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选股结果!$B$1:$B$91</definedName>
  </definedNames>
  <calcPr calcId="144525"/>
</workbook>
</file>

<file path=xl/sharedStrings.xml><?xml version="1.0" encoding="utf-8"?>
<sst xmlns="http://schemas.openxmlformats.org/spreadsheetml/2006/main" count="203">
  <si>
    <t>股票代码</t>
  </si>
  <si>
    <t>股票简称</t>
  </si>
  <si>
    <t>所属同花顺行业</t>
  </si>
  <si>
    <t>资产总计(元)</t>
  </si>
  <si>
    <t>undefined</t>
  </si>
  <si>
    <t>负债合计(元)</t>
  </si>
  <si>
    <t>流动资产(元)</t>
  </si>
  <si>
    <t>流动负债(元)</t>
  </si>
  <si>
    <t>存货(元)</t>
  </si>
  <si>
    <t>资产负债率</t>
  </si>
  <si>
    <t>流动比率</t>
  </si>
  <si>
    <t>速动比率</t>
  </si>
  <si>
    <t>2022.06.30</t>
  </si>
  <si>
    <t>2022.03.31</t>
  </si>
  <si>
    <t>2021.12.31</t>
  </si>
  <si>
    <t>2021.09.30</t>
  </si>
  <si>
    <t>2021.06.30</t>
  </si>
  <si>
    <t>002634.SZ</t>
  </si>
  <si>
    <t>棒杰股份</t>
  </si>
  <si>
    <t>纺织服装-服装家纺-鞋帽及其他</t>
  </si>
  <si>
    <t>002763.SZ</t>
  </si>
  <si>
    <t>汇洁股份</t>
  </si>
  <si>
    <t>300591.SZ</t>
  </si>
  <si>
    <t>万里马</t>
  </si>
  <si>
    <t>600137.SH</t>
  </si>
  <si>
    <t>浪莎股份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</si>
  <si>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</si>
  <si>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</si>
  <si>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</si>
  <si>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</si>
  <si>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</si>
  <si>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</si>
  <si>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</si>
  <si>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</si>
  <si>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</si>
  <si>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</si>
  <si>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</si>
  <si>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</si>
  <si>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603958.SH</t>
  </si>
  <si>
    <t>哈森股份</t>
  </si>
  <si>
    <t>300901.SZ</t>
  </si>
  <si>
    <t>中胤时尚</t>
  </si>
  <si>
    <t>300952.SZ</t>
  </si>
  <si>
    <t>恒辉安防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</si>
  <si>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</si>
  <si>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</si>
  <si>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</si>
  <si>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</si>
  <si>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</si>
  <si>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</si>
  <si>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</si>
  <si>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</si>
  <si>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</si>
  <si>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</si>
  <si>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</si>
  <si>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</si>
  <si>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</si>
  <si>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</si>
  <si>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</si>
  <si>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</si>
  <si>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</si>
  <si>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</si>
  <si>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</si>
  <si>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</si>
  <si>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002193.SZ</t>
  </si>
  <si>
    <t>如意集团</t>
  </si>
  <si>
    <t>002269.SZ</t>
  </si>
  <si>
    <t>美邦服饰</t>
  </si>
  <si>
    <t>002494.SZ</t>
  </si>
  <si>
    <t>华斯股份</t>
  </si>
  <si>
    <t>002503.SZ</t>
  </si>
  <si>
    <t>搜于特</t>
  </si>
  <si>
    <t>002563.SZ</t>
  </si>
  <si>
    <t>森马服饰</t>
  </si>
  <si>
    <t>002612.SZ</t>
  </si>
  <si>
    <t>朗姿股份</t>
  </si>
  <si>
    <t>002687.SZ</t>
  </si>
  <si>
    <t>乔治白</t>
  </si>
  <si>
    <t>002762.SZ</t>
  </si>
  <si>
    <t>金发拉比</t>
  </si>
  <si>
    <t>002780.SZ</t>
  </si>
  <si>
    <t>三夫户外</t>
  </si>
  <si>
    <t>002832.SZ</t>
  </si>
  <si>
    <t>比音勒芬</t>
  </si>
  <si>
    <t>002875.SZ</t>
  </si>
  <si>
    <t>安奈儿</t>
  </si>
  <si>
    <t>300005.SZ</t>
  </si>
  <si>
    <t>探路者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</si>
  <si>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</si>
  <si>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</si>
  <si>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</si>
  <si>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</si>
  <si>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</si>
  <si>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</si>
  <si>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</si>
  <si>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</si>
  <si>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</si>
  <si>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</si>
  <si>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</si>
  <si>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</si>
  <si>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</si>
  <si>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</si>
  <si>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</si>
  <si>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</si>
  <si>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</si>
  <si>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</si>
  <si>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603555.SH</t>
  </si>
  <si>
    <t>贵人鸟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</si>
  <si>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</si>
  <si>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</si>
  <si>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</si>
  <si>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</si>
  <si>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</si>
  <si>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</si>
  <si>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</si>
  <si>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</si>
  <si>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300840.SZ</t>
  </si>
  <si>
    <t>酷特智能</t>
  </si>
  <si>
    <t>003016.SZ</t>
  </si>
  <si>
    <t>欣贺股份</t>
  </si>
  <si>
    <t>300918.SZ</t>
  </si>
  <si>
    <t>南山智尚</t>
  </si>
  <si>
    <t>001209.SZ</t>
  </si>
  <si>
    <t>洪兴股份</t>
  </si>
  <si>
    <t>605138.SH</t>
  </si>
  <si>
    <t>盛泰集团</t>
  </si>
  <si>
    <t>301088.SZ</t>
  </si>
  <si>
    <t>戎美股份</t>
  </si>
  <si>
    <t>001234.SZ</t>
  </si>
  <si>
    <t>泰慕士</t>
  </si>
  <si>
    <t>301276.SZ</t>
  </si>
  <si>
    <t>嘉曼服饰</t>
  </si>
  <si>
    <t>--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</si>
  <si>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</si>
  <si>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</si>
  <si>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</si>
  <si>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</si>
  <si>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</si>
  <si>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</si>
  <si>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</si>
  <si>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</si>
  <si>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</si>
  <si>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</si>
  <si>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</si>
  <si>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</si>
  <si>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</si>
  <si>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</si>
  <si>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</si>
  <si>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</si>
  <si>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</si>
  <si>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</si>
  <si>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</si>
  <si>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</si>
  <si>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300577.SZ</t>
  </si>
  <si>
    <t>开润股份</t>
  </si>
  <si>
    <t>600156.SH</t>
  </si>
  <si>
    <t>华升股份</t>
  </si>
  <si>
    <t>600220.SH</t>
  </si>
  <si>
    <t>江苏阳光</t>
  </si>
  <si>
    <t>600527.SH</t>
  </si>
  <si>
    <t>江南高纤</t>
  </si>
  <si>
    <t>601599.SH</t>
  </si>
  <si>
    <t>浙文影业</t>
  </si>
  <si>
    <t>603055.SH</t>
  </si>
  <si>
    <t>台华新材</t>
  </si>
  <si>
    <t>603889.SH</t>
  </si>
  <si>
    <t>新澳股份</t>
  </si>
  <si>
    <t>300819.SZ</t>
  </si>
  <si>
    <t>聚杰微纤</t>
  </si>
  <si>
    <t>300877.SZ</t>
  </si>
  <si>
    <t>金春股份</t>
  </si>
  <si>
    <t>300888.SZ</t>
  </si>
  <si>
    <t>稳健医疗</t>
  </si>
  <si>
    <t>300979.SZ</t>
  </si>
  <si>
    <t>华利集团</t>
  </si>
  <si>
    <t>605180.SH</t>
  </si>
  <si>
    <t>华生科技</t>
  </si>
  <si>
    <t>301066.SZ</t>
  </si>
  <si>
    <t>万事利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</si>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</sst>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10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91"/>
  <sheetViews>
    <sheetView tabSelected="1" zoomScale="97" zoomScaleNormal="97" workbookViewId="0">
      <pane xSplit="2" ySplit="2" topLeftCell="M11" activePane="bottomRight" state="frozen"/>
      <selection/>
      <selection pane="topRight"/>
      <selection pane="bottomLeft"/>
      <selection pane="bottomRight" activeCell="AM12" sqref="AM12"/>
    </sheetView>
  </sheetViews>
  <sheetFormatPr defaultColWidth="7.94117647058824" defaultRowHeight="14.8"/>
  <cols>
    <col min="1" max="2" width="8.71323529411765" customWidth="1"/>
    <col min="3" max="3" width="38.0073529411765" customWidth="1"/>
    <col min="4" max="28" width="11.5735294117647" customWidth="1"/>
    <col min="29" max="29" width="12.6470588235294"/>
    <col min="30" max="30" width="8.41176470588235"/>
    <col min="34" max="34" width="12.5882352941176" style="1"/>
    <col min="35" max="35" width="8.41176470588235" style="1"/>
    <col min="36" max="36" width="7.94117647058824" style="1"/>
    <col min="37" max="37" width="8.41176470588235" style="1"/>
    <col min="38" max="38" width="7.94117647058824" style="1"/>
    <col min="39" max="39" width="11.5294117647059" style="2"/>
    <col min="40" max="42" width="12.6470588235294" style="2"/>
    <col min="43" max="43" width="11.5294117647059" style="2"/>
  </cols>
  <sheetData>
    <row r="1" spans="1:4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4</v>
      </c>
      <c r="G1" s="5" t="s">
        <v>4</v>
      </c>
      <c r="H1" s="5" t="s">
        <v>4</v>
      </c>
      <c r="I1" s="4" t="s">
        <v>5</v>
      </c>
      <c r="J1" s="5" t="s">
        <v>4</v>
      </c>
      <c r="K1" s="5" t="s">
        <v>4</v>
      </c>
      <c r="L1" s="5" t="s">
        <v>4</v>
      </c>
      <c r="M1" s="5" t="s">
        <v>4</v>
      </c>
      <c r="N1" s="4" t="s">
        <v>6</v>
      </c>
      <c r="O1" s="5" t="s">
        <v>4</v>
      </c>
      <c r="P1" s="5" t="s">
        <v>4</v>
      </c>
      <c r="Q1" s="5" t="s">
        <v>4</v>
      </c>
      <c r="R1" s="5" t="s">
        <v>4</v>
      </c>
      <c r="S1" s="4" t="s">
        <v>7</v>
      </c>
      <c r="T1" s="5" t="s">
        <v>4</v>
      </c>
      <c r="U1" s="5" t="s">
        <v>4</v>
      </c>
      <c r="V1" s="5" t="s">
        <v>4</v>
      </c>
      <c r="W1" s="5" t="s">
        <v>4</v>
      </c>
      <c r="X1" s="4" t="s">
        <v>8</v>
      </c>
      <c r="Y1" s="5" t="s">
        <v>4</v>
      </c>
      <c r="Z1" s="5" t="s">
        <v>4</v>
      </c>
      <c r="AA1" s="5" t="s">
        <v>4</v>
      </c>
      <c r="AB1" s="7" t="s">
        <v>4</v>
      </c>
      <c r="AC1" s="10" t="s">
        <v>9</v>
      </c>
      <c r="AD1" s="10"/>
      <c r="AE1" s="10"/>
      <c r="AF1" s="10"/>
      <c r="AG1" s="10"/>
      <c r="AH1" s="10" t="s">
        <v>10</v>
      </c>
      <c r="AI1" s="10"/>
      <c r="AJ1" s="10"/>
      <c r="AK1" s="10"/>
      <c r="AL1" s="10"/>
      <c r="AM1" s="13" t="s">
        <v>11</v>
      </c>
      <c r="AN1" s="13"/>
      <c r="AO1" s="13"/>
      <c r="AP1" s="13"/>
      <c r="AQ1" s="13"/>
    </row>
    <row r="2" spans="1:43">
      <c r="A2" s="5" t="s">
        <v>4</v>
      </c>
      <c r="B2" s="5" t="s">
        <v>4</v>
      </c>
      <c r="C2" s="5" t="s">
        <v>4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16</v>
      </c>
      <c r="X2" s="3" t="s">
        <v>12</v>
      </c>
      <c r="Y2" s="3" t="s">
        <v>13</v>
      </c>
      <c r="Z2" s="3" t="s">
        <v>14</v>
      </c>
      <c r="AA2" s="3" t="s">
        <v>15</v>
      </c>
      <c r="AB2" s="8" t="s">
        <v>16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3"/>
      <c r="AN2" s="13"/>
      <c r="AO2" s="13"/>
      <c r="AP2" s="13"/>
      <c r="AQ2" s="13"/>
    </row>
    <row r="3" spans="1:43">
      <c r="A3" s="6" t="s">
        <v>17</v>
      </c>
      <c r="B3" s="6" t="s">
        <v>18</v>
      </c>
      <c r="C3" s="6" t="s">
        <v>19</v>
      </c>
      <c r="D3" s="6">
        <v>1101272659.98</v>
      </c>
      <c r="E3" s="6">
        <v>1066185658.45</v>
      </c>
      <c r="F3" s="6">
        <v>1088029200.18</v>
      </c>
      <c r="G3" s="6">
        <v>1048097872.25</v>
      </c>
      <c r="H3" s="6">
        <v>1021078485.89</v>
      </c>
      <c r="I3" s="6">
        <v>233149886.19</v>
      </c>
      <c r="J3" s="6">
        <v>220365093.6</v>
      </c>
      <c r="K3" s="6">
        <v>269120799.11</v>
      </c>
      <c r="L3" s="6">
        <v>238431734.86</v>
      </c>
      <c r="M3" s="6">
        <v>232470959.77</v>
      </c>
      <c r="N3" s="6">
        <v>394948026.34</v>
      </c>
      <c r="O3" s="6">
        <v>371858628.98</v>
      </c>
      <c r="P3" s="6">
        <v>392151243.39</v>
      </c>
      <c r="Q3" s="6">
        <v>374137620.93</v>
      </c>
      <c r="R3" s="6">
        <v>340894564.81</v>
      </c>
      <c r="S3" s="6">
        <v>213531652.09</v>
      </c>
      <c r="T3" s="6">
        <v>201018115.6</v>
      </c>
      <c r="U3" s="6">
        <v>248571895.19</v>
      </c>
      <c r="V3" s="6">
        <v>226549027.62</v>
      </c>
      <c r="W3" s="6">
        <v>220435960.02</v>
      </c>
      <c r="X3" s="6">
        <v>80828663.83</v>
      </c>
      <c r="Y3" s="6">
        <v>85189772.93</v>
      </c>
      <c r="Z3" s="6">
        <v>98059255.63</v>
      </c>
      <c r="AA3" s="6">
        <v>87431204.66</v>
      </c>
      <c r="AB3" s="9">
        <v>101120443.63</v>
      </c>
      <c r="AC3" s="11">
        <f>I3/D3</f>
        <v>0.211709501799703</v>
      </c>
      <c r="AD3" s="11">
        <f>J3/E3</f>
        <v>0.206685479075345</v>
      </c>
      <c r="AE3" s="11">
        <f>K3/F3</f>
        <v>0.247347037253667</v>
      </c>
      <c r="AF3" s="11">
        <f>L3/G3</f>
        <v>0.227489952200883</v>
      </c>
      <c r="AG3" s="11">
        <f>M3/H3</f>
        <v>0.227671979169527</v>
      </c>
      <c r="AH3" s="12">
        <f>N3/S3</f>
        <v>1.84959945035941</v>
      </c>
      <c r="AI3" s="12">
        <f>O3/T3</f>
        <v>1.84987620578411</v>
      </c>
      <c r="AJ3" s="12">
        <f>P3/U3</f>
        <v>1.577616983168</v>
      </c>
      <c r="AK3" s="12">
        <f>Q3/V3</f>
        <v>1.65146425416381</v>
      </c>
      <c r="AL3" s="12">
        <f>R3/W3</f>
        <v>1.54645623508556</v>
      </c>
      <c r="AM3" s="12">
        <f>(N3-X3)/S3</f>
        <v>1.47106697969819</v>
      </c>
      <c r="AN3" s="12">
        <f>(O3-Y3)/T3</f>
        <v>1.42608468492677</v>
      </c>
      <c r="AO3" s="12">
        <f>(P3-Z3)/U3</f>
        <v>1.18312646542444</v>
      </c>
      <c r="AP3" s="12">
        <f>(Q3-AA3)/V3</f>
        <v>1.26553805717897</v>
      </c>
      <c r="AQ3" s="12">
        <f>(R3-AB3)/W3</f>
        <v>1.0877268897427</v>
      </c>
    </row>
    <row r="4" spans="1:43">
      <c r="A4" s="6" t="s">
        <v>20</v>
      </c>
      <c r="B4" s="6" t="s">
        <v>21</v>
      </c>
      <c r="C4" s="6" t="s">
        <v>19</v>
      </c>
      <c r="D4" s="6">
        <v>2725484306.08</v>
      </c>
      <c r="E4" s="6">
        <v>2726072004.05</v>
      </c>
      <c r="F4" s="6">
        <v>2602662366.49</v>
      </c>
      <c r="G4" s="6">
        <v>2652569779.07</v>
      </c>
      <c r="H4" s="6">
        <v>2482273058.86</v>
      </c>
      <c r="I4" s="6">
        <v>565188450.12</v>
      </c>
      <c r="J4" s="6">
        <v>634040657.45</v>
      </c>
      <c r="K4" s="6">
        <v>614878120.03</v>
      </c>
      <c r="L4" s="6">
        <v>671807039.56</v>
      </c>
      <c r="M4" s="6">
        <v>532937680.26</v>
      </c>
      <c r="N4" s="6">
        <v>1957255458.4</v>
      </c>
      <c r="O4" s="6">
        <v>1958133567.42</v>
      </c>
      <c r="P4" s="6">
        <v>1815182912.42</v>
      </c>
      <c r="Q4" s="6">
        <v>1864616941.99</v>
      </c>
      <c r="R4" s="6">
        <v>1692733597.35</v>
      </c>
      <c r="S4" s="6">
        <v>480934675.3</v>
      </c>
      <c r="T4" s="6">
        <v>543712037.04</v>
      </c>
      <c r="U4" s="6">
        <v>520535875.55</v>
      </c>
      <c r="V4" s="6">
        <v>581630703.32</v>
      </c>
      <c r="W4" s="6">
        <v>452006526.7</v>
      </c>
      <c r="X4" s="6">
        <v>711311358.78</v>
      </c>
      <c r="Y4" s="6">
        <v>741873745.44</v>
      </c>
      <c r="Z4" s="6">
        <v>742076438.53</v>
      </c>
      <c r="AA4" s="6">
        <v>800132503.94</v>
      </c>
      <c r="AB4" s="9">
        <v>612833456.3</v>
      </c>
      <c r="AC4" s="11">
        <f t="shared" ref="AC4:AC35" si="0">I4/D4</f>
        <v>0.207371749989233</v>
      </c>
      <c r="AD4" s="11">
        <f t="shared" ref="AD4:AD35" si="1">J4/E4</f>
        <v>0.232583973023469</v>
      </c>
      <c r="AE4" s="11">
        <f t="shared" ref="AE4:AE35" si="2">K4/F4</f>
        <v>0.236249668011774</v>
      </c>
      <c r="AF4" s="11">
        <f t="shared" ref="AF4:AF35" si="3">L4/G4</f>
        <v>0.253266490804829</v>
      </c>
      <c r="AG4" s="11">
        <f t="shared" ref="AG4:AG35" si="4">M4/H4</f>
        <v>0.21469744368283</v>
      </c>
      <c r="AH4" s="12">
        <f t="shared" ref="AH4:AH35" si="5">N4/S4</f>
        <v>4.06969087263066</v>
      </c>
      <c r="AI4" s="12">
        <f t="shared" ref="AI4:AI35" si="6">O4/T4</f>
        <v>3.60141662134279</v>
      </c>
      <c r="AJ4" s="12">
        <f t="shared" ref="AJ4:AJ35" si="7">P4/U4</f>
        <v>3.48714276514</v>
      </c>
      <c r="AK4" s="12">
        <f t="shared" ref="AK4:AK35" si="8">Q4/V4</f>
        <v>3.20584338369106</v>
      </c>
      <c r="AL4" s="12">
        <f t="shared" ref="AL4:AL35" si="9">R4/W4</f>
        <v>3.74493175952187</v>
      </c>
      <c r="AM4" s="12">
        <f t="shared" ref="AM4:AM35" si="10">(N4-X4)/S4</f>
        <v>2.59067221310836</v>
      </c>
      <c r="AN4" s="12">
        <f t="shared" ref="AN4:AN35" si="11">(O4-Y4)/T4</f>
        <v>2.23695585001463</v>
      </c>
      <c r="AO4" s="12">
        <f t="shared" ref="AO4:AO35" si="12">(P4-Z4)/U4</f>
        <v>2.06154181545345</v>
      </c>
      <c r="AP4" s="12">
        <f t="shared" ref="AP4:AP35" si="13">(Q4-AA4)/V4</f>
        <v>1.8301723619022</v>
      </c>
      <c r="AQ4" s="12">
        <f t="shared" ref="AQ4:AQ35" si="14">(R4-AB4)/W4</f>
        <v>2.38912510607781</v>
      </c>
    </row>
    <row r="5" spans="1:43">
      <c r="A5" s="6" t="s">
        <v>22</v>
      </c>
      <c r="B5" s="6" t="s">
        <v>23</v>
      </c>
      <c r="C5" s="6" t="s">
        <v>19</v>
      </c>
      <c r="D5" s="6">
        <v>1158716839.47</v>
      </c>
      <c r="E5" s="6">
        <v>1228815850.22</v>
      </c>
      <c r="F5" s="6">
        <v>764534399.45</v>
      </c>
      <c r="G5" s="6">
        <v>867632904.94</v>
      </c>
      <c r="H5" s="6">
        <v>943853856.33</v>
      </c>
      <c r="I5" s="6">
        <v>373127257.04</v>
      </c>
      <c r="J5" s="6">
        <v>840345348.9</v>
      </c>
      <c r="K5" s="6">
        <v>380065476.12</v>
      </c>
      <c r="L5" s="6">
        <v>388166888.73</v>
      </c>
      <c r="M5" s="6">
        <v>436304702.13</v>
      </c>
      <c r="N5" s="6">
        <v>892301720.7</v>
      </c>
      <c r="O5" s="6">
        <v>966119354.97</v>
      </c>
      <c r="P5" s="6">
        <v>497030709.87</v>
      </c>
      <c r="Q5" s="6">
        <v>594205352.31</v>
      </c>
      <c r="R5" s="6">
        <v>679278352.46</v>
      </c>
      <c r="S5" s="6">
        <v>359659508.73</v>
      </c>
      <c r="T5" s="6">
        <v>828383247.26</v>
      </c>
      <c r="U5" s="6">
        <v>364720313.6</v>
      </c>
      <c r="V5" s="6">
        <v>375215487.15</v>
      </c>
      <c r="W5" s="6">
        <v>433217928.86</v>
      </c>
      <c r="X5" s="6">
        <v>143156886.07</v>
      </c>
      <c r="Y5" s="6">
        <v>126257620.23</v>
      </c>
      <c r="Z5" s="6">
        <v>128935548.39</v>
      </c>
      <c r="AA5" s="6">
        <v>167417262.46</v>
      </c>
      <c r="AB5" s="9">
        <v>163048788.4</v>
      </c>
      <c r="AC5" s="11">
        <f t="shared" si="0"/>
        <v>0.322017635655204</v>
      </c>
      <c r="AD5" s="11">
        <f t="shared" si="1"/>
        <v>0.683865974506717</v>
      </c>
      <c r="AE5" s="11">
        <f t="shared" si="2"/>
        <v>0.497120177186816</v>
      </c>
      <c r="AF5" s="11">
        <f t="shared" si="3"/>
        <v>0.447386085197913</v>
      </c>
      <c r="AG5" s="11">
        <f t="shared" si="4"/>
        <v>0.462258748220291</v>
      </c>
      <c r="AH5" s="12">
        <f t="shared" si="5"/>
        <v>2.48096240761386</v>
      </c>
      <c r="AI5" s="12">
        <f t="shared" si="6"/>
        <v>1.16627099614289</v>
      </c>
      <c r="AJ5" s="12">
        <f t="shared" si="7"/>
        <v>1.362772215685</v>
      </c>
      <c r="AK5" s="12">
        <f t="shared" si="8"/>
        <v>1.58363759668709</v>
      </c>
      <c r="AL5" s="12">
        <f t="shared" si="9"/>
        <v>1.56798301087746</v>
      </c>
      <c r="AM5" s="12">
        <f t="shared" si="10"/>
        <v>2.08292792612468</v>
      </c>
      <c r="AN5" s="12">
        <f t="shared" si="11"/>
        <v>1.01385649398146</v>
      </c>
      <c r="AO5" s="12">
        <f t="shared" si="12"/>
        <v>1.00925324900795</v>
      </c>
      <c r="AP5" s="12">
        <f t="shared" si="13"/>
        <v>1.13744795848308</v>
      </c>
      <c r="AQ5" s="12">
        <f t="shared" si="14"/>
        <v>1.19161634288415</v>
      </c>
    </row>
    <row r="6" spans="1:43">
      <c r="A6" s="6" t="s">
        <v>24</v>
      </c>
      <c r="B6" s="6" t="s">
        <v>25</v>
      </c>
      <c r="C6" s="6" t="s">
        <v>19</v>
      </c>
      <c r="D6" s="6">
        <v>634557499.48</v>
      </c>
      <c r="E6" s="6">
        <v>639453626.66</v>
      </c>
      <c r="F6" s="6">
        <v>667682678.43</v>
      </c>
      <c r="G6" s="6">
        <v>656572879.33</v>
      </c>
      <c r="H6" s="6">
        <v>633861699.38</v>
      </c>
      <c r="I6" s="6">
        <v>120376206.03</v>
      </c>
      <c r="J6" s="6">
        <v>110514579.02</v>
      </c>
      <c r="K6" s="6">
        <v>143152589.78</v>
      </c>
      <c r="L6" s="6">
        <v>136088399.61</v>
      </c>
      <c r="M6" s="6">
        <v>120817753.51</v>
      </c>
      <c r="N6" s="6">
        <v>493420328.61</v>
      </c>
      <c r="O6" s="6">
        <v>497685635.61</v>
      </c>
      <c r="P6" s="6">
        <v>525985386.71</v>
      </c>
      <c r="Q6" s="6">
        <v>514940967.36</v>
      </c>
      <c r="R6" s="6">
        <v>491789692.81</v>
      </c>
      <c r="S6" s="6">
        <v>120005558.53</v>
      </c>
      <c r="T6" s="6">
        <v>110129886.51</v>
      </c>
      <c r="U6" s="6">
        <v>142753852.26</v>
      </c>
      <c r="V6" s="6">
        <v>135675617.08</v>
      </c>
      <c r="W6" s="6">
        <v>120390925.97</v>
      </c>
      <c r="X6" s="6">
        <v>72328635.04</v>
      </c>
      <c r="Y6" s="6">
        <v>69053806.69</v>
      </c>
      <c r="Z6" s="6">
        <v>72227159.96</v>
      </c>
      <c r="AA6" s="6">
        <v>99506581.92</v>
      </c>
      <c r="AB6" s="9">
        <v>92156601.64</v>
      </c>
      <c r="AC6" s="11">
        <f t="shared" si="0"/>
        <v>0.18970102178076</v>
      </c>
      <c r="AD6" s="11">
        <f t="shared" si="1"/>
        <v>0.172826573206318</v>
      </c>
      <c r="AE6" s="11">
        <f t="shared" si="2"/>
        <v>0.214402132037649</v>
      </c>
      <c r="AF6" s="11">
        <f t="shared" si="3"/>
        <v>0.207270820794291</v>
      </c>
      <c r="AG6" s="11">
        <f t="shared" si="4"/>
        <v>0.190605858704155</v>
      </c>
      <c r="AH6" s="12">
        <f t="shared" si="5"/>
        <v>4.11164561587079</v>
      </c>
      <c r="AI6" s="12">
        <f t="shared" si="6"/>
        <v>4.51907880214522</v>
      </c>
      <c r="AJ6" s="12">
        <f t="shared" si="7"/>
        <v>3.6845617710688</v>
      </c>
      <c r="AK6" s="12">
        <f t="shared" si="8"/>
        <v>3.7953832710882</v>
      </c>
      <c r="AL6" s="12">
        <f t="shared" si="9"/>
        <v>4.0849398644259</v>
      </c>
      <c r="AM6" s="12">
        <f t="shared" si="10"/>
        <v>3.50893490875035</v>
      </c>
      <c r="AN6" s="12">
        <f t="shared" si="11"/>
        <v>3.89205730163973</v>
      </c>
      <c r="AO6" s="12">
        <f t="shared" si="12"/>
        <v>3.17860582790832</v>
      </c>
      <c r="AP6" s="12">
        <f t="shared" si="13"/>
        <v>3.06196790831651</v>
      </c>
      <c r="AQ6" s="12">
        <f t="shared" si="14"/>
        <v>3.31946189424263</v>
      </c>
    </row>
    <row r="7" spans="1:43">
      <c r="A7" s="6" t="s">
        <v>26</v>
      </c>
      <c r="B7" s="6" t="s">
        <v>27</v>
      </c>
      <c r="C7" s="6" t="s">
        <v>19</v>
      </c>
      <c r="D7" s="6">
        <v>4146955042.05</v>
      </c>
      <c r="E7" s="6">
        <v>4290544509.86</v>
      </c>
      <c r="F7" s="6">
        <v>4367329037.41</v>
      </c>
      <c r="G7" s="6">
        <v>4143214773.28</v>
      </c>
      <c r="H7" s="6">
        <v>4089012156.17</v>
      </c>
      <c r="I7" s="6">
        <v>853778253.12</v>
      </c>
      <c r="J7" s="6">
        <v>805818898.73</v>
      </c>
      <c r="K7" s="6">
        <v>900254985.17</v>
      </c>
      <c r="L7" s="6">
        <v>576018204.99</v>
      </c>
      <c r="M7" s="6">
        <v>589392033.95</v>
      </c>
      <c r="N7" s="6">
        <v>2626137987.83</v>
      </c>
      <c r="O7" s="6">
        <v>2830548535.21</v>
      </c>
      <c r="P7" s="6">
        <v>2898513728.93</v>
      </c>
      <c r="Q7" s="6">
        <v>2718513940.32</v>
      </c>
      <c r="R7" s="6">
        <v>2689832295.11</v>
      </c>
      <c r="S7" s="6">
        <v>762939340.22</v>
      </c>
      <c r="T7" s="6">
        <v>728076929.03</v>
      </c>
      <c r="U7" s="6">
        <v>829296093.98</v>
      </c>
      <c r="V7" s="6">
        <v>499048342.43</v>
      </c>
      <c r="W7" s="6">
        <v>515302702.92</v>
      </c>
      <c r="X7" s="6">
        <v>666240849.49</v>
      </c>
      <c r="Y7" s="6">
        <v>686484287.58</v>
      </c>
      <c r="Z7" s="6">
        <v>666442908.61</v>
      </c>
      <c r="AA7" s="6">
        <v>661564885.15</v>
      </c>
      <c r="AB7" s="9">
        <v>623892455.75</v>
      </c>
      <c r="AC7" s="11">
        <f t="shared" si="0"/>
        <v>0.205880759367467</v>
      </c>
      <c r="AD7" s="11">
        <f t="shared" si="1"/>
        <v>0.187812734928671</v>
      </c>
      <c r="AE7" s="11">
        <f t="shared" si="2"/>
        <v>0.206133995734813</v>
      </c>
      <c r="AF7" s="11">
        <f t="shared" si="3"/>
        <v>0.139026875629233</v>
      </c>
      <c r="AG7" s="11">
        <f t="shared" si="4"/>
        <v>0.144140445525615</v>
      </c>
      <c r="AH7" s="12">
        <f t="shared" si="5"/>
        <v>3.44213209279879</v>
      </c>
      <c r="AI7" s="12">
        <f t="shared" si="6"/>
        <v>3.88770529919287</v>
      </c>
      <c r="AJ7" s="12">
        <f t="shared" si="7"/>
        <v>3.49514938026454</v>
      </c>
      <c r="AK7" s="12">
        <f t="shared" si="8"/>
        <v>5.44739599190497</v>
      </c>
      <c r="AL7" s="12">
        <f t="shared" si="9"/>
        <v>5.21990721156297</v>
      </c>
      <c r="AM7" s="12">
        <f t="shared" si="10"/>
        <v>2.56887675732496</v>
      </c>
      <c r="AN7" s="12">
        <f t="shared" si="11"/>
        <v>2.944832011758</v>
      </c>
      <c r="AO7" s="12">
        <f t="shared" si="12"/>
        <v>2.69152457912557</v>
      </c>
      <c r="AP7" s="12">
        <f t="shared" si="13"/>
        <v>4.12174308635946</v>
      </c>
      <c r="AQ7" s="12">
        <f t="shared" si="14"/>
        <v>4.00917718392161</v>
      </c>
    </row>
    <row r="8" spans="1:43">
      <c r="A8" s="6" t="s">
        <v>28</v>
      </c>
      <c r="B8" s="6" t="s">
        <v>29</v>
      </c>
      <c r="C8" s="6" t="s">
        <v>19</v>
      </c>
      <c r="D8" s="6">
        <v>4696102552.49</v>
      </c>
      <c r="E8" s="6">
        <v>4574358641.55</v>
      </c>
      <c r="F8" s="6">
        <v>4549617651.26</v>
      </c>
      <c r="G8" s="6">
        <v>4436516138.74</v>
      </c>
      <c r="H8" s="6">
        <v>4456272182.31</v>
      </c>
      <c r="I8" s="6">
        <v>1321944746.28</v>
      </c>
      <c r="J8" s="6">
        <v>1130925718.43</v>
      </c>
      <c r="K8" s="6">
        <v>1118175024.35</v>
      </c>
      <c r="L8" s="6">
        <v>1017264473.02</v>
      </c>
      <c r="M8" s="6">
        <v>1048903057.19</v>
      </c>
      <c r="N8" s="6">
        <v>3269635694.72</v>
      </c>
      <c r="O8" s="6">
        <v>3172964361.35</v>
      </c>
      <c r="P8" s="6">
        <v>3162209580.02</v>
      </c>
      <c r="Q8" s="6">
        <v>3184575737.09</v>
      </c>
      <c r="R8" s="6">
        <v>3233469685.86</v>
      </c>
      <c r="S8" s="6">
        <v>1239536391.69</v>
      </c>
      <c r="T8" s="6">
        <v>1066501933.41</v>
      </c>
      <c r="U8" s="6">
        <v>1065753961.26</v>
      </c>
      <c r="V8" s="6">
        <v>1007120071.14</v>
      </c>
      <c r="W8" s="6">
        <v>1038941367.8</v>
      </c>
      <c r="X8" s="6">
        <v>502083225.14</v>
      </c>
      <c r="Y8" s="6">
        <v>561338106.39</v>
      </c>
      <c r="Z8" s="6">
        <v>598759166.76</v>
      </c>
      <c r="AA8" s="6">
        <v>629229998.14</v>
      </c>
      <c r="AB8" s="9">
        <v>639594762.06</v>
      </c>
      <c r="AC8" s="11">
        <f t="shared" si="0"/>
        <v>0.28149827042833</v>
      </c>
      <c r="AD8" s="11">
        <f t="shared" si="1"/>
        <v>0.24723153715092</v>
      </c>
      <c r="AE8" s="11">
        <f t="shared" si="2"/>
        <v>0.245773405604826</v>
      </c>
      <c r="AF8" s="11">
        <f t="shared" si="3"/>
        <v>0.229293536010648</v>
      </c>
      <c r="AG8" s="11">
        <f t="shared" si="4"/>
        <v>0.235376793489818</v>
      </c>
      <c r="AH8" s="12">
        <f t="shared" si="5"/>
        <v>2.63778919008754</v>
      </c>
      <c r="AI8" s="12">
        <f t="shared" si="6"/>
        <v>2.97511355765185</v>
      </c>
      <c r="AJ8" s="12">
        <f t="shared" si="7"/>
        <v>2.96711032280043</v>
      </c>
      <c r="AK8" s="12">
        <f t="shared" si="8"/>
        <v>3.16206163331176</v>
      </c>
      <c r="AL8" s="12">
        <f t="shared" si="9"/>
        <v>3.1122734988472</v>
      </c>
      <c r="AM8" s="12">
        <f t="shared" si="10"/>
        <v>2.2327319214942</v>
      </c>
      <c r="AN8" s="12">
        <f t="shared" si="11"/>
        <v>2.44877779697001</v>
      </c>
      <c r="AO8" s="12">
        <f t="shared" si="12"/>
        <v>2.40529287850765</v>
      </c>
      <c r="AP8" s="12">
        <f t="shared" si="13"/>
        <v>2.53728012396526</v>
      </c>
      <c r="AQ8" s="12">
        <f t="shared" si="14"/>
        <v>2.49665188449723</v>
      </c>
    </row>
    <row r="9" spans="1:43">
      <c r="A9" s="6" t="s">
        <v>30</v>
      </c>
      <c r="B9" s="6" t="s">
        <v>31</v>
      </c>
      <c r="C9" s="6" t="s">
        <v>19</v>
      </c>
      <c r="D9" s="6">
        <v>4159973844.48</v>
      </c>
      <c r="E9" s="6">
        <v>3980639729.05</v>
      </c>
      <c r="F9" s="6">
        <v>3952806263.92</v>
      </c>
      <c r="G9" s="6">
        <v>3873247796.83</v>
      </c>
      <c r="H9" s="6">
        <v>3665855149.95</v>
      </c>
      <c r="I9" s="6">
        <v>1739663005.4</v>
      </c>
      <c r="J9" s="6">
        <v>1650085578.78</v>
      </c>
      <c r="K9" s="6">
        <v>1638034567.16</v>
      </c>
      <c r="L9" s="6">
        <v>1558570440.53</v>
      </c>
      <c r="M9" s="6">
        <v>1399091935.07</v>
      </c>
      <c r="N9" s="6">
        <v>1989603863.98</v>
      </c>
      <c r="O9" s="6">
        <v>1841464221.06</v>
      </c>
      <c r="P9" s="6">
        <v>1826304982.28</v>
      </c>
      <c r="Q9" s="6">
        <v>1776630873.43</v>
      </c>
      <c r="R9" s="6">
        <v>1599023841.03</v>
      </c>
      <c r="S9" s="6">
        <v>1404896146.28</v>
      </c>
      <c r="T9" s="6">
        <v>1433290636.08</v>
      </c>
      <c r="U9" s="6">
        <v>1432561701.11</v>
      </c>
      <c r="V9" s="6">
        <v>1353789596.78</v>
      </c>
      <c r="W9" s="6">
        <v>1193595482.74</v>
      </c>
      <c r="X9" s="6">
        <v>652893261.19</v>
      </c>
      <c r="Y9" s="6">
        <v>708517833.03</v>
      </c>
      <c r="Z9" s="6">
        <v>664744234.24</v>
      </c>
      <c r="AA9" s="6">
        <v>558437821.07</v>
      </c>
      <c r="AB9" s="9">
        <v>571115785.31</v>
      </c>
      <c r="AC9" s="11">
        <f t="shared" si="0"/>
        <v>0.418190851778651</v>
      </c>
      <c r="AD9" s="11">
        <f t="shared" si="1"/>
        <v>0.414527737021255</v>
      </c>
      <c r="AE9" s="11">
        <f t="shared" si="2"/>
        <v>0.414397887928755</v>
      </c>
      <c r="AF9" s="11">
        <f t="shared" si="3"/>
        <v>0.402393681552104</v>
      </c>
      <c r="AG9" s="11">
        <f t="shared" si="4"/>
        <v>0.38165499667631</v>
      </c>
      <c r="AH9" s="12">
        <f t="shared" si="5"/>
        <v>1.41619284048023</v>
      </c>
      <c r="AI9" s="12">
        <f t="shared" si="6"/>
        <v>1.28478075186226</v>
      </c>
      <c r="AJ9" s="12">
        <f t="shared" si="7"/>
        <v>1.27485258112437</v>
      </c>
      <c r="AK9" s="12">
        <f t="shared" si="8"/>
        <v>1.31233899097447</v>
      </c>
      <c r="AL9" s="12">
        <f t="shared" si="9"/>
        <v>1.33966981624235</v>
      </c>
      <c r="AM9" s="12">
        <f t="shared" si="10"/>
        <v>0.95146577654829</v>
      </c>
      <c r="AN9" s="12">
        <f t="shared" si="11"/>
        <v>0.790451259158833</v>
      </c>
      <c r="AO9" s="12">
        <f t="shared" si="12"/>
        <v>0.810827727098931</v>
      </c>
      <c r="AP9" s="12">
        <f t="shared" si="13"/>
        <v>0.899839277283178</v>
      </c>
      <c r="AQ9" s="12">
        <f t="shared" si="14"/>
        <v>0.8611862817714</v>
      </c>
    </row>
    <row r="10" spans="1:43">
      <c r="A10" s="6" t="s">
        <v>32</v>
      </c>
      <c r="B10" s="6" t="s">
        <v>33</v>
      </c>
      <c r="C10" s="6" t="s">
        <v>19</v>
      </c>
      <c r="D10" s="6">
        <v>2339521719</v>
      </c>
      <c r="E10" s="6">
        <v>2384264130</v>
      </c>
      <c r="F10" s="6">
        <v>2563446679</v>
      </c>
      <c r="G10" s="6">
        <v>2772614287</v>
      </c>
      <c r="H10" s="6">
        <v>2777716500</v>
      </c>
      <c r="I10" s="6">
        <v>851744177</v>
      </c>
      <c r="J10" s="6">
        <v>882073035</v>
      </c>
      <c r="K10" s="6">
        <v>990243974</v>
      </c>
      <c r="L10" s="6">
        <v>1076053951</v>
      </c>
      <c r="M10" s="6">
        <v>1076046578</v>
      </c>
      <c r="N10" s="6">
        <v>1318378913</v>
      </c>
      <c r="O10" s="6">
        <v>1383355670</v>
      </c>
      <c r="P10" s="6">
        <v>1578308035</v>
      </c>
      <c r="Q10" s="6">
        <v>1789243878</v>
      </c>
      <c r="R10" s="6">
        <v>1839605239</v>
      </c>
      <c r="S10" s="6">
        <v>297001916</v>
      </c>
      <c r="T10" s="6">
        <v>330707792</v>
      </c>
      <c r="U10" s="6">
        <v>445013299</v>
      </c>
      <c r="V10" s="6">
        <v>539918298</v>
      </c>
      <c r="W10" s="6">
        <v>546064879</v>
      </c>
      <c r="X10" s="6">
        <v>378913234</v>
      </c>
      <c r="Y10" s="6">
        <v>410567561</v>
      </c>
      <c r="Z10" s="6">
        <v>441798977</v>
      </c>
      <c r="AA10" s="6">
        <v>471940248</v>
      </c>
      <c r="AB10" s="9">
        <v>444287886</v>
      </c>
      <c r="AC10" s="11">
        <f t="shared" si="0"/>
        <v>0.364067651128312</v>
      </c>
      <c r="AD10" s="11">
        <f t="shared" si="1"/>
        <v>0.369956089973974</v>
      </c>
      <c r="AE10" s="11">
        <f t="shared" si="2"/>
        <v>0.386293961997405</v>
      </c>
      <c r="AF10" s="11">
        <f t="shared" si="3"/>
        <v>0.388100846210492</v>
      </c>
      <c r="AG10" s="11">
        <f t="shared" si="4"/>
        <v>0.387385313800022</v>
      </c>
      <c r="AH10" s="12">
        <f t="shared" si="5"/>
        <v>4.43895760254961</v>
      </c>
      <c r="AI10" s="12">
        <f t="shared" si="6"/>
        <v>4.18301504670927</v>
      </c>
      <c r="AJ10" s="12">
        <f t="shared" si="7"/>
        <v>3.54665363607482</v>
      </c>
      <c r="AK10" s="12">
        <f t="shared" si="8"/>
        <v>3.31391598437732</v>
      </c>
      <c r="AL10" s="12">
        <f t="shared" si="9"/>
        <v>3.36884005865537</v>
      </c>
      <c r="AM10" s="12">
        <f t="shared" si="10"/>
        <v>3.16316369824362</v>
      </c>
      <c r="AN10" s="12">
        <f t="shared" si="11"/>
        <v>2.94153368179483</v>
      </c>
      <c r="AO10" s="12">
        <f t="shared" si="12"/>
        <v>2.55387661571885</v>
      </c>
      <c r="AP10" s="12">
        <f t="shared" si="13"/>
        <v>2.43982031147979</v>
      </c>
      <c r="AQ10" s="12">
        <f t="shared" si="14"/>
        <v>2.55522266063919</v>
      </c>
    </row>
    <row r="11" spans="1:43">
      <c r="A11" s="6" t="s">
        <v>34</v>
      </c>
      <c r="B11" s="6" t="s">
        <v>35</v>
      </c>
      <c r="C11" s="6" t="s">
        <v>19</v>
      </c>
      <c r="D11" s="6">
        <v>2840842523.9</v>
      </c>
      <c r="E11" s="6">
        <v>2421033169.08</v>
      </c>
      <c r="F11" s="6">
        <v>2271471334.31</v>
      </c>
      <c r="G11" s="6">
        <v>2358116719.66</v>
      </c>
      <c r="H11" s="6">
        <v>2459529606.52</v>
      </c>
      <c r="I11" s="6">
        <v>1960119061.86</v>
      </c>
      <c r="J11" s="6">
        <v>1627875577.67</v>
      </c>
      <c r="K11" s="6">
        <v>1487189257.16</v>
      </c>
      <c r="L11" s="6">
        <v>1241493107.2</v>
      </c>
      <c r="M11" s="6">
        <v>1363309579.16</v>
      </c>
      <c r="N11" s="6">
        <v>1036026093.7</v>
      </c>
      <c r="O11" s="6">
        <v>900178510.06</v>
      </c>
      <c r="P11" s="6">
        <v>889280564.71</v>
      </c>
      <c r="Q11" s="6">
        <v>1191752005.43</v>
      </c>
      <c r="R11" s="6">
        <v>1425014239.19</v>
      </c>
      <c r="S11" s="6">
        <v>1733884463.15</v>
      </c>
      <c r="T11" s="6">
        <v>1561883983.6</v>
      </c>
      <c r="U11" s="6">
        <v>1426666629.32</v>
      </c>
      <c r="V11" s="6">
        <v>1068231495.69</v>
      </c>
      <c r="W11" s="6">
        <v>1102517581.01</v>
      </c>
      <c r="X11" s="6">
        <v>489273150.92</v>
      </c>
      <c r="Y11" s="6">
        <v>497003752.19</v>
      </c>
      <c r="Z11" s="6">
        <v>511065526.91</v>
      </c>
      <c r="AA11" s="6">
        <v>834384910.3</v>
      </c>
      <c r="AB11" s="9">
        <v>693755619.15</v>
      </c>
      <c r="AC11" s="11">
        <f t="shared" si="0"/>
        <v>0.689978077056199</v>
      </c>
      <c r="AD11" s="11">
        <f t="shared" si="1"/>
        <v>0.672388796014967</v>
      </c>
      <c r="AE11" s="11">
        <f t="shared" si="2"/>
        <v>0.654725082679399</v>
      </c>
      <c r="AF11" s="11">
        <f t="shared" si="3"/>
        <v>0.526476529702483</v>
      </c>
      <c r="AG11" s="11">
        <f t="shared" si="4"/>
        <v>0.554296876746669</v>
      </c>
      <c r="AH11" s="12">
        <f t="shared" si="5"/>
        <v>0.597517375418325</v>
      </c>
      <c r="AI11" s="12">
        <f t="shared" si="6"/>
        <v>0.576341469348556</v>
      </c>
      <c r="AJ11" s="12">
        <f t="shared" si="7"/>
        <v>0.623327514945704</v>
      </c>
      <c r="AK11" s="12">
        <f t="shared" si="8"/>
        <v>1.11563084428644</v>
      </c>
      <c r="AL11" s="12">
        <f t="shared" si="9"/>
        <v>1.2925093111754</v>
      </c>
      <c r="AM11" s="12">
        <f t="shared" si="10"/>
        <v>0.315334126581132</v>
      </c>
      <c r="AN11" s="12">
        <f t="shared" si="11"/>
        <v>0.258133614342289</v>
      </c>
      <c r="AO11" s="12">
        <f t="shared" si="12"/>
        <v>0.265104005397723</v>
      </c>
      <c r="AP11" s="12">
        <f t="shared" si="13"/>
        <v>0.334540871123788</v>
      </c>
      <c r="AQ11" s="12">
        <f t="shared" si="14"/>
        <v>0.663262548040372</v>
      </c>
    </row>
    <row r="12" spans="1:43">
      <c r="A12" s="6" t="s">
        <v>36</v>
      </c>
      <c r="B12" s="6" t="s">
        <v>37</v>
      </c>
      <c r="C12" s="6" t="s">
        <v>19</v>
      </c>
      <c r="D12" s="6">
        <v>1364410272.65</v>
      </c>
      <c r="E12" s="6">
        <v>1392501637.27</v>
      </c>
      <c r="F12" s="6">
        <v>1186407013.27</v>
      </c>
      <c r="G12" s="6">
        <v>972720118.43</v>
      </c>
      <c r="H12" s="6">
        <v>1107699294.01</v>
      </c>
      <c r="I12" s="6">
        <v>842728934.72</v>
      </c>
      <c r="J12" s="6">
        <v>887191293.13</v>
      </c>
      <c r="K12" s="6">
        <v>717870572.65</v>
      </c>
      <c r="L12" s="6">
        <v>511354807.93</v>
      </c>
      <c r="M12" s="6">
        <v>664347124.22</v>
      </c>
      <c r="N12" s="6">
        <v>1253330127.36</v>
      </c>
      <c r="O12" s="6">
        <v>1283926534.75</v>
      </c>
      <c r="P12" s="6">
        <v>1077199101.58</v>
      </c>
      <c r="Q12" s="6">
        <v>890314308.6</v>
      </c>
      <c r="R12" s="6">
        <v>1028491971.01</v>
      </c>
      <c r="S12" s="6">
        <v>815231841.17</v>
      </c>
      <c r="T12" s="6">
        <v>859077160.02</v>
      </c>
      <c r="U12" s="6">
        <v>690072327.44</v>
      </c>
      <c r="V12" s="6">
        <v>491117381.09</v>
      </c>
      <c r="W12" s="6">
        <v>642083879.76</v>
      </c>
      <c r="X12" s="6">
        <v>535385792.2</v>
      </c>
      <c r="Y12" s="6">
        <v>545618849.91</v>
      </c>
      <c r="Z12" s="6">
        <v>531023224.26</v>
      </c>
      <c r="AA12" s="6">
        <v>364852387.39</v>
      </c>
      <c r="AB12" s="9">
        <v>260683089.54</v>
      </c>
      <c r="AC12" s="11">
        <f t="shared" si="0"/>
        <v>0.617650681479571</v>
      </c>
      <c r="AD12" s="11">
        <f t="shared" si="1"/>
        <v>0.637120466780448</v>
      </c>
      <c r="AE12" s="11">
        <f t="shared" si="2"/>
        <v>0.605079508651411</v>
      </c>
      <c r="AF12" s="11">
        <f t="shared" si="3"/>
        <v>0.525695725051254</v>
      </c>
      <c r="AG12" s="11">
        <f t="shared" si="4"/>
        <v>0.599754037772279</v>
      </c>
      <c r="AH12" s="12">
        <f t="shared" si="5"/>
        <v>1.53739103904633</v>
      </c>
      <c r="AI12" s="12">
        <f t="shared" si="6"/>
        <v>1.49454157845392</v>
      </c>
      <c r="AJ12" s="12">
        <f t="shared" si="7"/>
        <v>1.56099449107914</v>
      </c>
      <c r="AK12" s="12">
        <f t="shared" si="8"/>
        <v>1.81283404514011</v>
      </c>
      <c r="AL12" s="12">
        <f t="shared" si="9"/>
        <v>1.6018031341862</v>
      </c>
      <c r="AM12" s="12">
        <f t="shared" si="10"/>
        <v>0.880662774566833</v>
      </c>
      <c r="AN12" s="12">
        <f t="shared" si="11"/>
        <v>0.859419525043375</v>
      </c>
      <c r="AO12" s="12">
        <f t="shared" si="12"/>
        <v>0.791476278068096</v>
      </c>
      <c r="AP12" s="12">
        <f t="shared" si="13"/>
        <v>1.06993142870198</v>
      </c>
      <c r="AQ12" s="12">
        <f t="shared" si="14"/>
        <v>1.19580775296367</v>
      </c>
    </row>
    <row r="13" spans="1:43">
      <c r="A13" s="6" t="s">
        <v>38</v>
      </c>
      <c r="B13" s="6" t="s">
        <v>39</v>
      </c>
      <c r="C13" s="6" t="s">
        <v>19</v>
      </c>
      <c r="D13" s="6">
        <v>1013697996.61</v>
      </c>
      <c r="E13" s="6">
        <v>1068098956.34</v>
      </c>
      <c r="F13" s="6">
        <v>1161169653.15</v>
      </c>
      <c r="G13" s="6">
        <v>1113379068.46</v>
      </c>
      <c r="H13" s="6">
        <v>1085444236.14</v>
      </c>
      <c r="I13" s="6">
        <v>129036786.04</v>
      </c>
      <c r="J13" s="6">
        <v>145544749.25</v>
      </c>
      <c r="K13" s="6">
        <v>206996352.69</v>
      </c>
      <c r="L13" s="6">
        <v>153358566.21</v>
      </c>
      <c r="M13" s="6">
        <v>105983087.15</v>
      </c>
      <c r="N13" s="6">
        <v>826671455.7</v>
      </c>
      <c r="O13" s="6">
        <v>878615026.98</v>
      </c>
      <c r="P13" s="6">
        <v>960650077.19</v>
      </c>
      <c r="Q13" s="6">
        <v>896613455.32</v>
      </c>
      <c r="R13" s="6">
        <v>879374183.31</v>
      </c>
      <c r="S13" s="6">
        <v>126633084.59</v>
      </c>
      <c r="T13" s="6">
        <v>141051794.7</v>
      </c>
      <c r="U13" s="6">
        <v>204117659.73</v>
      </c>
      <c r="V13" s="6">
        <v>152717633.82</v>
      </c>
      <c r="W13" s="6">
        <v>105307961.36</v>
      </c>
      <c r="X13" s="6">
        <v>320742184.74</v>
      </c>
      <c r="Y13" s="6">
        <v>341380458.47</v>
      </c>
      <c r="Z13" s="6">
        <v>372258161.58</v>
      </c>
      <c r="AA13" s="6">
        <v>415703926.22</v>
      </c>
      <c r="AB13" s="9">
        <v>364856669.59</v>
      </c>
      <c r="AC13" s="11">
        <f t="shared" si="0"/>
        <v>0.127293125241959</v>
      </c>
      <c r="AD13" s="11">
        <f t="shared" si="1"/>
        <v>0.1362652293461</v>
      </c>
      <c r="AE13" s="11">
        <f t="shared" si="2"/>
        <v>0.178265382778876</v>
      </c>
      <c r="AF13" s="11">
        <f t="shared" si="3"/>
        <v>0.137741556810586</v>
      </c>
      <c r="AG13" s="11">
        <f t="shared" si="4"/>
        <v>0.0976402873784576</v>
      </c>
      <c r="AH13" s="12">
        <f t="shared" si="5"/>
        <v>6.52808433417313</v>
      </c>
      <c r="AI13" s="12">
        <f t="shared" si="6"/>
        <v>6.22902408897886</v>
      </c>
      <c r="AJ13" s="12">
        <f t="shared" si="7"/>
        <v>4.70635455286287</v>
      </c>
      <c r="AK13" s="12">
        <f t="shared" si="8"/>
        <v>5.87105387172767</v>
      </c>
      <c r="AL13" s="12">
        <f t="shared" si="9"/>
        <v>8.35050049353647</v>
      </c>
      <c r="AM13" s="12">
        <f t="shared" si="10"/>
        <v>3.9952376789845</v>
      </c>
      <c r="AN13" s="12">
        <f t="shared" si="11"/>
        <v>3.80877513577642</v>
      </c>
      <c r="AO13" s="12">
        <f t="shared" si="12"/>
        <v>2.88261151136215</v>
      </c>
      <c r="AP13" s="12">
        <f t="shared" si="13"/>
        <v>3.1490111329699</v>
      </c>
      <c r="AQ13" s="12">
        <f t="shared" si="14"/>
        <v>4.88583680735304</v>
      </c>
    </row>
    <row r="14" spans="1:43">
      <c r="A14" s="6" t="s">
        <v>40</v>
      </c>
      <c r="B14" s="6" t="s">
        <v>41</v>
      </c>
      <c r="C14" s="6" t="s">
        <v>19</v>
      </c>
      <c r="D14" s="6">
        <v>1259533901.64</v>
      </c>
      <c r="E14" s="6">
        <v>1137588437.49</v>
      </c>
      <c r="F14" s="6">
        <v>1147594671.61</v>
      </c>
      <c r="G14" s="6">
        <v>1141339325.5</v>
      </c>
      <c r="H14" s="6">
        <v>1131776450.77</v>
      </c>
      <c r="I14" s="6">
        <v>212448233.81</v>
      </c>
      <c r="J14" s="6">
        <v>110228540.53</v>
      </c>
      <c r="K14" s="6">
        <v>130826872.93</v>
      </c>
      <c r="L14" s="6">
        <v>131516112.37</v>
      </c>
      <c r="M14" s="6">
        <v>143802830.05</v>
      </c>
      <c r="N14" s="6">
        <v>974452283.71</v>
      </c>
      <c r="O14" s="6">
        <v>911076842.54</v>
      </c>
      <c r="P14" s="6">
        <v>933161210.75</v>
      </c>
      <c r="Q14" s="6">
        <v>960399165.26</v>
      </c>
      <c r="R14" s="6">
        <v>967487630.78</v>
      </c>
      <c r="S14" s="6">
        <v>212126093.66</v>
      </c>
      <c r="T14" s="6">
        <v>109842176.95</v>
      </c>
      <c r="U14" s="6">
        <v>129581196.26</v>
      </c>
      <c r="V14" s="6">
        <v>128212714.03</v>
      </c>
      <c r="W14" s="6">
        <v>141645248.11</v>
      </c>
      <c r="X14" s="6">
        <v>29335116.14</v>
      </c>
      <c r="Y14" s="6">
        <v>23379220.82</v>
      </c>
      <c r="Z14" s="6">
        <v>21988362.57</v>
      </c>
      <c r="AA14" s="6">
        <v>18473001.4</v>
      </c>
      <c r="AB14" s="9">
        <v>10381657.36</v>
      </c>
      <c r="AC14" s="11">
        <f t="shared" si="0"/>
        <v>0.168672104445444</v>
      </c>
      <c r="AD14" s="11">
        <f t="shared" si="1"/>
        <v>0.0968966780052816</v>
      </c>
      <c r="AE14" s="11">
        <f t="shared" si="2"/>
        <v>0.114000941418156</v>
      </c>
      <c r="AF14" s="11">
        <f t="shared" si="3"/>
        <v>0.115229633669536</v>
      </c>
      <c r="AG14" s="11">
        <f t="shared" si="4"/>
        <v>0.127059394063346</v>
      </c>
      <c r="AH14" s="12">
        <f t="shared" si="5"/>
        <v>4.5937407647353</v>
      </c>
      <c r="AI14" s="12">
        <f t="shared" si="6"/>
        <v>8.29441720692336</v>
      </c>
      <c r="AJ14" s="12">
        <f t="shared" si="7"/>
        <v>7.20136283413872</v>
      </c>
      <c r="AK14" s="12">
        <f t="shared" si="8"/>
        <v>7.49067027030782</v>
      </c>
      <c r="AL14" s="12">
        <f t="shared" si="9"/>
        <v>6.83035713297393</v>
      </c>
      <c r="AM14" s="12">
        <f t="shared" si="10"/>
        <v>4.45544982827456</v>
      </c>
      <c r="AN14" s="12">
        <f t="shared" si="11"/>
        <v>8.08157345719831</v>
      </c>
      <c r="AO14" s="12">
        <f t="shared" si="12"/>
        <v>7.03167492258494</v>
      </c>
      <c r="AP14" s="12">
        <f t="shared" si="13"/>
        <v>7.34658938457228</v>
      </c>
      <c r="AQ14" s="12">
        <f t="shared" si="14"/>
        <v>6.75706376451629</v>
      </c>
    </row>
    <row r="15" spans="1:43">
      <c r="A15" s="6" t="s">
        <v>42</v>
      </c>
      <c r="B15" s="6" t="s">
        <v>43</v>
      </c>
      <c r="C15" s="6" t="s">
        <v>19</v>
      </c>
      <c r="D15" s="6">
        <v>1273793555.92</v>
      </c>
      <c r="E15" s="6">
        <v>1238430675.49</v>
      </c>
      <c r="F15" s="6">
        <v>1240311972.47</v>
      </c>
      <c r="G15" s="6">
        <v>1193428666.07</v>
      </c>
      <c r="H15" s="6">
        <v>1199444954.04</v>
      </c>
      <c r="I15" s="6">
        <v>287182179.85</v>
      </c>
      <c r="J15" s="6">
        <v>269621511.71</v>
      </c>
      <c r="K15" s="6">
        <v>286447520.83</v>
      </c>
      <c r="L15" s="6">
        <v>262171800.92</v>
      </c>
      <c r="M15" s="6">
        <v>295387232.69</v>
      </c>
      <c r="N15" s="6">
        <v>607300324.61</v>
      </c>
      <c r="O15" s="6">
        <v>616334706.3</v>
      </c>
      <c r="P15" s="6">
        <v>643263190.44</v>
      </c>
      <c r="Q15" s="6">
        <v>620698812.55</v>
      </c>
      <c r="R15" s="6">
        <v>615726693.16</v>
      </c>
      <c r="S15" s="6">
        <v>247938107.92</v>
      </c>
      <c r="T15" s="6">
        <v>230012970.4</v>
      </c>
      <c r="U15" s="6">
        <v>236462876.82</v>
      </c>
      <c r="V15" s="6">
        <v>239139256.95</v>
      </c>
      <c r="W15" s="6">
        <v>258839341.86</v>
      </c>
      <c r="X15" s="6">
        <v>228368192.04</v>
      </c>
      <c r="Y15" s="6">
        <v>203517405.08</v>
      </c>
      <c r="Z15" s="6">
        <v>185311722.15</v>
      </c>
      <c r="AA15" s="6">
        <v>203691023.5</v>
      </c>
      <c r="AB15" s="9">
        <v>187306568.24</v>
      </c>
      <c r="AC15" s="11">
        <f t="shared" si="0"/>
        <v>0.225454257101012</v>
      </c>
      <c r="AD15" s="11">
        <f t="shared" si="1"/>
        <v>0.217712236176095</v>
      </c>
      <c r="AE15" s="11">
        <f t="shared" si="2"/>
        <v>0.230947960825984</v>
      </c>
      <c r="AF15" s="11">
        <f t="shared" si="3"/>
        <v>0.219679490172915</v>
      </c>
      <c r="AG15" s="11">
        <f t="shared" si="4"/>
        <v>0.246269936519445</v>
      </c>
      <c r="AH15" s="12">
        <f t="shared" si="5"/>
        <v>2.44940291633569</v>
      </c>
      <c r="AI15" s="12">
        <f t="shared" si="6"/>
        <v>2.67956500552197</v>
      </c>
      <c r="AJ15" s="12">
        <f t="shared" si="7"/>
        <v>2.72035593531945</v>
      </c>
      <c r="AK15" s="12">
        <f t="shared" si="8"/>
        <v>2.59555382276603</v>
      </c>
      <c r="AL15" s="12">
        <f t="shared" si="9"/>
        <v>2.37879871249646</v>
      </c>
      <c r="AM15" s="12">
        <f t="shared" si="10"/>
        <v>1.52833356577952</v>
      </c>
      <c r="AN15" s="12">
        <f t="shared" si="11"/>
        <v>1.79475661960322</v>
      </c>
      <c r="AO15" s="12">
        <f t="shared" si="12"/>
        <v>1.93667384262859</v>
      </c>
      <c r="AP15" s="12">
        <f t="shared" si="13"/>
        <v>1.74378642121979</v>
      </c>
      <c r="AQ15" s="12">
        <f t="shared" si="14"/>
        <v>1.65515845404877</v>
      </c>
    </row>
    <row r="16" spans="1:43">
      <c r="A16" s="6" t="s">
        <v>44</v>
      </c>
      <c r="B16" s="6" t="s">
        <v>45</v>
      </c>
      <c r="C16" s="6" t="s">
        <v>19</v>
      </c>
      <c r="D16" s="6">
        <v>5094323376.31</v>
      </c>
      <c r="E16" s="6">
        <v>5173446547.73</v>
      </c>
      <c r="F16" s="6">
        <v>5100959211.67</v>
      </c>
      <c r="G16" s="6">
        <v>5110373771.99</v>
      </c>
      <c r="H16" s="6">
        <v>5189087892.35</v>
      </c>
      <c r="I16" s="6">
        <v>662576465.81</v>
      </c>
      <c r="J16" s="6">
        <v>664021536.11</v>
      </c>
      <c r="K16" s="6">
        <v>721786165.93</v>
      </c>
      <c r="L16" s="6">
        <v>816610922.24</v>
      </c>
      <c r="M16" s="6">
        <v>719512247.81</v>
      </c>
      <c r="N16" s="6">
        <v>3463806562.93</v>
      </c>
      <c r="O16" s="6">
        <v>3556036720.01</v>
      </c>
      <c r="P16" s="6">
        <v>3446923500.17</v>
      </c>
      <c r="Q16" s="6">
        <v>3515827841.43</v>
      </c>
      <c r="R16" s="6">
        <v>3586437934.67</v>
      </c>
      <c r="S16" s="6">
        <v>577462557.44</v>
      </c>
      <c r="T16" s="6">
        <v>577583616.93</v>
      </c>
      <c r="U16" s="6">
        <v>627129195.23</v>
      </c>
      <c r="V16" s="6">
        <v>748216821.17</v>
      </c>
      <c r="W16" s="6">
        <v>632139208.65</v>
      </c>
      <c r="X16" s="6">
        <v>1263612331.07</v>
      </c>
      <c r="Y16" s="6">
        <v>1305794898.94</v>
      </c>
      <c r="Z16" s="6">
        <v>1275413355.14</v>
      </c>
      <c r="AA16" s="6">
        <v>1195762044.18</v>
      </c>
      <c r="AB16" s="9">
        <v>944800063.46</v>
      </c>
      <c r="AC16" s="11">
        <f t="shared" si="0"/>
        <v>0.130061721030738</v>
      </c>
      <c r="AD16" s="11">
        <f t="shared" si="1"/>
        <v>0.128351869490438</v>
      </c>
      <c r="AE16" s="11">
        <f t="shared" si="2"/>
        <v>0.141500085764006</v>
      </c>
      <c r="AF16" s="11">
        <f t="shared" si="3"/>
        <v>0.159794754488576</v>
      </c>
      <c r="AG16" s="11">
        <f t="shared" si="4"/>
        <v>0.138658712809767</v>
      </c>
      <c r="AH16" s="12">
        <f t="shared" si="5"/>
        <v>5.99832234714179</v>
      </c>
      <c r="AI16" s="12">
        <f t="shared" si="6"/>
        <v>6.15674789896434</v>
      </c>
      <c r="AJ16" s="12">
        <f t="shared" si="7"/>
        <v>5.49635310616633</v>
      </c>
      <c r="AK16" s="12">
        <f t="shared" si="8"/>
        <v>4.69894252835994</v>
      </c>
      <c r="AL16" s="12">
        <f t="shared" si="9"/>
        <v>5.67349388488212</v>
      </c>
      <c r="AM16" s="12">
        <f t="shared" si="10"/>
        <v>3.8101071723401</v>
      </c>
      <c r="AN16" s="12">
        <f t="shared" si="11"/>
        <v>3.89595853329531</v>
      </c>
      <c r="AO16" s="12">
        <f t="shared" si="12"/>
        <v>3.46262008139104</v>
      </c>
      <c r="AP16" s="12">
        <f t="shared" si="13"/>
        <v>3.10079342191488</v>
      </c>
      <c r="AQ16" s="12">
        <f t="shared" si="14"/>
        <v>4.17888628811919</v>
      </c>
    </row>
    <row r="17" spans="1:43">
      <c r="A17" s="6" t="s">
        <v>46</v>
      </c>
      <c r="B17" s="6" t="s">
        <v>47</v>
      </c>
      <c r="C17" s="6" t="s">
        <v>48</v>
      </c>
      <c r="D17" s="6">
        <v>6431726740.31</v>
      </c>
      <c r="E17" s="6">
        <v>6231369338.38</v>
      </c>
      <c r="F17" s="6">
        <v>6265753104.94</v>
      </c>
      <c r="G17" s="6">
        <v>6347697963.29</v>
      </c>
      <c r="H17" s="6">
        <v>5995291843.49</v>
      </c>
      <c r="I17" s="6">
        <v>2610039721.68</v>
      </c>
      <c r="J17" s="6">
        <v>1995912319.05</v>
      </c>
      <c r="K17" s="6">
        <v>2177763122.93</v>
      </c>
      <c r="L17" s="6">
        <v>2035425728</v>
      </c>
      <c r="M17" s="6">
        <v>1850557572.46</v>
      </c>
      <c r="N17" s="6">
        <v>3975909739.12</v>
      </c>
      <c r="O17" s="6">
        <v>3790050344.24</v>
      </c>
      <c r="P17" s="6">
        <v>3812519367.8</v>
      </c>
      <c r="Q17" s="6">
        <v>4127846757.96</v>
      </c>
      <c r="R17" s="6">
        <v>3752020966.34</v>
      </c>
      <c r="S17" s="6">
        <v>2128880104.95</v>
      </c>
      <c r="T17" s="6">
        <v>1539741171.75</v>
      </c>
      <c r="U17" s="6">
        <v>1703230597.83</v>
      </c>
      <c r="V17" s="6">
        <v>1620013657.6</v>
      </c>
      <c r="W17" s="6">
        <v>1414046717.22</v>
      </c>
      <c r="X17" s="6">
        <v>1498956178.63</v>
      </c>
      <c r="Y17" s="6">
        <v>1314978868.05</v>
      </c>
      <c r="Z17" s="6">
        <v>1313442076.61</v>
      </c>
      <c r="AA17" s="6">
        <v>1328027182.6</v>
      </c>
      <c r="AB17" s="9">
        <v>1280617726.55</v>
      </c>
      <c r="AC17" s="11">
        <f t="shared" si="0"/>
        <v>0.405806998192557</v>
      </c>
      <c r="AD17" s="11">
        <f t="shared" si="1"/>
        <v>0.320300757452597</v>
      </c>
      <c r="AE17" s="11">
        <f t="shared" si="2"/>
        <v>0.347566060528785</v>
      </c>
      <c r="AF17" s="11">
        <f t="shared" si="3"/>
        <v>0.320655730592614</v>
      </c>
      <c r="AG17" s="11">
        <f t="shared" si="4"/>
        <v>0.308668471989305</v>
      </c>
      <c r="AH17" s="12">
        <f t="shared" si="5"/>
        <v>1.8676062263325</v>
      </c>
      <c r="AI17" s="12">
        <f t="shared" si="6"/>
        <v>2.46148535466672</v>
      </c>
      <c r="AJ17" s="12">
        <f t="shared" si="7"/>
        <v>2.23840469555757</v>
      </c>
      <c r="AK17" s="12">
        <f t="shared" si="8"/>
        <v>2.54803207281306</v>
      </c>
      <c r="AL17" s="12">
        <f t="shared" si="9"/>
        <v>2.65339250864104</v>
      </c>
      <c r="AM17" s="12">
        <f t="shared" si="10"/>
        <v>1.16350073201899</v>
      </c>
      <c r="AN17" s="12">
        <f t="shared" si="11"/>
        <v>1.60745943643044</v>
      </c>
      <c r="AO17" s="12">
        <f t="shared" si="12"/>
        <v>1.46725716081777</v>
      </c>
      <c r="AP17" s="12">
        <f t="shared" si="13"/>
        <v>1.72826911811833</v>
      </c>
      <c r="AQ17" s="12">
        <f t="shared" si="14"/>
        <v>1.74775218505422</v>
      </c>
    </row>
    <row r="18" spans="1:43">
      <c r="A18" s="6" t="s">
        <v>49</v>
      </c>
      <c r="B18" s="6" t="s">
        <v>50</v>
      </c>
      <c r="C18" s="6" t="s">
        <v>48</v>
      </c>
      <c r="D18" s="6">
        <v>4355807561.69</v>
      </c>
      <c r="E18" s="6">
        <v>4670890873.55</v>
      </c>
      <c r="F18" s="6">
        <v>4712551749.03</v>
      </c>
      <c r="G18" s="6">
        <v>4387033104.97</v>
      </c>
      <c r="H18" s="6">
        <v>4402394560.39</v>
      </c>
      <c r="I18" s="6">
        <v>932494429</v>
      </c>
      <c r="J18" s="6">
        <v>862077625.11</v>
      </c>
      <c r="K18" s="6">
        <v>1012804189.04</v>
      </c>
      <c r="L18" s="6">
        <v>930876519.94</v>
      </c>
      <c r="M18" s="6">
        <v>1053686169.54</v>
      </c>
      <c r="N18" s="6">
        <v>2234103098.01</v>
      </c>
      <c r="O18" s="6">
        <v>2445504709.29</v>
      </c>
      <c r="P18" s="6">
        <v>2367730122.88</v>
      </c>
      <c r="Q18" s="6">
        <v>2271431970.3</v>
      </c>
      <c r="R18" s="6">
        <v>2247181410.22</v>
      </c>
      <c r="S18" s="6">
        <v>768155383.01</v>
      </c>
      <c r="T18" s="6">
        <v>708296869.06</v>
      </c>
      <c r="U18" s="6">
        <v>850216253.51</v>
      </c>
      <c r="V18" s="6">
        <v>744122206.93</v>
      </c>
      <c r="W18" s="6">
        <v>849886752.48</v>
      </c>
      <c r="X18" s="6">
        <v>867500433.53</v>
      </c>
      <c r="Y18" s="6">
        <v>803869834.97</v>
      </c>
      <c r="Z18" s="6">
        <v>812181515.46</v>
      </c>
      <c r="AA18" s="6">
        <v>948629996.88</v>
      </c>
      <c r="AB18" s="9">
        <v>931600221.11</v>
      </c>
      <c r="AC18" s="11">
        <f t="shared" si="0"/>
        <v>0.214080722298531</v>
      </c>
      <c r="AD18" s="11">
        <f t="shared" si="1"/>
        <v>0.184563854829432</v>
      </c>
      <c r="AE18" s="11">
        <f t="shared" si="2"/>
        <v>0.214916300759661</v>
      </c>
      <c r="AF18" s="11">
        <f t="shared" si="3"/>
        <v>0.212188168556427</v>
      </c>
      <c r="AG18" s="11">
        <f t="shared" si="4"/>
        <v>0.239343874131685</v>
      </c>
      <c r="AH18" s="12">
        <f t="shared" si="5"/>
        <v>2.90839997665019</v>
      </c>
      <c r="AI18" s="12">
        <f t="shared" si="6"/>
        <v>3.45265497578084</v>
      </c>
      <c r="AJ18" s="12">
        <f t="shared" si="7"/>
        <v>2.78485633873165</v>
      </c>
      <c r="AK18" s="12">
        <f t="shared" si="8"/>
        <v>3.05249856696412</v>
      </c>
      <c r="AL18" s="12">
        <f t="shared" si="9"/>
        <v>2.64409511462868</v>
      </c>
      <c r="AM18" s="12">
        <f t="shared" si="10"/>
        <v>1.77907060824725</v>
      </c>
      <c r="AN18" s="12">
        <f t="shared" si="11"/>
        <v>2.31772148943515</v>
      </c>
      <c r="AO18" s="12">
        <f t="shared" si="12"/>
        <v>1.82959170798974</v>
      </c>
      <c r="AP18" s="12">
        <f t="shared" si="13"/>
        <v>1.77766764800293</v>
      </c>
      <c r="AQ18" s="12">
        <f t="shared" si="14"/>
        <v>1.54794881232245</v>
      </c>
    </row>
    <row r="19" spans="1:43">
      <c r="A19" s="6" t="s">
        <v>51</v>
      </c>
      <c r="B19" s="6" t="s">
        <v>52</v>
      </c>
      <c r="C19" s="6" t="s">
        <v>48</v>
      </c>
      <c r="D19" s="6">
        <v>3543575826.63</v>
      </c>
      <c r="E19" s="6">
        <v>3491352950.95</v>
      </c>
      <c r="F19" s="6">
        <v>3411289000.09</v>
      </c>
      <c r="G19" s="6">
        <v>3695611800.32</v>
      </c>
      <c r="H19" s="6">
        <v>3690938868.49</v>
      </c>
      <c r="I19" s="6">
        <v>1980142553.06</v>
      </c>
      <c r="J19" s="6">
        <v>1895910396.16</v>
      </c>
      <c r="K19" s="6">
        <v>1807752548.3</v>
      </c>
      <c r="L19" s="6">
        <v>1863348133.78</v>
      </c>
      <c r="M19" s="6">
        <v>1843269334.33</v>
      </c>
      <c r="N19" s="6">
        <v>1856713289.32</v>
      </c>
      <c r="O19" s="6">
        <v>1780800329.77</v>
      </c>
      <c r="P19" s="6">
        <v>1752554333.57</v>
      </c>
      <c r="Q19" s="6">
        <v>2044922826.49</v>
      </c>
      <c r="R19" s="6">
        <v>2095921118.04</v>
      </c>
      <c r="S19" s="6">
        <v>1882858898.29</v>
      </c>
      <c r="T19" s="6">
        <v>1792092318.61</v>
      </c>
      <c r="U19" s="6">
        <v>1733147172.55</v>
      </c>
      <c r="V19" s="6">
        <v>1733740514.21</v>
      </c>
      <c r="W19" s="6">
        <v>1718665346.42</v>
      </c>
      <c r="X19" s="6">
        <v>738983723.41</v>
      </c>
      <c r="Y19" s="6">
        <v>743290737.13</v>
      </c>
      <c r="Z19" s="6">
        <v>766410918.47</v>
      </c>
      <c r="AA19" s="6">
        <v>896585866.35</v>
      </c>
      <c r="AB19" s="9">
        <v>813286285.6</v>
      </c>
      <c r="AC19" s="11">
        <f t="shared" si="0"/>
        <v>0.558797849951231</v>
      </c>
      <c r="AD19" s="11">
        <f t="shared" si="1"/>
        <v>0.543030287340076</v>
      </c>
      <c r="AE19" s="11">
        <f t="shared" si="2"/>
        <v>0.529932394544205</v>
      </c>
      <c r="AF19" s="11">
        <f t="shared" si="3"/>
        <v>0.504205591512251</v>
      </c>
      <c r="AG19" s="11">
        <f t="shared" si="4"/>
        <v>0.499403918625209</v>
      </c>
      <c r="AH19" s="12">
        <f t="shared" si="5"/>
        <v>0.98611387768157</v>
      </c>
      <c r="AI19" s="12">
        <f t="shared" si="6"/>
        <v>0.99369899155153</v>
      </c>
      <c r="AJ19" s="12">
        <f t="shared" si="7"/>
        <v>1.01119764168178</v>
      </c>
      <c r="AK19" s="12">
        <f t="shared" si="8"/>
        <v>1.17948609363945</v>
      </c>
      <c r="AL19" s="12">
        <f t="shared" si="9"/>
        <v>1.21950507840623</v>
      </c>
      <c r="AM19" s="12">
        <f t="shared" si="10"/>
        <v>0.593634269102754</v>
      </c>
      <c r="AN19" s="12">
        <f t="shared" si="11"/>
        <v>0.578937581432592</v>
      </c>
      <c r="AO19" s="12">
        <f t="shared" si="12"/>
        <v>0.568990003110397</v>
      </c>
      <c r="AP19" s="12">
        <f t="shared" si="13"/>
        <v>0.662346499218341</v>
      </c>
      <c r="AQ19" s="12">
        <f t="shared" si="14"/>
        <v>0.746297023508238</v>
      </c>
    </row>
    <row r="20" spans="1:43">
      <c r="A20" s="6" t="s">
        <v>53</v>
      </c>
      <c r="B20" s="6" t="s">
        <v>54</v>
      </c>
      <c r="C20" s="6" t="s">
        <v>48</v>
      </c>
      <c r="D20" s="6">
        <v>3495733655.4</v>
      </c>
      <c r="E20" s="6">
        <v>3412227437.05</v>
      </c>
      <c r="F20" s="6">
        <v>3474352717.78</v>
      </c>
      <c r="G20" s="6">
        <v>3180460638.05</v>
      </c>
      <c r="H20" s="6">
        <v>3197536821.59</v>
      </c>
      <c r="I20" s="6">
        <v>884434087.99</v>
      </c>
      <c r="J20" s="6">
        <v>690564495.49</v>
      </c>
      <c r="K20" s="6">
        <v>837383820.12</v>
      </c>
      <c r="L20" s="6">
        <v>679294218.05</v>
      </c>
      <c r="M20" s="6">
        <v>782187044.78</v>
      </c>
      <c r="N20" s="6">
        <v>2749732409.36</v>
      </c>
      <c r="O20" s="6">
        <v>2667856055.31</v>
      </c>
      <c r="P20" s="6">
        <v>2718699282.76</v>
      </c>
      <c r="Q20" s="6">
        <v>2343520002.55</v>
      </c>
      <c r="R20" s="6">
        <v>2365962971.98</v>
      </c>
      <c r="S20" s="6">
        <v>779802022.53</v>
      </c>
      <c r="T20" s="6">
        <v>592086550.91</v>
      </c>
      <c r="U20" s="6">
        <v>723960882.29</v>
      </c>
      <c r="V20" s="6">
        <v>575476654.38</v>
      </c>
      <c r="W20" s="6">
        <v>679157330.91</v>
      </c>
      <c r="X20" s="6">
        <v>1025591873.11</v>
      </c>
      <c r="Y20" s="6">
        <v>946096721.48</v>
      </c>
      <c r="Z20" s="6">
        <v>930712741.57</v>
      </c>
      <c r="AA20" s="6">
        <v>1098894129.65</v>
      </c>
      <c r="AB20" s="9">
        <v>994486216.3</v>
      </c>
      <c r="AC20" s="11">
        <f t="shared" si="0"/>
        <v>0.253003854176298</v>
      </c>
      <c r="AD20" s="11">
        <f t="shared" si="1"/>
        <v>0.202379386553148</v>
      </c>
      <c r="AE20" s="11">
        <f t="shared" si="2"/>
        <v>0.241018655312308</v>
      </c>
      <c r="AF20" s="11">
        <f t="shared" si="3"/>
        <v>0.213583595383368</v>
      </c>
      <c r="AG20" s="11">
        <f t="shared" si="4"/>
        <v>0.244621747433404</v>
      </c>
      <c r="AH20" s="12">
        <f t="shared" si="5"/>
        <v>3.52619296938822</v>
      </c>
      <c r="AI20" s="12">
        <f t="shared" si="6"/>
        <v>4.50585484708219</v>
      </c>
      <c r="AJ20" s="12">
        <f t="shared" si="7"/>
        <v>3.75531240605202</v>
      </c>
      <c r="AK20" s="12">
        <f t="shared" si="8"/>
        <v>4.07231116104064</v>
      </c>
      <c r="AL20" s="12">
        <f t="shared" si="9"/>
        <v>3.48367434804813</v>
      </c>
      <c r="AM20" s="12">
        <f t="shared" si="10"/>
        <v>2.21099777435326</v>
      </c>
      <c r="AN20" s="12">
        <f t="shared" si="11"/>
        <v>2.90795210798787</v>
      </c>
      <c r="AO20" s="12">
        <f t="shared" si="12"/>
        <v>2.46972810952758</v>
      </c>
      <c r="AP20" s="12">
        <f t="shared" si="13"/>
        <v>2.16277387349608</v>
      </c>
      <c r="AQ20" s="12">
        <f t="shared" si="14"/>
        <v>2.01938003649665</v>
      </c>
    </row>
    <row r="21" spans="1:43">
      <c r="A21" s="6" t="s">
        <v>55</v>
      </c>
      <c r="B21" s="6" t="s">
        <v>56</v>
      </c>
      <c r="C21" s="6" t="s">
        <v>48</v>
      </c>
      <c r="D21" s="6">
        <v>1177365520.85</v>
      </c>
      <c r="E21" s="6">
        <v>1233930900.19</v>
      </c>
      <c r="F21" s="6">
        <v>1227598283.97</v>
      </c>
      <c r="G21" s="6">
        <v>1148544008.49</v>
      </c>
      <c r="H21" s="6">
        <v>1125560633.21</v>
      </c>
      <c r="I21" s="6">
        <v>65021158.3</v>
      </c>
      <c r="J21" s="6">
        <v>109846076.97</v>
      </c>
      <c r="K21" s="6">
        <v>141825962.08</v>
      </c>
      <c r="L21" s="6">
        <v>101949117.93</v>
      </c>
      <c r="M21" s="6">
        <v>110801958.42</v>
      </c>
      <c r="N21" s="6">
        <v>626591074.67</v>
      </c>
      <c r="O21" s="6">
        <v>717528409.52</v>
      </c>
      <c r="P21" s="6">
        <v>745408855.37</v>
      </c>
      <c r="Q21" s="6">
        <v>705015605.86</v>
      </c>
      <c r="R21" s="6">
        <v>713428336.2</v>
      </c>
      <c r="S21" s="6">
        <v>61733098.29</v>
      </c>
      <c r="T21" s="6">
        <v>106492679.45</v>
      </c>
      <c r="U21" s="6">
        <v>138407227.05</v>
      </c>
      <c r="V21" s="6">
        <v>98340050.34</v>
      </c>
      <c r="W21" s="6">
        <v>107127553.32</v>
      </c>
      <c r="X21" s="6">
        <v>94840305.18</v>
      </c>
      <c r="Y21" s="6">
        <v>101291648.34</v>
      </c>
      <c r="Z21" s="6">
        <v>126697419.95</v>
      </c>
      <c r="AA21" s="6">
        <v>100958322.5</v>
      </c>
      <c r="AB21" s="9">
        <v>90122669.9</v>
      </c>
      <c r="AC21" s="11">
        <f t="shared" si="0"/>
        <v>0.0552259745580607</v>
      </c>
      <c r="AD21" s="11">
        <f t="shared" si="1"/>
        <v>0.0890212547178176</v>
      </c>
      <c r="AE21" s="11">
        <f t="shared" si="2"/>
        <v>0.115531248236468</v>
      </c>
      <c r="AF21" s="11">
        <f t="shared" si="3"/>
        <v>0.0887637889157015</v>
      </c>
      <c r="AG21" s="11">
        <f t="shared" si="4"/>
        <v>0.0984415722714134</v>
      </c>
      <c r="AH21" s="12">
        <f t="shared" si="5"/>
        <v>10.1500020576725</v>
      </c>
      <c r="AI21" s="12">
        <f t="shared" si="6"/>
        <v>6.73781909917001</v>
      </c>
      <c r="AJ21" s="12">
        <f t="shared" si="7"/>
        <v>5.38562090475752</v>
      </c>
      <c r="AK21" s="12">
        <f t="shared" si="8"/>
        <v>7.16916051417998</v>
      </c>
      <c r="AL21" s="12">
        <f t="shared" si="9"/>
        <v>6.65961570193733</v>
      </c>
      <c r="AM21" s="12">
        <f t="shared" si="10"/>
        <v>8.61370616767079</v>
      </c>
      <c r="AN21" s="12">
        <f t="shared" si="11"/>
        <v>5.78665842913017</v>
      </c>
      <c r="AO21" s="12">
        <f t="shared" si="12"/>
        <v>4.47022491966036</v>
      </c>
      <c r="AP21" s="12">
        <f t="shared" si="13"/>
        <v>6.14253583633055</v>
      </c>
      <c r="AQ21" s="12">
        <f t="shared" si="14"/>
        <v>5.81835062020065</v>
      </c>
    </row>
    <row r="22" spans="1:43">
      <c r="A22" s="6" t="s">
        <v>57</v>
      </c>
      <c r="B22" s="6" t="s">
        <v>58</v>
      </c>
      <c r="C22" s="6" t="s">
        <v>48</v>
      </c>
      <c r="D22" s="6">
        <v>1576067683.48</v>
      </c>
      <c r="E22" s="6">
        <v>1527352886.69</v>
      </c>
      <c r="F22" s="6">
        <v>1505904922.1</v>
      </c>
      <c r="G22" s="6">
        <v>1415450695.98</v>
      </c>
      <c r="H22" s="6">
        <v>1280615507.92</v>
      </c>
      <c r="I22" s="6">
        <v>414928393.26</v>
      </c>
      <c r="J22" s="6">
        <v>376591370.27</v>
      </c>
      <c r="K22" s="6">
        <v>373753625.17</v>
      </c>
      <c r="L22" s="6">
        <v>306199380.14</v>
      </c>
      <c r="M22" s="6">
        <v>213456087.61</v>
      </c>
      <c r="N22" s="6">
        <v>753727592.21</v>
      </c>
      <c r="O22" s="6">
        <v>832754733.03</v>
      </c>
      <c r="P22" s="6">
        <v>938546214.49</v>
      </c>
      <c r="Q22" s="6">
        <v>923942324.03</v>
      </c>
      <c r="R22" s="6">
        <v>864880532.46</v>
      </c>
      <c r="S22" s="6">
        <v>212718103.2</v>
      </c>
      <c r="T22" s="6">
        <v>193876808.85</v>
      </c>
      <c r="U22" s="6">
        <v>231783681.06</v>
      </c>
      <c r="V22" s="6">
        <v>189226369.81</v>
      </c>
      <c r="W22" s="6">
        <v>180693554.5</v>
      </c>
      <c r="X22" s="6">
        <v>242398596.57</v>
      </c>
      <c r="Y22" s="6">
        <v>187433513.89</v>
      </c>
      <c r="Z22" s="6">
        <v>165708292.25</v>
      </c>
      <c r="AA22" s="6">
        <v>172700356.86</v>
      </c>
      <c r="AB22" s="9">
        <v>218545361.33</v>
      </c>
      <c r="AC22" s="11">
        <f t="shared" si="0"/>
        <v>0.263268130937008</v>
      </c>
      <c r="AD22" s="11">
        <f t="shared" si="1"/>
        <v>0.246564741882362</v>
      </c>
      <c r="AE22" s="11">
        <f t="shared" si="2"/>
        <v>0.248192046977838</v>
      </c>
      <c r="AF22" s="11">
        <f t="shared" si="3"/>
        <v>0.216326418864064</v>
      </c>
      <c r="AG22" s="11">
        <f t="shared" si="4"/>
        <v>0.16668241661129</v>
      </c>
      <c r="AH22" s="12">
        <f t="shared" si="5"/>
        <v>3.54331662830472</v>
      </c>
      <c r="AI22" s="12">
        <f t="shared" si="6"/>
        <v>4.29527769705706</v>
      </c>
      <c r="AJ22" s="12">
        <f t="shared" si="7"/>
        <v>4.04923336361651</v>
      </c>
      <c r="AK22" s="12">
        <f t="shared" si="8"/>
        <v>4.88273555613692</v>
      </c>
      <c r="AL22" s="12">
        <f t="shared" si="9"/>
        <v>4.78644927237845</v>
      </c>
      <c r="AM22" s="12">
        <f t="shared" si="10"/>
        <v>2.40378692714857</v>
      </c>
      <c r="AN22" s="12">
        <f t="shared" si="11"/>
        <v>3.32851166144001</v>
      </c>
      <c r="AO22" s="12">
        <f t="shared" si="12"/>
        <v>3.33430687917991</v>
      </c>
      <c r="AP22" s="12">
        <f t="shared" si="13"/>
        <v>3.97007017533715</v>
      </c>
      <c r="AQ22" s="12">
        <f t="shared" si="14"/>
        <v>3.5769686025519</v>
      </c>
    </row>
    <row r="23" spans="1:43">
      <c r="A23" s="6" t="s">
        <v>59</v>
      </c>
      <c r="B23" s="6" t="s">
        <v>60</v>
      </c>
      <c r="C23" s="6" t="s">
        <v>61</v>
      </c>
      <c r="D23" s="6">
        <v>10500245089.96</v>
      </c>
      <c r="E23" s="6">
        <v>10747359849.07</v>
      </c>
      <c r="F23" s="6">
        <v>10390611463.92</v>
      </c>
      <c r="G23" s="6">
        <v>10225520021.37</v>
      </c>
      <c r="H23" s="6">
        <v>9479355362.47</v>
      </c>
      <c r="I23" s="6">
        <v>4266811500.76</v>
      </c>
      <c r="J23" s="6">
        <v>4580838064.08</v>
      </c>
      <c r="K23" s="6">
        <v>4263860932.1</v>
      </c>
      <c r="L23" s="6">
        <v>4241929431.96</v>
      </c>
      <c r="M23" s="6">
        <v>3506501227.78</v>
      </c>
      <c r="N23" s="6">
        <v>4835812579.91</v>
      </c>
      <c r="O23" s="6">
        <v>5139208580.82</v>
      </c>
      <c r="P23" s="6">
        <v>5039920517.59</v>
      </c>
      <c r="Q23" s="6">
        <v>4842621638.23</v>
      </c>
      <c r="R23" s="6">
        <v>3710690189.32</v>
      </c>
      <c r="S23" s="6">
        <v>4162288408.64</v>
      </c>
      <c r="T23" s="6">
        <v>4490844611.09</v>
      </c>
      <c r="U23" s="6">
        <v>4172446078.82</v>
      </c>
      <c r="V23" s="6">
        <v>4141669810.56</v>
      </c>
      <c r="W23" s="6">
        <v>3401738116.41</v>
      </c>
      <c r="X23" s="6">
        <v>914356436.19</v>
      </c>
      <c r="Y23" s="6">
        <v>881655444.39</v>
      </c>
      <c r="Z23" s="6">
        <v>1021645523.82</v>
      </c>
      <c r="AA23" s="6">
        <v>1118976582.63</v>
      </c>
      <c r="AB23" s="9">
        <v>976061462.12</v>
      </c>
      <c r="AC23" s="11">
        <f t="shared" si="0"/>
        <v>0.406353515008882</v>
      </c>
      <c r="AD23" s="11">
        <f t="shared" si="1"/>
        <v>0.42622915101111</v>
      </c>
      <c r="AE23" s="11">
        <f t="shared" si="2"/>
        <v>0.410357075414251</v>
      </c>
      <c r="AF23" s="11">
        <f t="shared" si="3"/>
        <v>0.414837526413808</v>
      </c>
      <c r="AG23" s="11">
        <f t="shared" si="4"/>
        <v>0.36990924948997</v>
      </c>
      <c r="AH23" s="12">
        <f t="shared" si="5"/>
        <v>1.16181583425884</v>
      </c>
      <c r="AI23" s="12">
        <f t="shared" si="6"/>
        <v>1.14437461677674</v>
      </c>
      <c r="AJ23" s="12">
        <f t="shared" si="7"/>
        <v>1.20790548814362</v>
      </c>
      <c r="AK23" s="12">
        <f t="shared" si="8"/>
        <v>1.16924377358204</v>
      </c>
      <c r="AL23" s="12">
        <f t="shared" si="9"/>
        <v>1.09082182764735</v>
      </c>
      <c r="AM23" s="12">
        <f t="shared" si="10"/>
        <v>0.942139457607002</v>
      </c>
      <c r="AN23" s="12">
        <f t="shared" si="11"/>
        <v>0.948051759777238</v>
      </c>
      <c r="AO23" s="12">
        <f t="shared" si="12"/>
        <v>0.96305019114984</v>
      </c>
      <c r="AP23" s="12">
        <f t="shared" si="13"/>
        <v>0.899068546243314</v>
      </c>
      <c r="AQ23" s="12">
        <f t="shared" si="14"/>
        <v>0.803891608824365</v>
      </c>
    </row>
    <row r="24" spans="1:43">
      <c r="A24" s="6" t="s">
        <v>62</v>
      </c>
      <c r="B24" s="6" t="s">
        <v>63</v>
      </c>
      <c r="C24" s="6" t="s">
        <v>61</v>
      </c>
      <c r="D24" s="6">
        <v>5915186323.01</v>
      </c>
      <c r="E24" s="6">
        <v>6048783832.32</v>
      </c>
      <c r="F24" s="6">
        <v>6117536478.16</v>
      </c>
      <c r="G24" s="6">
        <v>5204212527.06</v>
      </c>
      <c r="H24" s="6">
        <v>5150449285.2</v>
      </c>
      <c r="I24" s="6">
        <v>1783313418.89</v>
      </c>
      <c r="J24" s="6">
        <v>1575213175.49</v>
      </c>
      <c r="K24" s="6">
        <v>1851409897.32</v>
      </c>
      <c r="L24" s="6">
        <v>1766568363.75</v>
      </c>
      <c r="M24" s="6">
        <v>1642768561.63</v>
      </c>
      <c r="N24" s="6">
        <v>3704451293.82</v>
      </c>
      <c r="O24" s="6">
        <v>3851150519.07</v>
      </c>
      <c r="P24" s="6">
        <v>3876630495.1</v>
      </c>
      <c r="Q24" s="6">
        <v>3014707409.53</v>
      </c>
      <c r="R24" s="6">
        <v>3025418823.97</v>
      </c>
      <c r="S24" s="6">
        <v>1657766382.49</v>
      </c>
      <c r="T24" s="6">
        <v>1503731781.57</v>
      </c>
      <c r="U24" s="6">
        <v>1773192326.38</v>
      </c>
      <c r="V24" s="6">
        <v>1520572779.42</v>
      </c>
      <c r="W24" s="6">
        <v>1457794737.01</v>
      </c>
      <c r="X24" s="6">
        <v>1107412808.96</v>
      </c>
      <c r="Y24" s="6">
        <v>1087629003.81</v>
      </c>
      <c r="Z24" s="6">
        <v>1149311932.82</v>
      </c>
      <c r="AA24" s="6">
        <v>1200167953.79</v>
      </c>
      <c r="AB24" s="9">
        <v>992562243.25</v>
      </c>
      <c r="AC24" s="11">
        <f t="shared" si="0"/>
        <v>0.301480514984445</v>
      </c>
      <c r="AD24" s="11">
        <f t="shared" si="1"/>
        <v>0.260418163246847</v>
      </c>
      <c r="AE24" s="11">
        <f t="shared" si="2"/>
        <v>0.302639780560304</v>
      </c>
      <c r="AF24" s="11">
        <f t="shared" si="3"/>
        <v>0.339449696676393</v>
      </c>
      <c r="AG24" s="11">
        <f t="shared" si="4"/>
        <v>0.318956361020883</v>
      </c>
      <c r="AH24" s="12">
        <f t="shared" si="5"/>
        <v>2.23460394235757</v>
      </c>
      <c r="AI24" s="12">
        <f t="shared" si="6"/>
        <v>2.56106212974307</v>
      </c>
      <c r="AJ24" s="12">
        <f t="shared" si="7"/>
        <v>2.18624366766475</v>
      </c>
      <c r="AK24" s="12">
        <f t="shared" si="8"/>
        <v>1.98261303262309</v>
      </c>
      <c r="AL24" s="12">
        <f t="shared" si="9"/>
        <v>2.07533937883139</v>
      </c>
      <c r="AM24" s="12">
        <f t="shared" si="10"/>
        <v>1.56658894298435</v>
      </c>
      <c r="AN24" s="12">
        <f t="shared" si="11"/>
        <v>1.83777555886642</v>
      </c>
      <c r="AO24" s="12">
        <f t="shared" si="12"/>
        <v>1.53808389631815</v>
      </c>
      <c r="AP24" s="12">
        <f t="shared" si="13"/>
        <v>1.19332627829372</v>
      </c>
      <c r="AQ24" s="12">
        <f t="shared" si="14"/>
        <v>1.39447380972816</v>
      </c>
    </row>
    <row r="25" spans="1:43">
      <c r="A25" s="6" t="s">
        <v>64</v>
      </c>
      <c r="B25" s="6" t="s">
        <v>65</v>
      </c>
      <c r="C25" s="6" t="s">
        <v>61</v>
      </c>
      <c r="D25" s="6">
        <v>4859014706.37</v>
      </c>
      <c r="E25" s="6">
        <v>4791963927.1</v>
      </c>
      <c r="F25" s="6">
        <v>4807343244.56</v>
      </c>
      <c r="G25" s="6">
        <v>4748411359.21</v>
      </c>
      <c r="H25" s="6">
        <v>4666724661.69</v>
      </c>
      <c r="I25" s="6">
        <v>2007501524.97</v>
      </c>
      <c r="J25" s="6">
        <v>1971158038.8</v>
      </c>
      <c r="K25" s="6">
        <v>1987671273.14</v>
      </c>
      <c r="L25" s="6">
        <v>2020782630.43</v>
      </c>
      <c r="M25" s="6">
        <v>1939720975.42</v>
      </c>
      <c r="N25" s="6">
        <v>1362949771.98</v>
      </c>
      <c r="O25" s="6">
        <v>1268007703.39</v>
      </c>
      <c r="P25" s="6">
        <v>1268273634.34</v>
      </c>
      <c r="Q25" s="6">
        <v>2197895731.5</v>
      </c>
      <c r="R25" s="6">
        <v>2089133904.04</v>
      </c>
      <c r="S25" s="6">
        <v>1642929136.74</v>
      </c>
      <c r="T25" s="6">
        <v>1655517291.63</v>
      </c>
      <c r="U25" s="6">
        <v>1669994792.41</v>
      </c>
      <c r="V25" s="6">
        <v>1726041803.84</v>
      </c>
      <c r="W25" s="6">
        <v>1917431150.42</v>
      </c>
      <c r="X25" s="6">
        <v>549398498.92</v>
      </c>
      <c r="Y25" s="6">
        <v>547574147.02</v>
      </c>
      <c r="Z25" s="6">
        <v>558201697.34</v>
      </c>
      <c r="AA25" s="6">
        <v>802698789.91</v>
      </c>
      <c r="AB25" s="9">
        <v>691685863.64</v>
      </c>
      <c r="AC25" s="11">
        <f t="shared" si="0"/>
        <v>0.413149917479821</v>
      </c>
      <c r="AD25" s="11">
        <f t="shared" si="1"/>
        <v>0.411346593753035</v>
      </c>
      <c r="AE25" s="11">
        <f t="shared" si="2"/>
        <v>0.413465644540621</v>
      </c>
      <c r="AF25" s="11">
        <f t="shared" si="3"/>
        <v>0.425570254462158</v>
      </c>
      <c r="AG25" s="11">
        <f t="shared" si="4"/>
        <v>0.41564932924874</v>
      </c>
      <c r="AH25" s="12">
        <f t="shared" si="5"/>
        <v>0.829585245949468</v>
      </c>
      <c r="AI25" s="12">
        <f t="shared" si="6"/>
        <v>0.765928395795574</v>
      </c>
      <c r="AJ25" s="12">
        <f t="shared" si="7"/>
        <v>0.759447658222773</v>
      </c>
      <c r="AK25" s="12">
        <f t="shared" si="8"/>
        <v>1.27337340649007</v>
      </c>
      <c r="AL25" s="12">
        <f t="shared" si="9"/>
        <v>1.08954832802335</v>
      </c>
      <c r="AM25" s="12">
        <f t="shared" si="10"/>
        <v>0.495183422624239</v>
      </c>
      <c r="AN25" s="12">
        <f t="shared" si="11"/>
        <v>0.435171266414663</v>
      </c>
      <c r="AO25" s="12">
        <f t="shared" si="12"/>
        <v>0.42519410253686</v>
      </c>
      <c r="AP25" s="12">
        <f t="shared" si="13"/>
        <v>0.808321640000865</v>
      </c>
      <c r="AQ25" s="12">
        <f t="shared" si="14"/>
        <v>0.72881263042686</v>
      </c>
    </row>
    <row r="26" spans="1:43">
      <c r="A26" s="6" t="s">
        <v>66</v>
      </c>
      <c r="B26" s="6" t="s">
        <v>67</v>
      </c>
      <c r="C26" s="6" t="s">
        <v>61</v>
      </c>
      <c r="D26" s="6">
        <v>4260780607.98</v>
      </c>
      <c r="E26" s="6">
        <v>4448280985.63</v>
      </c>
      <c r="F26" s="6">
        <v>5451736596.1</v>
      </c>
      <c r="G26" s="6">
        <v>5095753173.17</v>
      </c>
      <c r="H26" s="6">
        <v>5515419883.72</v>
      </c>
      <c r="I26" s="6">
        <v>3913777291.67</v>
      </c>
      <c r="J26" s="6">
        <v>3893294227.39</v>
      </c>
      <c r="K26" s="6">
        <v>4451356738.68</v>
      </c>
      <c r="L26" s="6">
        <v>4034069868.86</v>
      </c>
      <c r="M26" s="6">
        <v>4368017822.44</v>
      </c>
      <c r="N26" s="6">
        <v>1764755438.33</v>
      </c>
      <c r="O26" s="6">
        <v>2153677569.25</v>
      </c>
      <c r="P26" s="6">
        <v>2617193462.28</v>
      </c>
      <c r="Q26" s="6">
        <v>2635527739.35</v>
      </c>
      <c r="R26" s="6">
        <v>2766963352.65</v>
      </c>
      <c r="S26" s="6">
        <v>3680190344.27</v>
      </c>
      <c r="T26" s="6">
        <v>3673640350.31</v>
      </c>
      <c r="U26" s="6">
        <v>4018313650.21</v>
      </c>
      <c r="V26" s="6">
        <v>3554160903.21</v>
      </c>
      <c r="W26" s="6">
        <v>3603238321.36</v>
      </c>
      <c r="X26" s="6">
        <v>857332759.46</v>
      </c>
      <c r="Y26" s="6">
        <v>975445930.39</v>
      </c>
      <c r="Z26" s="6">
        <v>1134261361.27</v>
      </c>
      <c r="AA26" s="6">
        <v>1231635383.62</v>
      </c>
      <c r="AB26" s="9">
        <v>1162403443.47</v>
      </c>
      <c r="AC26" s="11">
        <f t="shared" si="0"/>
        <v>0.918558745864526</v>
      </c>
      <c r="AD26" s="11">
        <f t="shared" si="1"/>
        <v>0.875235678673882</v>
      </c>
      <c r="AE26" s="11">
        <f t="shared" si="2"/>
        <v>0.816502532764397</v>
      </c>
      <c r="AF26" s="11">
        <f t="shared" si="3"/>
        <v>0.79165331046646</v>
      </c>
      <c r="AG26" s="11">
        <f t="shared" si="4"/>
        <v>0.791964694353223</v>
      </c>
      <c r="AH26" s="12">
        <f t="shared" si="5"/>
        <v>0.479528305126309</v>
      </c>
      <c r="AI26" s="12">
        <f t="shared" si="6"/>
        <v>0.586251609814843</v>
      </c>
      <c r="AJ26" s="12">
        <f t="shared" si="7"/>
        <v>0.651316370523546</v>
      </c>
      <c r="AK26" s="12">
        <f t="shared" si="8"/>
        <v>0.741533040040387</v>
      </c>
      <c r="AL26" s="12">
        <f t="shared" si="9"/>
        <v>0.767910170206461</v>
      </c>
      <c r="AM26" s="12">
        <f t="shared" si="10"/>
        <v>0.246569496135667</v>
      </c>
      <c r="AN26" s="12">
        <f t="shared" si="11"/>
        <v>0.320725908501243</v>
      </c>
      <c r="AO26" s="12">
        <f t="shared" si="12"/>
        <v>0.369043392352536</v>
      </c>
      <c r="AP26" s="12">
        <f t="shared" si="13"/>
        <v>0.394999662075527</v>
      </c>
      <c r="AQ26" s="12">
        <f t="shared" si="14"/>
        <v>0.445310514064021</v>
      </c>
    </row>
    <row r="27" spans="1:43">
      <c r="A27" s="6" t="s">
        <v>68</v>
      </c>
      <c r="B27" s="6" t="s">
        <v>69</v>
      </c>
      <c r="C27" s="6" t="s">
        <v>61</v>
      </c>
      <c r="D27" s="6">
        <v>1952350711.21</v>
      </c>
      <c r="E27" s="6">
        <v>1938725804.72</v>
      </c>
      <c r="F27" s="6">
        <v>1912118709.66</v>
      </c>
      <c r="G27" s="6">
        <v>2042928337.79</v>
      </c>
      <c r="H27" s="6">
        <v>2032659344.4</v>
      </c>
      <c r="I27" s="6">
        <v>426830149.6</v>
      </c>
      <c r="J27" s="6">
        <v>399814554.73</v>
      </c>
      <c r="K27" s="6">
        <v>368379307.93</v>
      </c>
      <c r="L27" s="6">
        <v>510668634.73</v>
      </c>
      <c r="M27" s="6">
        <v>502797316.18</v>
      </c>
      <c r="N27" s="6">
        <v>864163834.54</v>
      </c>
      <c r="O27" s="6">
        <v>838892896.85</v>
      </c>
      <c r="P27" s="6">
        <v>812768161.11</v>
      </c>
      <c r="Q27" s="6">
        <v>893035326.88</v>
      </c>
      <c r="R27" s="6">
        <v>873417457.69</v>
      </c>
      <c r="S27" s="6">
        <v>410834377.32</v>
      </c>
      <c r="T27" s="6">
        <v>383271943.62</v>
      </c>
      <c r="U27" s="6">
        <v>351281338.17</v>
      </c>
      <c r="V27" s="6">
        <v>444298494.59</v>
      </c>
      <c r="W27" s="6">
        <v>435982499.09</v>
      </c>
      <c r="X27" s="6">
        <v>492282015.64</v>
      </c>
      <c r="Y27" s="6">
        <v>495372054.78</v>
      </c>
      <c r="Z27" s="6">
        <v>507733060.68</v>
      </c>
      <c r="AA27" s="6">
        <v>456214843.32</v>
      </c>
      <c r="AB27" s="9">
        <v>445652588.92</v>
      </c>
      <c r="AC27" s="11">
        <f t="shared" si="0"/>
        <v>0.218623706872555</v>
      </c>
      <c r="AD27" s="11">
        <f t="shared" si="1"/>
        <v>0.206225425873332</v>
      </c>
      <c r="AE27" s="11">
        <f t="shared" si="2"/>
        <v>0.192655040750845</v>
      </c>
      <c r="AF27" s="11">
        <f t="shared" si="3"/>
        <v>0.249968941780127</v>
      </c>
      <c r="AG27" s="11">
        <f t="shared" si="4"/>
        <v>0.247359360812333</v>
      </c>
      <c r="AH27" s="12">
        <f t="shared" si="5"/>
        <v>2.10343603711357</v>
      </c>
      <c r="AI27" s="12">
        <f t="shared" si="6"/>
        <v>2.18876677725655</v>
      </c>
      <c r="AJ27" s="12">
        <f t="shared" si="7"/>
        <v>2.31372427964467</v>
      </c>
      <c r="AK27" s="12">
        <f t="shared" si="8"/>
        <v>2.00998954026188</v>
      </c>
      <c r="AL27" s="12">
        <f t="shared" si="9"/>
        <v>2.0033314628753</v>
      </c>
      <c r="AM27" s="12">
        <f t="shared" si="10"/>
        <v>0.905186711311503</v>
      </c>
      <c r="AN27" s="12">
        <f t="shared" si="11"/>
        <v>0.896284864541476</v>
      </c>
      <c r="AO27" s="12">
        <f t="shared" si="12"/>
        <v>0.868349858888264</v>
      </c>
      <c r="AP27" s="12">
        <f t="shared" si="13"/>
        <v>0.98316894808095</v>
      </c>
      <c r="AQ27" s="12">
        <f t="shared" si="14"/>
        <v>0.981151467462221</v>
      </c>
    </row>
    <row r="28" spans="1:43">
      <c r="A28" s="6" t="s">
        <v>70</v>
      </c>
      <c r="B28" s="6" t="s">
        <v>71</v>
      </c>
      <c r="C28" s="6" t="s">
        <v>61</v>
      </c>
      <c r="D28" s="6">
        <v>5300620506.98</v>
      </c>
      <c r="E28" s="6">
        <v>6213824709.57</v>
      </c>
      <c r="F28" s="6">
        <v>6752339065.9</v>
      </c>
      <c r="G28" s="6">
        <v>8163778783.01</v>
      </c>
      <c r="H28" s="6">
        <v>9091493590.58</v>
      </c>
      <c r="I28" s="6">
        <v>5470813521.53</v>
      </c>
      <c r="J28" s="6">
        <v>5861832660.5</v>
      </c>
      <c r="K28" s="6">
        <v>6270691447.95</v>
      </c>
      <c r="L28" s="6">
        <v>6323997634.5</v>
      </c>
      <c r="M28" s="6">
        <v>6381432241.65</v>
      </c>
      <c r="N28" s="6">
        <v>2996212229.64</v>
      </c>
      <c r="O28" s="6">
        <v>3725845509.35</v>
      </c>
      <c r="P28" s="6">
        <v>4273855122.65</v>
      </c>
      <c r="Q28" s="6">
        <v>5066259169.67</v>
      </c>
      <c r="R28" s="6">
        <v>5933175666.1</v>
      </c>
      <c r="S28" s="6">
        <v>4704519684.56</v>
      </c>
      <c r="T28" s="6">
        <v>5101202242.93</v>
      </c>
      <c r="U28" s="6">
        <v>5515050069.37</v>
      </c>
      <c r="V28" s="6">
        <v>5596985567.97</v>
      </c>
      <c r="W28" s="6">
        <v>5654131327.48</v>
      </c>
      <c r="X28" s="6">
        <v>280233581.98</v>
      </c>
      <c r="Y28" s="6">
        <v>347728176.73</v>
      </c>
      <c r="Z28" s="6">
        <v>266356845.37</v>
      </c>
      <c r="AA28" s="6">
        <v>809905848.05</v>
      </c>
      <c r="AB28" s="9">
        <v>1197385850.63</v>
      </c>
      <c r="AC28" s="11">
        <f t="shared" si="0"/>
        <v>1.03210813042094</v>
      </c>
      <c r="AD28" s="11">
        <f t="shared" si="1"/>
        <v>0.943353398989854</v>
      </c>
      <c r="AE28" s="11">
        <f t="shared" si="2"/>
        <v>0.928669515370997</v>
      </c>
      <c r="AF28" s="11">
        <f t="shared" si="3"/>
        <v>0.774640984596637</v>
      </c>
      <c r="AG28" s="11">
        <f t="shared" si="4"/>
        <v>0.701912417148049</v>
      </c>
      <c r="AH28" s="12">
        <f t="shared" si="5"/>
        <v>0.636879518109664</v>
      </c>
      <c r="AI28" s="12">
        <f t="shared" si="6"/>
        <v>0.730385766318877</v>
      </c>
      <c r="AJ28" s="12">
        <f t="shared" si="7"/>
        <v>0.774944029318344</v>
      </c>
      <c r="AK28" s="12">
        <f t="shared" si="8"/>
        <v>0.905176386135923</v>
      </c>
      <c r="AL28" s="12">
        <f t="shared" si="9"/>
        <v>1.04935229170638</v>
      </c>
      <c r="AM28" s="12">
        <f t="shared" si="10"/>
        <v>0.577312633332943</v>
      </c>
      <c r="AN28" s="12">
        <f t="shared" si="11"/>
        <v>0.662219839901838</v>
      </c>
      <c r="AO28" s="12">
        <f t="shared" si="12"/>
        <v>0.726647668991659</v>
      </c>
      <c r="AP28" s="12">
        <f t="shared" si="13"/>
        <v>0.760472448951438</v>
      </c>
      <c r="AQ28" s="12">
        <f t="shared" si="14"/>
        <v>0.837580441836094</v>
      </c>
    </row>
    <row r="29" spans="1:43">
      <c r="A29" s="6" t="s">
        <v>72</v>
      </c>
      <c r="B29" s="6" t="s">
        <v>73</v>
      </c>
      <c r="C29" s="6" t="s">
        <v>61</v>
      </c>
      <c r="D29" s="6">
        <v>17061443648.33</v>
      </c>
      <c r="E29" s="6">
        <v>18967266839.43</v>
      </c>
      <c r="F29" s="6">
        <v>19777562288.34</v>
      </c>
      <c r="G29" s="6">
        <v>18729178571.31</v>
      </c>
      <c r="H29" s="6">
        <v>17355386277.48</v>
      </c>
      <c r="I29" s="6">
        <v>6630057715.78</v>
      </c>
      <c r="J29" s="6">
        <v>7083369481.88</v>
      </c>
      <c r="K29" s="6">
        <v>8093817678.57</v>
      </c>
      <c r="L29" s="6">
        <v>7566671688.35</v>
      </c>
      <c r="M29" s="6">
        <v>5785010736.55</v>
      </c>
      <c r="N29" s="6">
        <v>12523645341.4</v>
      </c>
      <c r="O29" s="6">
        <v>14396574598.7</v>
      </c>
      <c r="P29" s="6">
        <v>15086975989.89</v>
      </c>
      <c r="Q29" s="6">
        <v>14029346959.72</v>
      </c>
      <c r="R29" s="6">
        <v>12605584232.65</v>
      </c>
      <c r="S29" s="6">
        <v>6289310041.66</v>
      </c>
      <c r="T29" s="6">
        <v>6762092338.42</v>
      </c>
      <c r="U29" s="6">
        <v>7748594880.28</v>
      </c>
      <c r="V29" s="6">
        <v>6845693735.36</v>
      </c>
      <c r="W29" s="6">
        <v>5177286053.29</v>
      </c>
      <c r="X29" s="6">
        <v>3989839219.98</v>
      </c>
      <c r="Y29" s="6">
        <v>4051890934.09</v>
      </c>
      <c r="Z29" s="6">
        <v>4023681568.09</v>
      </c>
      <c r="AA29" s="6">
        <v>4022608054.47</v>
      </c>
      <c r="AB29" s="9">
        <v>2711376611.05</v>
      </c>
      <c r="AC29" s="11">
        <f t="shared" si="0"/>
        <v>0.388598869617282</v>
      </c>
      <c r="AD29" s="11">
        <f t="shared" si="1"/>
        <v>0.37345230295146</v>
      </c>
      <c r="AE29" s="11">
        <f t="shared" si="2"/>
        <v>0.409242431426535</v>
      </c>
      <c r="AF29" s="11">
        <f t="shared" si="3"/>
        <v>0.404004460715692</v>
      </c>
      <c r="AG29" s="11">
        <f t="shared" si="4"/>
        <v>0.333326532988581</v>
      </c>
      <c r="AH29" s="12">
        <f t="shared" si="5"/>
        <v>1.9912590186275</v>
      </c>
      <c r="AI29" s="12">
        <f t="shared" si="6"/>
        <v>2.1290118321667</v>
      </c>
      <c r="AJ29" s="12">
        <f t="shared" si="7"/>
        <v>1.94705959247992</v>
      </c>
      <c r="AK29" s="12">
        <f t="shared" si="8"/>
        <v>2.04936818707713</v>
      </c>
      <c r="AL29" s="12">
        <f t="shared" si="9"/>
        <v>2.43478612209182</v>
      </c>
      <c r="AM29" s="12">
        <f t="shared" si="10"/>
        <v>1.35687477082424</v>
      </c>
      <c r="AN29" s="12">
        <f t="shared" si="11"/>
        <v>1.52980514711917</v>
      </c>
      <c r="AO29" s="12">
        <f t="shared" si="12"/>
        <v>1.42778072576176</v>
      </c>
      <c r="AP29" s="12">
        <f t="shared" si="13"/>
        <v>1.46175673234727</v>
      </c>
      <c r="AQ29" s="12">
        <f t="shared" si="14"/>
        <v>1.9110799596079</v>
      </c>
    </row>
    <row r="30" spans="1:43">
      <c r="A30" s="6" t="s">
        <v>74</v>
      </c>
      <c r="B30" s="6" t="s">
        <v>75</v>
      </c>
      <c r="C30" s="6" t="s">
        <v>61</v>
      </c>
      <c r="D30" s="6">
        <v>6695814868.23</v>
      </c>
      <c r="E30" s="6">
        <v>6601742626.5</v>
      </c>
      <c r="F30" s="6">
        <v>6850751362.79</v>
      </c>
      <c r="G30" s="6">
        <v>6158479532</v>
      </c>
      <c r="H30" s="6">
        <v>5728691380.83</v>
      </c>
      <c r="I30" s="6">
        <v>3070797664.96</v>
      </c>
      <c r="J30" s="6">
        <v>2958754832.85</v>
      </c>
      <c r="K30" s="6">
        <v>3231949582.3</v>
      </c>
      <c r="L30" s="6">
        <v>2617796916.2</v>
      </c>
      <c r="M30" s="6">
        <v>2099529731.02</v>
      </c>
      <c r="N30" s="6">
        <v>1904513842.72</v>
      </c>
      <c r="O30" s="6">
        <v>1858639424.9</v>
      </c>
      <c r="P30" s="6">
        <v>2152531146.43</v>
      </c>
      <c r="Q30" s="6">
        <v>2092418934.48</v>
      </c>
      <c r="R30" s="6">
        <v>1805519575.65</v>
      </c>
      <c r="S30" s="6">
        <v>1904906740.85</v>
      </c>
      <c r="T30" s="6">
        <v>1838097461.99</v>
      </c>
      <c r="U30" s="6">
        <v>2055920805.23</v>
      </c>
      <c r="V30" s="6">
        <v>1708778675.63</v>
      </c>
      <c r="W30" s="6">
        <v>1186766522.04</v>
      </c>
      <c r="X30" s="6">
        <v>1069110691.14</v>
      </c>
      <c r="Y30" s="6">
        <v>1024625509.94</v>
      </c>
      <c r="Z30" s="6">
        <v>1032868926.34</v>
      </c>
      <c r="AA30" s="6">
        <v>1055130267.72</v>
      </c>
      <c r="AB30" s="9">
        <v>853757334.27</v>
      </c>
      <c r="AC30" s="11">
        <f t="shared" si="0"/>
        <v>0.458614481641388</v>
      </c>
      <c r="AD30" s="11">
        <f t="shared" si="1"/>
        <v>0.448177852461756</v>
      </c>
      <c r="AE30" s="11">
        <f t="shared" si="2"/>
        <v>0.471765710233538</v>
      </c>
      <c r="AF30" s="11">
        <f t="shared" si="3"/>
        <v>0.425071952029344</v>
      </c>
      <c r="AG30" s="11">
        <f t="shared" si="4"/>
        <v>0.366493775183227</v>
      </c>
      <c r="AH30" s="12">
        <f t="shared" si="5"/>
        <v>0.999793744165226</v>
      </c>
      <c r="AI30" s="12">
        <f t="shared" si="6"/>
        <v>1.01117566578203</v>
      </c>
      <c r="AJ30" s="12">
        <f t="shared" si="7"/>
        <v>1.04699127561443</v>
      </c>
      <c r="AK30" s="12">
        <f t="shared" si="8"/>
        <v>1.22451138015785</v>
      </c>
      <c r="AL30" s="12">
        <f t="shared" si="9"/>
        <v>1.52137723985202</v>
      </c>
      <c r="AM30" s="12">
        <f t="shared" si="10"/>
        <v>0.438553307448127</v>
      </c>
      <c r="AN30" s="12">
        <f t="shared" si="11"/>
        <v>0.453737591290215</v>
      </c>
      <c r="AO30" s="12">
        <f t="shared" si="12"/>
        <v>0.544603769387285</v>
      </c>
      <c r="AP30" s="12">
        <f t="shared" si="13"/>
        <v>0.607035119031766</v>
      </c>
      <c r="AQ30" s="12">
        <f t="shared" si="14"/>
        <v>0.801979347836643</v>
      </c>
    </row>
    <row r="31" spans="1:43">
      <c r="A31" s="6" t="s">
        <v>76</v>
      </c>
      <c r="B31" s="6" t="s">
        <v>77</v>
      </c>
      <c r="C31" s="6" t="s">
        <v>61</v>
      </c>
      <c r="D31" s="6">
        <v>1824212844.82</v>
      </c>
      <c r="E31" s="6">
        <v>1854272249.07</v>
      </c>
      <c r="F31" s="6">
        <v>1944251378.57</v>
      </c>
      <c r="G31" s="6">
        <v>1776010365.86</v>
      </c>
      <c r="H31" s="6">
        <v>1552782502.05</v>
      </c>
      <c r="I31" s="6">
        <v>465428247.34</v>
      </c>
      <c r="J31" s="6">
        <v>467490037.96</v>
      </c>
      <c r="K31" s="6">
        <v>577392100.79</v>
      </c>
      <c r="L31" s="6">
        <v>507548290.36</v>
      </c>
      <c r="M31" s="6">
        <v>339666891.48</v>
      </c>
      <c r="N31" s="6">
        <v>1112892765.23</v>
      </c>
      <c r="O31" s="6">
        <v>1143542628.15</v>
      </c>
      <c r="P31" s="6">
        <v>1227001549.67</v>
      </c>
      <c r="Q31" s="6">
        <v>1056541512.09</v>
      </c>
      <c r="R31" s="6">
        <v>839513952.39</v>
      </c>
      <c r="S31" s="6">
        <v>432864081.29</v>
      </c>
      <c r="T31" s="6">
        <v>434675140.04</v>
      </c>
      <c r="U31" s="6">
        <v>543578682.23</v>
      </c>
      <c r="V31" s="6">
        <v>474012702.07</v>
      </c>
      <c r="W31" s="6">
        <v>305161405.62</v>
      </c>
      <c r="X31" s="6">
        <v>289173216.72</v>
      </c>
      <c r="Y31" s="6">
        <v>296503409.05</v>
      </c>
      <c r="Z31" s="6">
        <v>271957859.04</v>
      </c>
      <c r="AA31" s="6">
        <v>285938069.02</v>
      </c>
      <c r="AB31" s="9">
        <v>293230052.75</v>
      </c>
      <c r="AC31" s="11">
        <f t="shared" si="0"/>
        <v>0.255139222740165</v>
      </c>
      <c r="AD31" s="11">
        <f t="shared" si="1"/>
        <v>0.252115102404443</v>
      </c>
      <c r="AE31" s="11">
        <f t="shared" si="2"/>
        <v>0.296973995829013</v>
      </c>
      <c r="AF31" s="11">
        <f t="shared" si="3"/>
        <v>0.28578002702942</v>
      </c>
      <c r="AG31" s="11">
        <f t="shared" si="4"/>
        <v>0.218747243114582</v>
      </c>
      <c r="AH31" s="12">
        <f t="shared" si="5"/>
        <v>2.57099818010636</v>
      </c>
      <c r="AI31" s="12">
        <f t="shared" si="6"/>
        <v>2.6307983199701</v>
      </c>
      <c r="AJ31" s="12">
        <f t="shared" si="7"/>
        <v>2.25726576442677</v>
      </c>
      <c r="AK31" s="12">
        <f t="shared" si="8"/>
        <v>2.22893080180365</v>
      </c>
      <c r="AL31" s="12">
        <f t="shared" si="9"/>
        <v>2.75104891027864</v>
      </c>
      <c r="AM31" s="12">
        <f t="shared" si="10"/>
        <v>1.90295195215827</v>
      </c>
      <c r="AN31" s="12">
        <f t="shared" si="11"/>
        <v>1.94867187256684</v>
      </c>
      <c r="AO31" s="12">
        <f t="shared" si="12"/>
        <v>1.75695574872802</v>
      </c>
      <c r="AP31" s="12">
        <f t="shared" si="13"/>
        <v>1.62570209554469</v>
      </c>
      <c r="AQ31" s="12">
        <f t="shared" si="14"/>
        <v>1.79014740913946</v>
      </c>
    </row>
    <row r="32" spans="1:43">
      <c r="A32" s="6" t="s">
        <v>78</v>
      </c>
      <c r="B32" s="6" t="s">
        <v>79</v>
      </c>
      <c r="C32" s="6" t="s">
        <v>61</v>
      </c>
      <c r="D32" s="6">
        <v>1059340102.78</v>
      </c>
      <c r="E32" s="6">
        <v>1069735592.67</v>
      </c>
      <c r="F32" s="6">
        <v>1069705217.53</v>
      </c>
      <c r="G32" s="6">
        <v>1062505433.89</v>
      </c>
      <c r="H32" s="6">
        <v>1054477364.34</v>
      </c>
      <c r="I32" s="6">
        <v>83087494.48</v>
      </c>
      <c r="J32" s="6">
        <v>80310126.41</v>
      </c>
      <c r="K32" s="6">
        <v>86467703.9</v>
      </c>
      <c r="L32" s="6">
        <v>86604166.81</v>
      </c>
      <c r="M32" s="6">
        <v>68485791.11</v>
      </c>
      <c r="N32" s="6">
        <v>393937100.54</v>
      </c>
      <c r="O32" s="6">
        <v>403138835.78</v>
      </c>
      <c r="P32" s="6">
        <v>402756588.44</v>
      </c>
      <c r="Q32" s="6">
        <v>396552834.56</v>
      </c>
      <c r="R32" s="6">
        <v>368641070.18</v>
      </c>
      <c r="S32" s="6">
        <v>82129757.13</v>
      </c>
      <c r="T32" s="6">
        <v>79565830.72</v>
      </c>
      <c r="U32" s="6">
        <v>85773269.98</v>
      </c>
      <c r="V32" s="6">
        <v>86604166.81</v>
      </c>
      <c r="W32" s="6">
        <v>68485791.11</v>
      </c>
      <c r="X32" s="6">
        <v>156517335.51</v>
      </c>
      <c r="Y32" s="6">
        <v>150937424.07</v>
      </c>
      <c r="Z32" s="6">
        <v>150617302.09</v>
      </c>
      <c r="AA32" s="6">
        <v>161093554.52</v>
      </c>
      <c r="AB32" s="9">
        <v>141802703.97</v>
      </c>
      <c r="AC32" s="11">
        <f t="shared" si="0"/>
        <v>0.0784332569511487</v>
      </c>
      <c r="AD32" s="11">
        <f t="shared" si="1"/>
        <v>0.0750747446007199</v>
      </c>
      <c r="AE32" s="11">
        <f t="shared" si="2"/>
        <v>0.0808332075818589</v>
      </c>
      <c r="AF32" s="11">
        <f t="shared" si="3"/>
        <v>0.0815093871971351</v>
      </c>
      <c r="AG32" s="11">
        <f t="shared" si="4"/>
        <v>0.064947616161363</v>
      </c>
      <c r="AH32" s="12">
        <f t="shared" si="5"/>
        <v>4.79652094814371</v>
      </c>
      <c r="AI32" s="12">
        <f t="shared" si="6"/>
        <v>5.06673319604599</v>
      </c>
      <c r="AJ32" s="12">
        <f t="shared" si="7"/>
        <v>4.69559559212225</v>
      </c>
      <c r="AK32" s="12">
        <f t="shared" si="8"/>
        <v>4.578911721765</v>
      </c>
      <c r="AL32" s="12">
        <f t="shared" si="9"/>
        <v>5.38273799871712</v>
      </c>
      <c r="AM32" s="12">
        <f t="shared" si="10"/>
        <v>2.89078859266803</v>
      </c>
      <c r="AN32" s="12">
        <f t="shared" si="11"/>
        <v>3.16972008496363</v>
      </c>
      <c r="AO32" s="12">
        <f t="shared" si="12"/>
        <v>2.93960212090307</v>
      </c>
      <c r="AP32" s="12">
        <f t="shared" si="13"/>
        <v>2.71879851412429</v>
      </c>
      <c r="AQ32" s="12">
        <f t="shared" si="14"/>
        <v>3.31219604144834</v>
      </c>
    </row>
    <row r="33" spans="1:43">
      <c r="A33" s="6" t="s">
        <v>80</v>
      </c>
      <c r="B33" s="6" t="s">
        <v>81</v>
      </c>
      <c r="C33" s="6" t="s">
        <v>61</v>
      </c>
      <c r="D33" s="6">
        <v>1069700730.07</v>
      </c>
      <c r="E33" s="6">
        <v>1052798208.79</v>
      </c>
      <c r="F33" s="6">
        <v>1011244584.11</v>
      </c>
      <c r="G33" s="6">
        <v>1115077003.85</v>
      </c>
      <c r="H33" s="6">
        <v>869947061.71</v>
      </c>
      <c r="I33" s="6">
        <v>370942126.19</v>
      </c>
      <c r="J33" s="6">
        <v>334422076.78</v>
      </c>
      <c r="K33" s="6">
        <v>294924699.09</v>
      </c>
      <c r="L33" s="6">
        <v>388983749.96</v>
      </c>
      <c r="M33" s="6">
        <v>310453274.35</v>
      </c>
      <c r="N33" s="6">
        <v>616360204.16</v>
      </c>
      <c r="O33" s="6">
        <v>599956760.55</v>
      </c>
      <c r="P33" s="6">
        <v>554175859.68</v>
      </c>
      <c r="Q33" s="6">
        <v>661067267.3</v>
      </c>
      <c r="R33" s="6">
        <v>457488559.62</v>
      </c>
      <c r="S33" s="6">
        <v>297821369.61</v>
      </c>
      <c r="T33" s="6">
        <v>262046456.57</v>
      </c>
      <c r="U33" s="6">
        <v>223130544.56</v>
      </c>
      <c r="V33" s="6">
        <v>331150502.12</v>
      </c>
      <c r="W33" s="6">
        <v>250866096.4</v>
      </c>
      <c r="X33" s="6">
        <v>289605049.22</v>
      </c>
      <c r="Y33" s="6">
        <v>252969057.73</v>
      </c>
      <c r="Z33" s="6">
        <v>246363993.97</v>
      </c>
      <c r="AA33" s="6">
        <v>249270308.44</v>
      </c>
      <c r="AB33" s="9">
        <v>208804862.8</v>
      </c>
      <c r="AC33" s="11">
        <f t="shared" si="0"/>
        <v>0.346771873443263</v>
      </c>
      <c r="AD33" s="11">
        <f t="shared" si="1"/>
        <v>0.317650689360839</v>
      </c>
      <c r="AE33" s="11">
        <f t="shared" si="2"/>
        <v>0.291645269328749</v>
      </c>
      <c r="AF33" s="11">
        <f t="shared" si="3"/>
        <v>0.348840258221598</v>
      </c>
      <c r="AG33" s="11">
        <f t="shared" si="4"/>
        <v>0.356864558792533</v>
      </c>
      <c r="AH33" s="12">
        <f t="shared" si="5"/>
        <v>2.06956339287248</v>
      </c>
      <c r="AI33" s="12">
        <f t="shared" si="6"/>
        <v>2.289505335821</v>
      </c>
      <c r="AJ33" s="12">
        <f t="shared" si="7"/>
        <v>2.48363961452611</v>
      </c>
      <c r="AK33" s="12">
        <f t="shared" si="8"/>
        <v>1.9962743920601</v>
      </c>
      <c r="AL33" s="12">
        <f t="shared" si="9"/>
        <v>1.82363645859321</v>
      </c>
      <c r="AM33" s="12">
        <f t="shared" si="10"/>
        <v>1.09715147495255</v>
      </c>
      <c r="AN33" s="12">
        <f t="shared" si="11"/>
        <v>1.32414575400797</v>
      </c>
      <c r="AO33" s="12">
        <f t="shared" si="12"/>
        <v>1.37951469762684</v>
      </c>
      <c r="AP33" s="12">
        <f t="shared" si="13"/>
        <v>1.24353415206593</v>
      </c>
      <c r="AQ33" s="12">
        <f t="shared" si="14"/>
        <v>0.991300539964076</v>
      </c>
    </row>
    <row r="34" spans="1:43">
      <c r="A34" s="6" t="s">
        <v>82</v>
      </c>
      <c r="B34" s="6" t="s">
        <v>83</v>
      </c>
      <c r="C34" s="6" t="s">
        <v>61</v>
      </c>
      <c r="D34" s="6">
        <v>5160794373.42</v>
      </c>
      <c r="E34" s="6">
        <v>5154046547.81</v>
      </c>
      <c r="F34" s="6">
        <v>4862956852.42</v>
      </c>
      <c r="G34" s="6">
        <v>4246394602</v>
      </c>
      <c r="H34" s="6">
        <v>4155887568.89</v>
      </c>
      <c r="I34" s="6">
        <v>1504842628.65</v>
      </c>
      <c r="J34" s="6">
        <v>1409162848.78</v>
      </c>
      <c r="K34" s="6">
        <v>1616547520.8</v>
      </c>
      <c r="L34" s="6">
        <v>1174978057.53</v>
      </c>
      <c r="M34" s="6">
        <v>1299359079.86</v>
      </c>
      <c r="N34" s="6">
        <v>3935651301.91</v>
      </c>
      <c r="O34" s="6">
        <v>3998665246.75</v>
      </c>
      <c r="P34" s="6">
        <v>3644965867.81</v>
      </c>
      <c r="Q34" s="6">
        <v>3514955953.23</v>
      </c>
      <c r="R34" s="6">
        <v>3449365671.69</v>
      </c>
      <c r="S34" s="6">
        <v>1329616352.6</v>
      </c>
      <c r="T34" s="6">
        <v>1196620447.06</v>
      </c>
      <c r="U34" s="6">
        <v>1081815335.78</v>
      </c>
      <c r="V34" s="6">
        <v>838151598.82</v>
      </c>
      <c r="W34" s="6">
        <v>960005617.31</v>
      </c>
      <c r="X34" s="6">
        <v>635733810.44</v>
      </c>
      <c r="Y34" s="6">
        <v>653556657.48</v>
      </c>
      <c r="Z34" s="6">
        <v>660214219.41</v>
      </c>
      <c r="AA34" s="6">
        <v>610564619.96</v>
      </c>
      <c r="AB34" s="9">
        <v>563460060.16</v>
      </c>
      <c r="AC34" s="11">
        <f t="shared" si="0"/>
        <v>0.291591278350576</v>
      </c>
      <c r="AD34" s="11">
        <f t="shared" si="1"/>
        <v>0.273409026423862</v>
      </c>
      <c r="AE34" s="11">
        <f t="shared" si="2"/>
        <v>0.332420699968897</v>
      </c>
      <c r="AF34" s="11">
        <f t="shared" si="3"/>
        <v>0.276700158053281</v>
      </c>
      <c r="AG34" s="11">
        <f t="shared" si="4"/>
        <v>0.312655012514462</v>
      </c>
      <c r="AH34" s="12">
        <f t="shared" si="5"/>
        <v>2.95999014619069</v>
      </c>
      <c r="AI34" s="12">
        <f t="shared" si="6"/>
        <v>3.34163205766239</v>
      </c>
      <c r="AJ34" s="12">
        <f t="shared" si="7"/>
        <v>3.36930504426797</v>
      </c>
      <c r="AK34" s="12">
        <f t="shared" si="8"/>
        <v>4.19369951471615</v>
      </c>
      <c r="AL34" s="12">
        <f t="shared" si="9"/>
        <v>3.59306821699164</v>
      </c>
      <c r="AM34" s="12">
        <f t="shared" si="10"/>
        <v>2.48185687925481</v>
      </c>
      <c r="AN34" s="12">
        <f t="shared" si="11"/>
        <v>2.79546333801053</v>
      </c>
      <c r="AO34" s="12">
        <f t="shared" si="12"/>
        <v>2.75902138718339</v>
      </c>
      <c r="AP34" s="12">
        <f t="shared" si="13"/>
        <v>3.46523389964175</v>
      </c>
      <c r="AQ34" s="12">
        <f t="shared" si="14"/>
        <v>3.00613408869054</v>
      </c>
    </row>
    <row r="35" spans="1:43">
      <c r="A35" s="6" t="s">
        <v>84</v>
      </c>
      <c r="B35" s="6" t="s">
        <v>85</v>
      </c>
      <c r="C35" s="6" t="s">
        <v>61</v>
      </c>
      <c r="D35" s="6">
        <v>1444279486.82</v>
      </c>
      <c r="E35" s="6">
        <v>1490527364</v>
      </c>
      <c r="F35" s="6">
        <v>1618754400.92</v>
      </c>
      <c r="G35" s="6">
        <v>1333086173.52</v>
      </c>
      <c r="H35" s="6">
        <v>1253868600.31</v>
      </c>
      <c r="I35" s="6">
        <v>374736167.67</v>
      </c>
      <c r="J35" s="6">
        <v>363305948.05</v>
      </c>
      <c r="K35" s="6">
        <v>464701861.35</v>
      </c>
      <c r="L35" s="6">
        <v>477506593.33</v>
      </c>
      <c r="M35" s="6">
        <v>363008129.16</v>
      </c>
      <c r="N35" s="6">
        <v>1153852074.03</v>
      </c>
      <c r="O35" s="6">
        <v>1199839151.15</v>
      </c>
      <c r="P35" s="6">
        <v>1324127950.29</v>
      </c>
      <c r="Q35" s="6">
        <v>1050547079.91</v>
      </c>
      <c r="R35" s="6">
        <v>975844515.59</v>
      </c>
      <c r="S35" s="6">
        <v>303329863.66</v>
      </c>
      <c r="T35" s="6">
        <v>292124850.35</v>
      </c>
      <c r="U35" s="6">
        <v>386354931.67</v>
      </c>
      <c r="V35" s="6">
        <v>372081705.63</v>
      </c>
      <c r="W35" s="6">
        <v>263815782.27</v>
      </c>
      <c r="X35" s="6">
        <v>305279182.64</v>
      </c>
      <c r="Y35" s="6">
        <v>307500767.87</v>
      </c>
      <c r="Z35" s="6">
        <v>356704516.23</v>
      </c>
      <c r="AA35" s="6">
        <v>389752826.66</v>
      </c>
      <c r="AB35" s="9">
        <v>287842811.76</v>
      </c>
      <c r="AC35" s="11">
        <f t="shared" si="0"/>
        <v>0.259462362437266</v>
      </c>
      <c r="AD35" s="11">
        <f t="shared" si="1"/>
        <v>0.24374322593785</v>
      </c>
      <c r="AE35" s="11">
        <f t="shared" si="2"/>
        <v>0.287073728470417</v>
      </c>
      <c r="AF35" s="11">
        <f t="shared" si="3"/>
        <v>0.358196343803603</v>
      </c>
      <c r="AG35" s="11">
        <f t="shared" si="4"/>
        <v>0.289510502990706</v>
      </c>
      <c r="AH35" s="12">
        <f t="shared" si="5"/>
        <v>3.80395144779857</v>
      </c>
      <c r="AI35" s="12">
        <f t="shared" si="6"/>
        <v>4.10728203955415</v>
      </c>
      <c r="AJ35" s="12">
        <f t="shared" si="7"/>
        <v>3.42723190970159</v>
      </c>
      <c r="AK35" s="12">
        <f t="shared" si="8"/>
        <v>2.82343115507718</v>
      </c>
      <c r="AL35" s="12">
        <f t="shared" si="9"/>
        <v>3.69896185585774</v>
      </c>
      <c r="AM35" s="12">
        <f t="shared" si="10"/>
        <v>2.79752504798261</v>
      </c>
      <c r="AN35" s="12">
        <f t="shared" si="11"/>
        <v>3.05464729279578</v>
      </c>
      <c r="AO35" s="12">
        <f t="shared" si="12"/>
        <v>2.50397589045482</v>
      </c>
      <c r="AP35" s="12">
        <f t="shared" si="13"/>
        <v>1.77593857276901</v>
      </c>
      <c r="AQ35" s="12">
        <f t="shared" si="14"/>
        <v>2.60788682887012</v>
      </c>
    </row>
    <row r="36" spans="1:43">
      <c r="A36" s="6" t="s">
        <v>86</v>
      </c>
      <c r="B36" s="6" t="s">
        <v>87</v>
      </c>
      <c r="C36" s="6" t="s">
        <v>61</v>
      </c>
      <c r="D36" s="6">
        <v>2511270904.31</v>
      </c>
      <c r="E36" s="6">
        <v>2580895072.94</v>
      </c>
      <c r="F36" s="6">
        <v>2525100360.2</v>
      </c>
      <c r="G36" s="6">
        <v>2514051409.71</v>
      </c>
      <c r="H36" s="6">
        <v>2421674505.6</v>
      </c>
      <c r="I36" s="6">
        <v>304754739.89</v>
      </c>
      <c r="J36" s="6">
        <v>381596799.33</v>
      </c>
      <c r="K36" s="6">
        <v>358001880.42</v>
      </c>
      <c r="L36" s="6">
        <v>367487420.61</v>
      </c>
      <c r="M36" s="6">
        <v>290495264.71</v>
      </c>
      <c r="N36" s="6">
        <v>1800145821.26</v>
      </c>
      <c r="O36" s="6">
        <v>1875161670.33</v>
      </c>
      <c r="P36" s="6">
        <v>2079112561.52</v>
      </c>
      <c r="Q36" s="6">
        <v>2121227600.41</v>
      </c>
      <c r="R36" s="6">
        <v>2009791569.45</v>
      </c>
      <c r="S36" s="6">
        <v>251553777.75</v>
      </c>
      <c r="T36" s="6">
        <v>317471030.11</v>
      </c>
      <c r="U36" s="6">
        <v>316677159.54</v>
      </c>
      <c r="V36" s="6">
        <v>346122177.24</v>
      </c>
      <c r="W36" s="6">
        <v>256924120.84</v>
      </c>
      <c r="X36" s="6">
        <v>259800852.79</v>
      </c>
      <c r="Y36" s="6">
        <v>297528887.35</v>
      </c>
      <c r="Z36" s="6">
        <v>276528760.09</v>
      </c>
      <c r="AA36" s="6">
        <v>460391163.88</v>
      </c>
      <c r="AB36" s="9">
        <v>310870721.32</v>
      </c>
      <c r="AC36" s="11">
        <f t="shared" ref="AC36:AC67" si="15">I36/D36</f>
        <v>0.121354784689681</v>
      </c>
      <c r="AD36" s="11">
        <f t="shared" ref="AD36:AD67" si="16">J36/E36</f>
        <v>0.147854441403272</v>
      </c>
      <c r="AE36" s="11">
        <f t="shared" ref="AE36:AE67" si="17">K36/F36</f>
        <v>0.141777287771503</v>
      </c>
      <c r="AF36" s="11">
        <f t="shared" ref="AF36:AF67" si="18">L36/G36</f>
        <v>0.146173391359722</v>
      </c>
      <c r="AG36" s="11">
        <f t="shared" ref="AG36:AG67" si="19">M36/H36</f>
        <v>0.119956362441874</v>
      </c>
      <c r="AH36" s="12">
        <f t="shared" ref="AH36:AH67" si="20">N36/S36</f>
        <v>7.15610728394239</v>
      </c>
      <c r="AI36" s="12">
        <f t="shared" ref="AI36:AI67" si="21">O36/T36</f>
        <v>5.90655994558079</v>
      </c>
      <c r="AJ36" s="12">
        <f t="shared" ref="AJ36:AJ67" si="22">P36/U36</f>
        <v>6.56540106820487</v>
      </c>
      <c r="AK36" s="12">
        <f t="shared" ref="AK36:AK67" si="23">Q36/V36</f>
        <v>6.12855153438824</v>
      </c>
      <c r="AL36" s="12">
        <f t="shared" ref="AL36:AL67" si="24">R36/W36</f>
        <v>7.82251025275125</v>
      </c>
      <c r="AM36" s="12">
        <f t="shared" ref="AM36:AM67" si="25">(N36-X36)/S36</f>
        <v>6.12332274334131</v>
      </c>
      <c r="AN36" s="12">
        <f t="shared" ref="AN36:AN67" si="26">(O36-Y36)/T36</f>
        <v>4.969375575571</v>
      </c>
      <c r="AO36" s="12">
        <f t="shared" ref="AO36:AO67" si="27">(P36-Z36)/U36</f>
        <v>5.69218128660874</v>
      </c>
      <c r="AP36" s="12">
        <f t="shared" ref="AP36:AP67" si="28">(Q36-AA36)/V36</f>
        <v>4.79841092464405</v>
      </c>
      <c r="AQ36" s="12">
        <f t="shared" ref="AQ36:AQ67" si="29">(R36-AB36)/W36</f>
        <v>6.61253930761918</v>
      </c>
    </row>
    <row r="37" spans="1:43">
      <c r="A37" s="6" t="s">
        <v>88</v>
      </c>
      <c r="B37" s="6" t="s">
        <v>89</v>
      </c>
      <c r="C37" s="6" t="s">
        <v>61</v>
      </c>
      <c r="D37" s="6">
        <v>1266774569.72</v>
      </c>
      <c r="E37" s="6">
        <v>1282955769.76</v>
      </c>
      <c r="F37" s="6">
        <v>1294148392.94</v>
      </c>
      <c r="G37" s="6">
        <v>1243500697.11</v>
      </c>
      <c r="H37" s="6">
        <v>1232122901.28</v>
      </c>
      <c r="I37" s="6">
        <v>481851547.14</v>
      </c>
      <c r="J37" s="6">
        <v>493943591.26</v>
      </c>
      <c r="K37" s="6">
        <v>501491653.29</v>
      </c>
      <c r="L37" s="6">
        <v>465526834.53</v>
      </c>
      <c r="M37" s="6">
        <v>460357336.84</v>
      </c>
      <c r="N37" s="6">
        <v>567870126.65</v>
      </c>
      <c r="O37" s="6">
        <v>593129490.84</v>
      </c>
      <c r="P37" s="6">
        <v>603729808.56</v>
      </c>
      <c r="Q37" s="6">
        <v>555412873.81</v>
      </c>
      <c r="R37" s="6">
        <v>551768879.66</v>
      </c>
      <c r="S37" s="6">
        <v>403749577.34</v>
      </c>
      <c r="T37" s="6">
        <v>420824741.12</v>
      </c>
      <c r="U37" s="6">
        <v>427671345.06</v>
      </c>
      <c r="V37" s="6">
        <v>413682364.59</v>
      </c>
      <c r="W37" s="6">
        <v>414256208.29</v>
      </c>
      <c r="X37" s="6">
        <v>262767808.92</v>
      </c>
      <c r="Y37" s="6">
        <v>267761774.45</v>
      </c>
      <c r="Z37" s="6">
        <v>264005507.33</v>
      </c>
      <c r="AA37" s="6">
        <v>258056554.42</v>
      </c>
      <c r="AB37" s="9">
        <v>231641740.83</v>
      </c>
      <c r="AC37" s="11">
        <f t="shared" si="15"/>
        <v>0.380376713156237</v>
      </c>
      <c r="AD37" s="11">
        <f t="shared" si="16"/>
        <v>0.385004380433474</v>
      </c>
      <c r="AE37" s="11">
        <f t="shared" si="17"/>
        <v>0.387507071079174</v>
      </c>
      <c r="AF37" s="11">
        <f t="shared" si="18"/>
        <v>0.374367972299431</v>
      </c>
      <c r="AG37" s="11">
        <f t="shared" si="19"/>
        <v>0.373629397166268</v>
      </c>
      <c r="AH37" s="12">
        <f t="shared" si="20"/>
        <v>1.40649095013614</v>
      </c>
      <c r="AI37" s="12">
        <f t="shared" si="21"/>
        <v>1.40944538874169</v>
      </c>
      <c r="AJ37" s="12">
        <f t="shared" si="22"/>
        <v>1.41166766381157</v>
      </c>
      <c r="AK37" s="12">
        <f t="shared" si="23"/>
        <v>1.34260708541557</v>
      </c>
      <c r="AL37" s="12">
        <f t="shared" si="24"/>
        <v>1.33195077977862</v>
      </c>
      <c r="AM37" s="12">
        <f t="shared" si="25"/>
        <v>0.755672166247425</v>
      </c>
      <c r="AN37" s="12">
        <f t="shared" si="26"/>
        <v>0.773166795098723</v>
      </c>
      <c r="AO37" s="12">
        <f t="shared" si="27"/>
        <v>0.794358343513378</v>
      </c>
      <c r="AP37" s="12">
        <f t="shared" si="28"/>
        <v>0.718803470592007</v>
      </c>
      <c r="AQ37" s="12">
        <f t="shared" si="29"/>
        <v>0.772775718079027</v>
      </c>
    </row>
    <row r="38" spans="1:43">
      <c r="A38" s="6" t="s">
        <v>90</v>
      </c>
      <c r="B38" s="6" t="s">
        <v>91</v>
      </c>
      <c r="C38" s="6" t="s">
        <v>61</v>
      </c>
      <c r="D38" s="6">
        <v>74901646450.65</v>
      </c>
      <c r="E38" s="6">
        <v>76858624091.57</v>
      </c>
      <c r="F38" s="6">
        <v>80223992025.87</v>
      </c>
      <c r="G38" s="6">
        <v>73944339377.26</v>
      </c>
      <c r="H38" s="6">
        <v>84246125093.46</v>
      </c>
      <c r="I38" s="6">
        <v>39077372911.96</v>
      </c>
      <c r="J38" s="6">
        <v>39936777033.57</v>
      </c>
      <c r="K38" s="6">
        <v>46052334917.79</v>
      </c>
      <c r="L38" s="6">
        <v>41601119250.48</v>
      </c>
      <c r="M38" s="6">
        <v>54337541040.64</v>
      </c>
      <c r="N38" s="6">
        <v>33941027950.03</v>
      </c>
      <c r="O38" s="6">
        <v>33009309514.17</v>
      </c>
      <c r="P38" s="6">
        <v>36839155977.52</v>
      </c>
      <c r="Q38" s="6">
        <v>32728017167.29</v>
      </c>
      <c r="R38" s="6">
        <v>43635362110.57</v>
      </c>
      <c r="S38" s="6">
        <v>30938682235.49</v>
      </c>
      <c r="T38" s="6">
        <v>31956162930.39</v>
      </c>
      <c r="U38" s="6">
        <v>39251906732.48</v>
      </c>
      <c r="V38" s="6">
        <v>35623821943.32</v>
      </c>
      <c r="W38" s="6">
        <v>47768100674.08</v>
      </c>
      <c r="X38" s="6">
        <v>15870229851.48</v>
      </c>
      <c r="Y38" s="6">
        <v>15834194719.1</v>
      </c>
      <c r="Z38" s="6">
        <v>16171259420.54</v>
      </c>
      <c r="AA38" s="6">
        <v>9308511506.16</v>
      </c>
      <c r="AB38" s="9">
        <v>16575006341.19</v>
      </c>
      <c r="AC38" s="11">
        <f t="shared" si="15"/>
        <v>0.521715806844202</v>
      </c>
      <c r="AD38" s="11">
        <f t="shared" si="16"/>
        <v>0.519613478716311</v>
      </c>
      <c r="AE38" s="11">
        <f t="shared" si="17"/>
        <v>0.574046912336891</v>
      </c>
      <c r="AF38" s="11">
        <f t="shared" si="18"/>
        <v>0.562600458680594</v>
      </c>
      <c r="AG38" s="11">
        <f t="shared" si="19"/>
        <v>0.64498564153971</v>
      </c>
      <c r="AH38" s="12">
        <f t="shared" si="20"/>
        <v>1.09704180972181</v>
      </c>
      <c r="AI38" s="12">
        <f t="shared" si="21"/>
        <v>1.03295597741425</v>
      </c>
      <c r="AJ38" s="12">
        <f t="shared" si="22"/>
        <v>0.938531629268254</v>
      </c>
      <c r="AK38" s="12">
        <f t="shared" si="23"/>
        <v>0.918711563833958</v>
      </c>
      <c r="AL38" s="12">
        <f t="shared" si="24"/>
        <v>0.913483297322045</v>
      </c>
      <c r="AM38" s="12">
        <f t="shared" si="25"/>
        <v>0.584084285200126</v>
      </c>
      <c r="AN38" s="12">
        <f t="shared" si="26"/>
        <v>0.537458606419128</v>
      </c>
      <c r="AO38" s="12">
        <f t="shared" si="27"/>
        <v>0.526545033795207</v>
      </c>
      <c r="AP38" s="12">
        <f t="shared" si="28"/>
        <v>0.657411372041778</v>
      </c>
      <c r="AQ38" s="12">
        <f t="shared" si="29"/>
        <v>0.566494279393937</v>
      </c>
    </row>
    <row r="39" spans="1:43">
      <c r="A39" s="6" t="s">
        <v>92</v>
      </c>
      <c r="B39" s="6" t="s">
        <v>93</v>
      </c>
      <c r="C39" s="6" t="s">
        <v>61</v>
      </c>
      <c r="D39" s="6">
        <v>31623452145.22</v>
      </c>
      <c r="E39" s="6">
        <v>32944953128.12</v>
      </c>
      <c r="F39" s="6">
        <v>31505922475.48</v>
      </c>
      <c r="G39" s="6">
        <v>31304405800.74</v>
      </c>
      <c r="H39" s="6">
        <v>30181506427.91</v>
      </c>
      <c r="I39" s="6">
        <v>17477646189.97</v>
      </c>
      <c r="J39" s="6">
        <v>17143809094.46</v>
      </c>
      <c r="K39" s="6">
        <v>16417130186.62</v>
      </c>
      <c r="L39" s="6">
        <v>16481030801.92</v>
      </c>
      <c r="M39" s="6">
        <v>15756788076.02</v>
      </c>
      <c r="N39" s="6">
        <v>23099493861.48</v>
      </c>
      <c r="O39" s="6">
        <v>24523013001.16</v>
      </c>
      <c r="P39" s="6">
        <v>23213624434.54</v>
      </c>
      <c r="Q39" s="6">
        <v>22387366687.65</v>
      </c>
      <c r="R39" s="6">
        <v>21240577194.4</v>
      </c>
      <c r="S39" s="6">
        <v>13619968197.15</v>
      </c>
      <c r="T39" s="6">
        <v>13426972007.07</v>
      </c>
      <c r="U39" s="6">
        <v>12649759309.3</v>
      </c>
      <c r="V39" s="6">
        <v>12891017415.96</v>
      </c>
      <c r="W39" s="6">
        <v>11991974184.02</v>
      </c>
      <c r="X39" s="6">
        <v>8494733625.35</v>
      </c>
      <c r="Y39" s="6">
        <v>8562009297.12</v>
      </c>
      <c r="Z39" s="6">
        <v>8120319470.12</v>
      </c>
      <c r="AA39" s="6">
        <v>9251892103.16</v>
      </c>
      <c r="AB39" s="9">
        <v>7203218036.66</v>
      </c>
      <c r="AC39" s="11">
        <f t="shared" si="15"/>
        <v>0.55267989433</v>
      </c>
      <c r="AD39" s="11">
        <f t="shared" si="16"/>
        <v>0.520377401290852</v>
      </c>
      <c r="AE39" s="11">
        <f t="shared" si="17"/>
        <v>0.521080765033841</v>
      </c>
      <c r="AF39" s="11">
        <f t="shared" si="18"/>
        <v>0.526476397821626</v>
      </c>
      <c r="AG39" s="11">
        <f t="shared" si="19"/>
        <v>0.522067648069716</v>
      </c>
      <c r="AH39" s="12">
        <f t="shared" si="20"/>
        <v>1.69600204105569</v>
      </c>
      <c r="AI39" s="12">
        <f t="shared" si="21"/>
        <v>1.82639935409468</v>
      </c>
      <c r="AJ39" s="12">
        <f t="shared" si="22"/>
        <v>1.83510404166137</v>
      </c>
      <c r="AK39" s="12">
        <f t="shared" si="23"/>
        <v>1.73666406345343</v>
      </c>
      <c r="AL39" s="12">
        <f t="shared" si="24"/>
        <v>1.77123273186364</v>
      </c>
      <c r="AM39" s="12">
        <f t="shared" si="25"/>
        <v>1.07230501750996</v>
      </c>
      <c r="AN39" s="12">
        <f t="shared" si="26"/>
        <v>1.18872696655923</v>
      </c>
      <c r="AO39" s="12">
        <f t="shared" si="27"/>
        <v>1.19316933985641</v>
      </c>
      <c r="AP39" s="12">
        <f t="shared" si="28"/>
        <v>1.0189633727612</v>
      </c>
      <c r="AQ39" s="12">
        <f t="shared" si="29"/>
        <v>1.17056282329607</v>
      </c>
    </row>
    <row r="40" spans="1:43">
      <c r="A40" s="6" t="s">
        <v>94</v>
      </c>
      <c r="B40" s="6" t="s">
        <v>95</v>
      </c>
      <c r="C40" s="6" t="s">
        <v>61</v>
      </c>
      <c r="D40" s="6">
        <v>4586809043.18</v>
      </c>
      <c r="E40" s="6">
        <v>4731368152.02</v>
      </c>
      <c r="F40" s="6">
        <v>4892495142.55</v>
      </c>
      <c r="G40" s="6">
        <v>4560234669.31</v>
      </c>
      <c r="H40" s="6">
        <v>4453177165.43</v>
      </c>
      <c r="I40" s="6">
        <v>1514090627.06</v>
      </c>
      <c r="J40" s="6">
        <v>1506286796.92</v>
      </c>
      <c r="K40" s="6">
        <v>1639630709.4</v>
      </c>
      <c r="L40" s="6">
        <v>1267925584.87</v>
      </c>
      <c r="M40" s="6">
        <v>1169011629.94</v>
      </c>
      <c r="N40" s="6">
        <v>1757499827.35</v>
      </c>
      <c r="O40" s="6">
        <v>1852109466.6</v>
      </c>
      <c r="P40" s="6">
        <v>1830731858.93</v>
      </c>
      <c r="Q40" s="6">
        <v>1616943642.69</v>
      </c>
      <c r="R40" s="6">
        <v>1511617427.75</v>
      </c>
      <c r="S40" s="6">
        <v>1194389811.48</v>
      </c>
      <c r="T40" s="6">
        <v>1158070026.05</v>
      </c>
      <c r="U40" s="6">
        <v>1229250202.31</v>
      </c>
      <c r="V40" s="6">
        <v>975822062.14</v>
      </c>
      <c r="W40" s="6">
        <v>876511650.83</v>
      </c>
      <c r="X40" s="6">
        <v>159274897.18</v>
      </c>
      <c r="Y40" s="6">
        <v>128565731.58</v>
      </c>
      <c r="Z40" s="6">
        <v>113736539.52</v>
      </c>
      <c r="AA40" s="6">
        <v>158970500.01</v>
      </c>
      <c r="AB40" s="9">
        <v>136478977.73</v>
      </c>
      <c r="AC40" s="11">
        <f t="shared" si="15"/>
        <v>0.330096721447617</v>
      </c>
      <c r="AD40" s="11">
        <f t="shared" si="16"/>
        <v>0.318361782157431</v>
      </c>
      <c r="AE40" s="11">
        <f t="shared" si="17"/>
        <v>0.33513180118262</v>
      </c>
      <c r="AF40" s="11">
        <f t="shared" si="18"/>
        <v>0.278039547702015</v>
      </c>
      <c r="AG40" s="11">
        <f t="shared" si="19"/>
        <v>0.262511817184152</v>
      </c>
      <c r="AH40" s="12">
        <f t="shared" si="20"/>
        <v>1.47146250784929</v>
      </c>
      <c r="AI40" s="12">
        <f t="shared" si="21"/>
        <v>1.59930697189121</v>
      </c>
      <c r="AJ40" s="12">
        <f t="shared" si="22"/>
        <v>1.48930775483274</v>
      </c>
      <c r="AK40" s="12">
        <f t="shared" si="23"/>
        <v>1.65700664642077</v>
      </c>
      <c r="AL40" s="12">
        <f t="shared" si="24"/>
        <v>1.72458338268361</v>
      </c>
      <c r="AM40" s="12">
        <f t="shared" si="25"/>
        <v>1.33810998286196</v>
      </c>
      <c r="AN40" s="12">
        <f t="shared" si="26"/>
        <v>1.48828973745115</v>
      </c>
      <c r="AO40" s="12">
        <f t="shared" si="27"/>
        <v>1.39678262096962</v>
      </c>
      <c r="AP40" s="12">
        <f t="shared" si="28"/>
        <v>1.49409733520744</v>
      </c>
      <c r="AQ40" s="12">
        <f t="shared" si="29"/>
        <v>1.5688764076528</v>
      </c>
    </row>
    <row r="41" spans="1:43">
      <c r="A41" s="6" t="s">
        <v>96</v>
      </c>
      <c r="B41" s="6" t="s">
        <v>97</v>
      </c>
      <c r="C41" s="6" t="s">
        <v>61</v>
      </c>
      <c r="D41" s="6">
        <v>2223237579.59</v>
      </c>
      <c r="E41" s="6">
        <v>2532529764.21</v>
      </c>
      <c r="F41" s="6">
        <v>2369031122.02</v>
      </c>
      <c r="G41" s="6">
        <v>2846350372.07</v>
      </c>
      <c r="H41" s="6">
        <v>2596169688.28</v>
      </c>
      <c r="I41" s="6">
        <v>1007649153.31</v>
      </c>
      <c r="J41" s="6">
        <v>1310005419.24</v>
      </c>
      <c r="K41" s="6">
        <v>1128668398.58</v>
      </c>
      <c r="L41" s="6">
        <v>1277995315.85</v>
      </c>
      <c r="M41" s="6">
        <v>1035402032.57</v>
      </c>
      <c r="N41" s="6">
        <v>1691629761.13</v>
      </c>
      <c r="O41" s="6">
        <v>1981668764.93</v>
      </c>
      <c r="P41" s="6">
        <v>1811331566.29</v>
      </c>
      <c r="Q41" s="6">
        <v>2317609071.71</v>
      </c>
      <c r="R41" s="6">
        <v>2055230827.84</v>
      </c>
      <c r="S41" s="6">
        <v>774831364.09</v>
      </c>
      <c r="T41" s="6">
        <v>1071622594.02</v>
      </c>
      <c r="U41" s="6">
        <v>893572915.61</v>
      </c>
      <c r="V41" s="6">
        <v>1067630774.05</v>
      </c>
      <c r="W41" s="6">
        <v>820599483.29</v>
      </c>
      <c r="X41" s="6">
        <v>535816124.61</v>
      </c>
      <c r="Y41" s="6">
        <v>504536416.48</v>
      </c>
      <c r="Z41" s="6">
        <v>522335467.48</v>
      </c>
      <c r="AA41" s="6">
        <v>785723656.59</v>
      </c>
      <c r="AB41" s="9">
        <v>711777628.18</v>
      </c>
      <c r="AC41" s="11">
        <f t="shared" si="15"/>
        <v>0.453235031001872</v>
      </c>
      <c r="AD41" s="11">
        <f t="shared" si="16"/>
        <v>0.517271479985407</v>
      </c>
      <c r="AE41" s="11">
        <f t="shared" si="17"/>
        <v>0.476426159238305</v>
      </c>
      <c r="AF41" s="11">
        <f t="shared" si="18"/>
        <v>0.448994378341617</v>
      </c>
      <c r="AG41" s="11">
        <f t="shared" si="19"/>
        <v>0.398819090001767</v>
      </c>
      <c r="AH41" s="12">
        <f t="shared" si="20"/>
        <v>2.18322313671018</v>
      </c>
      <c r="AI41" s="12">
        <f t="shared" si="21"/>
        <v>1.84922264236341</v>
      </c>
      <c r="AJ41" s="12">
        <f t="shared" si="22"/>
        <v>2.02706632513978</v>
      </c>
      <c r="AK41" s="12">
        <f t="shared" si="23"/>
        <v>2.17079642891734</v>
      </c>
      <c r="AL41" s="12">
        <f t="shared" si="24"/>
        <v>2.50454804041557</v>
      </c>
      <c r="AM41" s="12">
        <f t="shared" si="25"/>
        <v>1.49169701961851</v>
      </c>
      <c r="AN41" s="12">
        <f t="shared" si="26"/>
        <v>1.37840724588384</v>
      </c>
      <c r="AO41" s="12">
        <f t="shared" si="27"/>
        <v>1.44251921280544</v>
      </c>
      <c r="AP41" s="12">
        <f t="shared" si="28"/>
        <v>1.43484569043366</v>
      </c>
      <c r="AQ41" s="12">
        <f t="shared" si="29"/>
        <v>1.63716066975054</v>
      </c>
    </row>
    <row r="42" spans="1:43">
      <c r="A42" s="6" t="s">
        <v>98</v>
      </c>
      <c r="B42" s="6" t="s">
        <v>99</v>
      </c>
      <c r="C42" s="6" t="s">
        <v>61</v>
      </c>
      <c r="D42" s="6">
        <v>5483000568.99</v>
      </c>
      <c r="E42" s="6">
        <v>5876488911.33</v>
      </c>
      <c r="F42" s="6">
        <v>6158875115.36</v>
      </c>
      <c r="G42" s="6">
        <v>6002555832.27</v>
      </c>
      <c r="H42" s="6">
        <v>5936256109.25</v>
      </c>
      <c r="I42" s="6">
        <v>1752840471.21</v>
      </c>
      <c r="J42" s="6">
        <v>1896812887.17</v>
      </c>
      <c r="K42" s="6">
        <v>2108285101.1</v>
      </c>
      <c r="L42" s="6">
        <v>2064805282.96</v>
      </c>
      <c r="M42" s="6">
        <v>1930760860.77</v>
      </c>
      <c r="N42" s="6">
        <v>2158962446.74</v>
      </c>
      <c r="O42" s="6">
        <v>2517588798.31</v>
      </c>
      <c r="P42" s="6">
        <v>2619591125.2</v>
      </c>
      <c r="Q42" s="6">
        <v>2434026013.63</v>
      </c>
      <c r="R42" s="6">
        <v>2285966888.56</v>
      </c>
      <c r="S42" s="6">
        <v>1657784939.59</v>
      </c>
      <c r="T42" s="6">
        <v>1668192056.36</v>
      </c>
      <c r="U42" s="6">
        <v>1772603933.43</v>
      </c>
      <c r="V42" s="6">
        <v>1713983725.4</v>
      </c>
      <c r="W42" s="6">
        <v>1576694256.91</v>
      </c>
      <c r="X42" s="6">
        <v>825700247.66</v>
      </c>
      <c r="Y42" s="6">
        <v>877450718.5</v>
      </c>
      <c r="Z42" s="6">
        <v>908601638.11</v>
      </c>
      <c r="AA42" s="6">
        <v>949116524.05</v>
      </c>
      <c r="AB42" s="9">
        <v>762381606.41</v>
      </c>
      <c r="AC42" s="11">
        <f t="shared" si="15"/>
        <v>0.319686355883943</v>
      </c>
      <c r="AD42" s="11">
        <f t="shared" si="16"/>
        <v>0.32277996534851</v>
      </c>
      <c r="AE42" s="11">
        <f t="shared" si="17"/>
        <v>0.342316585676825</v>
      </c>
      <c r="AF42" s="11">
        <f t="shared" si="18"/>
        <v>0.343987684689165</v>
      </c>
      <c r="AG42" s="11">
        <f t="shared" si="19"/>
        <v>0.325248915349432</v>
      </c>
      <c r="AH42" s="12">
        <f t="shared" si="20"/>
        <v>1.30231756555464</v>
      </c>
      <c r="AI42" s="12">
        <f t="shared" si="21"/>
        <v>1.50917203370659</v>
      </c>
      <c r="AJ42" s="12">
        <f t="shared" si="22"/>
        <v>1.47782089151245</v>
      </c>
      <c r="AK42" s="12">
        <f t="shared" si="23"/>
        <v>1.42009867279338</v>
      </c>
      <c r="AL42" s="12">
        <f t="shared" si="24"/>
        <v>1.44984791981169</v>
      </c>
      <c r="AM42" s="12">
        <f t="shared" si="25"/>
        <v>0.804243160400371</v>
      </c>
      <c r="AN42" s="12">
        <f t="shared" si="26"/>
        <v>0.983183005552002</v>
      </c>
      <c r="AO42" s="12">
        <f t="shared" si="27"/>
        <v>0.965240714421311</v>
      </c>
      <c r="AP42" s="12">
        <f t="shared" si="28"/>
        <v>0.866349818597875</v>
      </c>
      <c r="AQ42" s="12">
        <f t="shared" si="29"/>
        <v>0.966316250263965</v>
      </c>
    </row>
    <row r="43" spans="1:43">
      <c r="A43" s="6" t="s">
        <v>100</v>
      </c>
      <c r="B43" s="6" t="s">
        <v>101</v>
      </c>
      <c r="C43" s="6" t="s">
        <v>61</v>
      </c>
      <c r="D43" s="6">
        <v>29553429297.51</v>
      </c>
      <c r="E43" s="6">
        <v>29645405672.27</v>
      </c>
      <c r="F43" s="6">
        <v>28299064577.41</v>
      </c>
      <c r="G43" s="6">
        <v>28906238965.98</v>
      </c>
      <c r="H43" s="6">
        <v>29194733787.12</v>
      </c>
      <c r="I43" s="6">
        <v>12463177281.54</v>
      </c>
      <c r="J43" s="6">
        <v>12668112397.67</v>
      </c>
      <c r="K43" s="6">
        <v>11432786116.74</v>
      </c>
      <c r="L43" s="6">
        <v>11709753781.66</v>
      </c>
      <c r="M43" s="6">
        <v>11969952957.76</v>
      </c>
      <c r="N43" s="6">
        <v>17744321269.82</v>
      </c>
      <c r="O43" s="6">
        <v>17757079891.04</v>
      </c>
      <c r="P43" s="6">
        <v>16558916209.5</v>
      </c>
      <c r="Q43" s="6">
        <v>17403116081.24</v>
      </c>
      <c r="R43" s="6">
        <v>17810161695.77</v>
      </c>
      <c r="S43" s="6">
        <v>10223253668.99</v>
      </c>
      <c r="T43" s="6">
        <v>10367093883.52</v>
      </c>
      <c r="U43" s="6">
        <v>9171922477.8</v>
      </c>
      <c r="V43" s="6">
        <v>7009004180.66</v>
      </c>
      <c r="W43" s="6">
        <v>6286286020.35</v>
      </c>
      <c r="X43" s="6">
        <v>5193360592.85</v>
      </c>
      <c r="Y43" s="6">
        <v>4524194413.97</v>
      </c>
      <c r="Z43" s="6">
        <v>3784538667.4</v>
      </c>
      <c r="AA43" s="6">
        <v>3809331008.28</v>
      </c>
      <c r="AB43" s="9">
        <v>3753240219.41</v>
      </c>
      <c r="AC43" s="11">
        <f t="shared" si="15"/>
        <v>0.421716788128885</v>
      </c>
      <c r="AD43" s="11">
        <f t="shared" si="16"/>
        <v>0.42732126986947</v>
      </c>
      <c r="AE43" s="11">
        <f t="shared" si="17"/>
        <v>0.403998728843721</v>
      </c>
      <c r="AF43" s="11">
        <f t="shared" si="18"/>
        <v>0.405094339510626</v>
      </c>
      <c r="AG43" s="11">
        <f t="shared" si="19"/>
        <v>0.410003839906252</v>
      </c>
      <c r="AH43" s="12">
        <f t="shared" si="20"/>
        <v>1.73568238100591</v>
      </c>
      <c r="AI43" s="12">
        <f t="shared" si="21"/>
        <v>1.71283101036323</v>
      </c>
      <c r="AJ43" s="12">
        <f t="shared" si="22"/>
        <v>1.80539208105822</v>
      </c>
      <c r="AK43" s="12">
        <f t="shared" si="23"/>
        <v>2.4829655729498</v>
      </c>
      <c r="AL43" s="12">
        <f t="shared" si="24"/>
        <v>2.83317711572697</v>
      </c>
      <c r="AM43" s="12">
        <f t="shared" si="25"/>
        <v>1.22768749395709</v>
      </c>
      <c r="AN43" s="12">
        <f t="shared" si="26"/>
        <v>1.27643152707487</v>
      </c>
      <c r="AO43" s="12">
        <f t="shared" si="27"/>
        <v>1.39276989889737</v>
      </c>
      <c r="AP43" s="12">
        <f t="shared" si="28"/>
        <v>1.93947452770387</v>
      </c>
      <c r="AQ43" s="12">
        <f t="shared" si="29"/>
        <v>2.23612502371907</v>
      </c>
    </row>
    <row r="44" spans="1:43">
      <c r="A44" s="6" t="s">
        <v>102</v>
      </c>
      <c r="B44" s="6" t="s">
        <v>103</v>
      </c>
      <c r="C44" s="6" t="s">
        <v>61</v>
      </c>
      <c r="D44" s="6">
        <v>1152883997.34</v>
      </c>
      <c r="E44" s="6">
        <v>1142623223.6</v>
      </c>
      <c r="F44" s="6">
        <v>1202602882.45</v>
      </c>
      <c r="G44" s="6">
        <v>1146611343.5</v>
      </c>
      <c r="H44" s="6">
        <v>1062968507.27</v>
      </c>
      <c r="I44" s="6">
        <v>333944816.55</v>
      </c>
      <c r="J44" s="6">
        <v>278126245.07</v>
      </c>
      <c r="K44" s="6">
        <v>347924766.15</v>
      </c>
      <c r="L44" s="6">
        <v>306384131.76</v>
      </c>
      <c r="M44" s="6">
        <v>256660014.71</v>
      </c>
      <c r="N44" s="6">
        <v>584693436.32</v>
      </c>
      <c r="O44" s="6">
        <v>583738609.18</v>
      </c>
      <c r="P44" s="6">
        <v>633653252.01</v>
      </c>
      <c r="Q44" s="6">
        <v>585622478.14</v>
      </c>
      <c r="R44" s="6">
        <v>509471215.31</v>
      </c>
      <c r="S44" s="6">
        <v>310814293.6</v>
      </c>
      <c r="T44" s="6">
        <v>262136671.38</v>
      </c>
      <c r="U44" s="6">
        <v>327970097.82</v>
      </c>
      <c r="V44" s="6">
        <v>291158507.46</v>
      </c>
      <c r="W44" s="6">
        <v>241305503.16</v>
      </c>
      <c r="X44" s="6">
        <v>255975191.43</v>
      </c>
      <c r="Y44" s="6">
        <v>235728850.66</v>
      </c>
      <c r="Z44" s="6">
        <v>262336423.32</v>
      </c>
      <c r="AA44" s="6">
        <v>279269236.87</v>
      </c>
      <c r="AB44" s="9">
        <v>234347041.88</v>
      </c>
      <c r="AC44" s="11">
        <f t="shared" si="15"/>
        <v>0.289660379813144</v>
      </c>
      <c r="AD44" s="11">
        <f t="shared" si="16"/>
        <v>0.243410285495268</v>
      </c>
      <c r="AE44" s="11">
        <f t="shared" si="17"/>
        <v>0.289309772350779</v>
      </c>
      <c r="AF44" s="11">
        <f t="shared" si="18"/>
        <v>0.267208355731743</v>
      </c>
      <c r="AG44" s="11">
        <f t="shared" si="19"/>
        <v>0.241455897286341</v>
      </c>
      <c r="AH44" s="12">
        <f t="shared" si="20"/>
        <v>1.8811664983222</v>
      </c>
      <c r="AI44" s="12">
        <f t="shared" si="21"/>
        <v>2.22684833108984</v>
      </c>
      <c r="AJ44" s="12">
        <f t="shared" si="22"/>
        <v>1.93204580607153</v>
      </c>
      <c r="AK44" s="12">
        <f t="shared" si="23"/>
        <v>2.01135279627869</v>
      </c>
      <c r="AL44" s="12">
        <f t="shared" si="24"/>
        <v>2.11131204484877</v>
      </c>
      <c r="AM44" s="12">
        <f t="shared" si="25"/>
        <v>1.05760337171958</v>
      </c>
      <c r="AN44" s="12">
        <f t="shared" si="26"/>
        <v>1.32758898893439</v>
      </c>
      <c r="AO44" s="12">
        <f t="shared" si="27"/>
        <v>1.13216671628945</v>
      </c>
      <c r="AP44" s="12">
        <f t="shared" si="28"/>
        <v>1.05218715380346</v>
      </c>
      <c r="AQ44" s="12">
        <f t="shared" si="29"/>
        <v>1.14014877334802</v>
      </c>
    </row>
    <row r="45" spans="1:43">
      <c r="A45" s="6" t="s">
        <v>104</v>
      </c>
      <c r="B45" s="6" t="s">
        <v>105</v>
      </c>
      <c r="C45" s="6" t="s">
        <v>61</v>
      </c>
      <c r="D45" s="6">
        <v>7100990976.37</v>
      </c>
      <c r="E45" s="6">
        <v>5960272672.38</v>
      </c>
      <c r="F45" s="6">
        <v>6115275156.35</v>
      </c>
      <c r="G45" s="6">
        <v>5625558551.6</v>
      </c>
      <c r="H45" s="6">
        <v>5424307515.69</v>
      </c>
      <c r="I45" s="6">
        <v>4045926435.5</v>
      </c>
      <c r="J45" s="6">
        <v>2904064591.27</v>
      </c>
      <c r="K45" s="6">
        <v>3556768391.77</v>
      </c>
      <c r="L45" s="6">
        <v>3149511376.37</v>
      </c>
      <c r="M45" s="6">
        <v>3078887570.45</v>
      </c>
      <c r="N45" s="6">
        <v>3186820655.64</v>
      </c>
      <c r="O45" s="6">
        <v>2111447668.09</v>
      </c>
      <c r="P45" s="6">
        <v>2237391346.04</v>
      </c>
      <c r="Q45" s="6">
        <v>1908138307.42</v>
      </c>
      <c r="R45" s="6">
        <v>1741871843</v>
      </c>
      <c r="S45" s="6">
        <v>2433073455.07</v>
      </c>
      <c r="T45" s="6">
        <v>2502150933.17</v>
      </c>
      <c r="U45" s="6">
        <v>3143580364.29</v>
      </c>
      <c r="V45" s="6">
        <v>1715241339.93</v>
      </c>
      <c r="W45" s="6">
        <v>1526799313.38</v>
      </c>
      <c r="X45" s="6">
        <v>967755664.25</v>
      </c>
      <c r="Y45" s="6">
        <v>940249858.55</v>
      </c>
      <c r="Z45" s="6">
        <v>1021804454.37</v>
      </c>
      <c r="AA45" s="6">
        <v>1060344451.44</v>
      </c>
      <c r="AB45" s="9">
        <v>755497179</v>
      </c>
      <c r="AC45" s="11">
        <f t="shared" si="15"/>
        <v>0.569769268678646</v>
      </c>
      <c r="AD45" s="11">
        <f t="shared" si="16"/>
        <v>0.487236868327767</v>
      </c>
      <c r="AE45" s="11">
        <f t="shared" si="17"/>
        <v>0.581620336098321</v>
      </c>
      <c r="AF45" s="11">
        <f t="shared" si="18"/>
        <v>0.559857540807966</v>
      </c>
      <c r="AG45" s="11">
        <f t="shared" si="19"/>
        <v>0.567609332904562</v>
      </c>
      <c r="AH45" s="12">
        <f t="shared" si="20"/>
        <v>1.30979220910875</v>
      </c>
      <c r="AI45" s="12">
        <f t="shared" si="21"/>
        <v>0.843853038639434</v>
      </c>
      <c r="AJ45" s="12">
        <f t="shared" si="22"/>
        <v>0.71173346527291</v>
      </c>
      <c r="AK45" s="12">
        <f t="shared" si="23"/>
        <v>1.11246054009978</v>
      </c>
      <c r="AL45" s="12">
        <f t="shared" si="24"/>
        <v>1.14086496354513</v>
      </c>
      <c r="AM45" s="12">
        <f t="shared" si="25"/>
        <v>0.912041922435982</v>
      </c>
      <c r="AN45" s="12">
        <f t="shared" si="26"/>
        <v>0.468076403391141</v>
      </c>
      <c r="AO45" s="12">
        <f t="shared" si="27"/>
        <v>0.386688664135535</v>
      </c>
      <c r="AP45" s="12">
        <f t="shared" si="28"/>
        <v>0.494270885527164</v>
      </c>
      <c r="AQ45" s="12">
        <f t="shared" si="29"/>
        <v>0.646040809264174</v>
      </c>
    </row>
    <row r="46" spans="1:43">
      <c r="A46" s="6" t="s">
        <v>106</v>
      </c>
      <c r="B46" s="6" t="s">
        <v>107</v>
      </c>
      <c r="C46" s="6" t="s">
        <v>61</v>
      </c>
      <c r="D46" s="6">
        <v>3214668657.11</v>
      </c>
      <c r="E46" s="6">
        <v>2771320736</v>
      </c>
      <c r="F46" s="6">
        <v>2830074292.97</v>
      </c>
      <c r="G46" s="6">
        <v>3064072792.88</v>
      </c>
      <c r="H46" s="6">
        <v>3131390710.59</v>
      </c>
      <c r="I46" s="6">
        <v>1407393441.3</v>
      </c>
      <c r="J46" s="6">
        <v>934530333.45</v>
      </c>
      <c r="K46" s="6">
        <v>993074330.14</v>
      </c>
      <c r="L46" s="6">
        <v>990260441.79</v>
      </c>
      <c r="M46" s="6">
        <v>1066737474.67</v>
      </c>
      <c r="N46" s="6">
        <v>1565917399.25</v>
      </c>
      <c r="O46" s="6">
        <v>1112269042.74</v>
      </c>
      <c r="P46" s="6">
        <v>1186917346.6</v>
      </c>
      <c r="Q46" s="6">
        <v>1228236708.94</v>
      </c>
      <c r="R46" s="6">
        <v>1243803803.32</v>
      </c>
      <c r="S46" s="6">
        <v>1125230644.86</v>
      </c>
      <c r="T46" s="6">
        <v>385768381.47</v>
      </c>
      <c r="U46" s="6">
        <v>452568503.95</v>
      </c>
      <c r="V46" s="6">
        <v>348830604.86</v>
      </c>
      <c r="W46" s="6">
        <v>395516589.83</v>
      </c>
      <c r="X46" s="6">
        <v>549925262.45</v>
      </c>
      <c r="Y46" s="6">
        <v>144775129.38</v>
      </c>
      <c r="Z46" s="6">
        <v>181900284.65</v>
      </c>
      <c r="AA46" s="6">
        <v>320373192.69</v>
      </c>
      <c r="AB46" s="9">
        <v>211532124.96</v>
      </c>
      <c r="AC46" s="11">
        <f t="shared" si="15"/>
        <v>0.437803578352381</v>
      </c>
      <c r="AD46" s="11">
        <f t="shared" si="16"/>
        <v>0.337214787631856</v>
      </c>
      <c r="AE46" s="11">
        <f t="shared" si="17"/>
        <v>0.35090044547835</v>
      </c>
      <c r="AF46" s="11">
        <f t="shared" si="18"/>
        <v>0.323184372150385</v>
      </c>
      <c r="AG46" s="11">
        <f t="shared" si="19"/>
        <v>0.340659334225658</v>
      </c>
      <c r="AH46" s="12">
        <f t="shared" si="20"/>
        <v>1.39164126608446</v>
      </c>
      <c r="AI46" s="12">
        <f t="shared" si="21"/>
        <v>2.88325610953809</v>
      </c>
      <c r="AJ46" s="12">
        <f t="shared" si="22"/>
        <v>2.62262472143031</v>
      </c>
      <c r="AK46" s="12">
        <f t="shared" si="23"/>
        <v>3.52101189467863</v>
      </c>
      <c r="AL46" s="12">
        <f t="shared" si="24"/>
        <v>3.14475760385831</v>
      </c>
      <c r="AM46" s="12">
        <f t="shared" si="25"/>
        <v>0.902919007263981</v>
      </c>
      <c r="AN46" s="12">
        <f t="shared" si="26"/>
        <v>2.50796581532496</v>
      </c>
      <c r="AO46" s="12">
        <f t="shared" si="27"/>
        <v>2.22069599006173</v>
      </c>
      <c r="AP46" s="12">
        <f t="shared" si="28"/>
        <v>2.60259135408822</v>
      </c>
      <c r="AQ46" s="12">
        <f t="shared" si="29"/>
        <v>2.60993269284529</v>
      </c>
    </row>
    <row r="47" spans="1:43">
      <c r="A47" s="6" t="s">
        <v>108</v>
      </c>
      <c r="B47" s="6" t="s">
        <v>109</v>
      </c>
      <c r="C47" s="6" t="s">
        <v>61</v>
      </c>
      <c r="D47" s="6">
        <v>4983795778.23</v>
      </c>
      <c r="E47" s="6">
        <v>4927858599.03</v>
      </c>
      <c r="F47" s="6">
        <v>4691541561.23</v>
      </c>
      <c r="G47" s="6">
        <v>4584489315.93</v>
      </c>
      <c r="H47" s="6">
        <v>4798857937.41</v>
      </c>
      <c r="I47" s="6">
        <v>982146336.27</v>
      </c>
      <c r="J47" s="6">
        <v>1018317092.94</v>
      </c>
      <c r="K47" s="6">
        <v>933400097.98</v>
      </c>
      <c r="L47" s="6">
        <v>976904623.59</v>
      </c>
      <c r="M47" s="6">
        <v>972047774.78</v>
      </c>
      <c r="N47" s="6">
        <v>4140919105.9</v>
      </c>
      <c r="O47" s="6">
        <v>4065185673.45</v>
      </c>
      <c r="P47" s="6">
        <v>3778288623.93</v>
      </c>
      <c r="Q47" s="6">
        <v>3710132623.26</v>
      </c>
      <c r="R47" s="6">
        <v>3943641646.73</v>
      </c>
      <c r="S47" s="6">
        <v>920328866.39</v>
      </c>
      <c r="T47" s="6">
        <v>957918932.39</v>
      </c>
      <c r="U47" s="6">
        <v>848820746.12</v>
      </c>
      <c r="V47" s="6">
        <v>927136907.41</v>
      </c>
      <c r="W47" s="6">
        <v>918789194.48</v>
      </c>
      <c r="X47" s="6">
        <v>342560823.38</v>
      </c>
      <c r="Y47" s="6">
        <v>359419022.5</v>
      </c>
      <c r="Z47" s="6">
        <v>323339224.03</v>
      </c>
      <c r="AA47" s="6">
        <v>332803954.61</v>
      </c>
      <c r="AB47" s="9">
        <v>305084289.64</v>
      </c>
      <c r="AC47" s="11">
        <f t="shared" si="15"/>
        <v>0.197067933754463</v>
      </c>
      <c r="AD47" s="11">
        <f t="shared" si="16"/>
        <v>0.206644949824747</v>
      </c>
      <c r="AE47" s="11">
        <f t="shared" si="17"/>
        <v>0.198953816309215</v>
      </c>
      <c r="AF47" s="11">
        <f t="shared" si="18"/>
        <v>0.213089082833172</v>
      </c>
      <c r="AG47" s="11">
        <f t="shared" si="19"/>
        <v>0.202558147679743</v>
      </c>
      <c r="AH47" s="12">
        <f t="shared" si="20"/>
        <v>4.49939066036557</v>
      </c>
      <c r="AI47" s="12">
        <f t="shared" si="21"/>
        <v>4.24376795989134</v>
      </c>
      <c r="AJ47" s="12">
        <f t="shared" si="22"/>
        <v>4.45122087460838</v>
      </c>
      <c r="AK47" s="12">
        <f t="shared" si="23"/>
        <v>4.00170955724805</v>
      </c>
      <c r="AL47" s="12">
        <f t="shared" si="24"/>
        <v>4.29221596251135</v>
      </c>
      <c r="AM47" s="12">
        <f t="shared" si="25"/>
        <v>4.1271749928035</v>
      </c>
      <c r="AN47" s="12">
        <f t="shared" si="26"/>
        <v>3.86855977645639</v>
      </c>
      <c r="AO47" s="12">
        <f t="shared" si="27"/>
        <v>4.07029330479107</v>
      </c>
      <c r="AP47" s="12">
        <f t="shared" si="28"/>
        <v>3.6427507541305</v>
      </c>
      <c r="AQ47" s="12">
        <f t="shared" si="29"/>
        <v>3.96016559505718</v>
      </c>
    </row>
    <row r="48" spans="1:43">
      <c r="A48" s="6" t="s">
        <v>110</v>
      </c>
      <c r="B48" s="6" t="s">
        <v>111</v>
      </c>
      <c r="C48" s="6" t="s">
        <v>61</v>
      </c>
      <c r="D48" s="6">
        <v>4233688250.29</v>
      </c>
      <c r="E48" s="6">
        <v>4441336524.66</v>
      </c>
      <c r="F48" s="6">
        <v>4508117262.86</v>
      </c>
      <c r="G48" s="6">
        <v>4290975546.67</v>
      </c>
      <c r="H48" s="6">
        <v>3732143941.22</v>
      </c>
      <c r="I48" s="6">
        <v>1340801957.62</v>
      </c>
      <c r="J48" s="6">
        <v>1430473179.75</v>
      </c>
      <c r="K48" s="6">
        <v>1575969173.07</v>
      </c>
      <c r="L48" s="6">
        <v>1425997786.69</v>
      </c>
      <c r="M48" s="6">
        <v>1399760060.15</v>
      </c>
      <c r="N48" s="6">
        <v>1765869794.01</v>
      </c>
      <c r="O48" s="6">
        <v>1992198478.4</v>
      </c>
      <c r="P48" s="6">
        <v>2062049664.86</v>
      </c>
      <c r="Q48" s="6">
        <v>2185270532.08</v>
      </c>
      <c r="R48" s="6">
        <v>1656314063.81</v>
      </c>
      <c r="S48" s="6">
        <v>789284533.29</v>
      </c>
      <c r="T48" s="6">
        <v>840596306.59</v>
      </c>
      <c r="U48" s="6">
        <v>956971435.72</v>
      </c>
      <c r="V48" s="6">
        <v>862117645.62</v>
      </c>
      <c r="W48" s="6">
        <v>844316891.53</v>
      </c>
      <c r="X48" s="6">
        <v>705416922.14</v>
      </c>
      <c r="Y48" s="6">
        <v>661010585.29</v>
      </c>
      <c r="Z48" s="6">
        <v>695838825.48</v>
      </c>
      <c r="AA48" s="6">
        <v>669383443.88</v>
      </c>
      <c r="AB48" s="9">
        <v>583534124.55</v>
      </c>
      <c r="AC48" s="11">
        <f t="shared" si="15"/>
        <v>0.316698320318733</v>
      </c>
      <c r="AD48" s="11">
        <f t="shared" si="16"/>
        <v>0.322081691357425</v>
      </c>
      <c r="AE48" s="11">
        <f t="shared" si="17"/>
        <v>0.349584778118701</v>
      </c>
      <c r="AF48" s="11">
        <f t="shared" si="18"/>
        <v>0.332324845756029</v>
      </c>
      <c r="AG48" s="11">
        <f t="shared" si="19"/>
        <v>0.37505521817908</v>
      </c>
      <c r="AH48" s="12">
        <f t="shared" si="20"/>
        <v>2.23730444412647</v>
      </c>
      <c r="AI48" s="12">
        <f t="shared" si="21"/>
        <v>2.36998243125959</v>
      </c>
      <c r="AJ48" s="12">
        <f t="shared" si="22"/>
        <v>2.15476615904274</v>
      </c>
      <c r="AK48" s="12">
        <f t="shared" si="23"/>
        <v>2.534770681452</v>
      </c>
      <c r="AL48" s="12">
        <f t="shared" si="24"/>
        <v>1.96172086621241</v>
      </c>
      <c r="AM48" s="12">
        <f t="shared" si="25"/>
        <v>1.34356221000516</v>
      </c>
      <c r="AN48" s="12">
        <f t="shared" si="26"/>
        <v>1.58362329536059</v>
      </c>
      <c r="AO48" s="12">
        <f t="shared" si="27"/>
        <v>1.42764014513359</v>
      </c>
      <c r="AP48" s="12">
        <f t="shared" si="28"/>
        <v>1.75832973133247</v>
      </c>
      <c r="AQ48" s="12">
        <f t="shared" si="29"/>
        <v>1.27058921836326</v>
      </c>
    </row>
    <row r="49" spans="1:43">
      <c r="A49" s="6" t="s">
        <v>112</v>
      </c>
      <c r="B49" s="6" t="s">
        <v>113</v>
      </c>
      <c r="C49" s="6" t="s">
        <v>61</v>
      </c>
      <c r="D49" s="6">
        <v>3489222715.31</v>
      </c>
      <c r="E49" s="6">
        <v>3702487825.01</v>
      </c>
      <c r="F49" s="6">
        <v>3917406550.7</v>
      </c>
      <c r="G49" s="6">
        <v>4170787853.44</v>
      </c>
      <c r="H49" s="6">
        <v>4281000981.07</v>
      </c>
      <c r="I49" s="6">
        <v>768377366.52</v>
      </c>
      <c r="J49" s="6">
        <v>771000101.55</v>
      </c>
      <c r="K49" s="6">
        <v>1010007453.52</v>
      </c>
      <c r="L49" s="6">
        <v>1199263544.02</v>
      </c>
      <c r="M49" s="6">
        <v>1331330775</v>
      </c>
      <c r="N49" s="6">
        <v>1905351815.93</v>
      </c>
      <c r="O49" s="6">
        <v>2100187339.78</v>
      </c>
      <c r="P49" s="6">
        <v>2265541164.07</v>
      </c>
      <c r="Q49" s="6">
        <v>2419282500.87</v>
      </c>
      <c r="R49" s="6">
        <v>2506440747.4</v>
      </c>
      <c r="S49" s="6">
        <v>690179279.91</v>
      </c>
      <c r="T49" s="6">
        <v>691961597.91</v>
      </c>
      <c r="U49" s="6">
        <v>919953176.7</v>
      </c>
      <c r="V49" s="6">
        <v>1075158917.96</v>
      </c>
      <c r="W49" s="6">
        <v>1212629051.18</v>
      </c>
      <c r="X49" s="6">
        <v>832135019.74</v>
      </c>
      <c r="Y49" s="6">
        <v>799129459.82</v>
      </c>
      <c r="Z49" s="6">
        <v>915087157.64</v>
      </c>
      <c r="AA49" s="6">
        <v>1218023782.2</v>
      </c>
      <c r="AB49" s="9">
        <v>1187038951.07</v>
      </c>
      <c r="AC49" s="11">
        <f t="shared" si="15"/>
        <v>0.220214480190249</v>
      </c>
      <c r="AD49" s="11">
        <f t="shared" si="16"/>
        <v>0.208238389426147</v>
      </c>
      <c r="AE49" s="11">
        <f t="shared" si="17"/>
        <v>0.257825538515915</v>
      </c>
      <c r="AF49" s="11">
        <f t="shared" si="18"/>
        <v>0.287538850251246</v>
      </c>
      <c r="AG49" s="11">
        <f t="shared" si="19"/>
        <v>0.31098586075709</v>
      </c>
      <c r="AH49" s="12">
        <f t="shared" si="20"/>
        <v>2.76066215169261</v>
      </c>
      <c r="AI49" s="12">
        <f t="shared" si="21"/>
        <v>3.03512123522953</v>
      </c>
      <c r="AJ49" s="12">
        <f t="shared" si="22"/>
        <v>2.46267008088043</v>
      </c>
      <c r="AK49" s="12">
        <f t="shared" si="23"/>
        <v>2.25016270660744</v>
      </c>
      <c r="AL49" s="12">
        <f t="shared" si="24"/>
        <v>2.06694763329396</v>
      </c>
      <c r="AM49" s="12">
        <f t="shared" si="25"/>
        <v>1.55498263629408</v>
      </c>
      <c r="AN49" s="12">
        <f t="shared" si="26"/>
        <v>1.88024578804621</v>
      </c>
      <c r="AO49" s="12">
        <f t="shared" si="27"/>
        <v>1.46795950123708</v>
      </c>
      <c r="AP49" s="12">
        <f t="shared" si="28"/>
        <v>1.11728480190562</v>
      </c>
      <c r="AQ49" s="12">
        <f t="shared" si="29"/>
        <v>1.08805062442311</v>
      </c>
    </row>
    <row r="50" spans="1:43">
      <c r="A50" s="6" t="s">
        <v>114</v>
      </c>
      <c r="B50" s="6" t="s">
        <v>115</v>
      </c>
      <c r="C50" s="6" t="s">
        <v>61</v>
      </c>
      <c r="D50" s="6">
        <v>8163938995.03</v>
      </c>
      <c r="E50" s="6">
        <v>9210543972.51</v>
      </c>
      <c r="F50" s="6">
        <v>10194457005.6</v>
      </c>
      <c r="G50" s="6">
        <v>9784253122.73</v>
      </c>
      <c r="H50" s="6">
        <v>8512608442.8</v>
      </c>
      <c r="I50" s="6">
        <v>4057209308.88</v>
      </c>
      <c r="J50" s="6">
        <v>4750964732.45</v>
      </c>
      <c r="K50" s="6">
        <v>5924381303.19</v>
      </c>
      <c r="L50" s="6">
        <v>5643299108.91</v>
      </c>
      <c r="M50" s="6">
        <v>4578691363.86</v>
      </c>
      <c r="N50" s="6">
        <v>5289759033.9</v>
      </c>
      <c r="O50" s="6">
        <v>6294362420.57</v>
      </c>
      <c r="P50" s="6">
        <v>7132740987.32</v>
      </c>
      <c r="Q50" s="6">
        <v>6614903462.19</v>
      </c>
      <c r="R50" s="6">
        <v>5294203952.47</v>
      </c>
      <c r="S50" s="6">
        <v>2867087802.81</v>
      </c>
      <c r="T50" s="6">
        <v>3528817540.11</v>
      </c>
      <c r="U50" s="6">
        <v>4655904022.34</v>
      </c>
      <c r="V50" s="6">
        <v>4350391444.09</v>
      </c>
      <c r="W50" s="6">
        <v>3951325600.31</v>
      </c>
      <c r="X50" s="6">
        <v>2119822514.81</v>
      </c>
      <c r="Y50" s="6">
        <v>2264925412.34</v>
      </c>
      <c r="Z50" s="6">
        <v>2540004985.33</v>
      </c>
      <c r="AA50" s="6">
        <v>2817425426.17</v>
      </c>
      <c r="AB50" s="9">
        <v>2363765196.89</v>
      </c>
      <c r="AC50" s="11">
        <f t="shared" si="15"/>
        <v>0.496967127185777</v>
      </c>
      <c r="AD50" s="11">
        <f t="shared" si="16"/>
        <v>0.515818039263461</v>
      </c>
      <c r="AE50" s="11">
        <f t="shared" si="17"/>
        <v>0.581137504423789</v>
      </c>
      <c r="AF50" s="11">
        <f t="shared" si="18"/>
        <v>0.57677362166765</v>
      </c>
      <c r="AG50" s="11">
        <f t="shared" si="19"/>
        <v>0.537871722237228</v>
      </c>
      <c r="AH50" s="12">
        <f t="shared" si="20"/>
        <v>1.8449937350072</v>
      </c>
      <c r="AI50" s="12">
        <f t="shared" si="21"/>
        <v>1.78370299654932</v>
      </c>
      <c r="AJ50" s="12">
        <f t="shared" si="22"/>
        <v>1.53197766815974</v>
      </c>
      <c r="AK50" s="12">
        <f t="shared" si="23"/>
        <v>1.52053063435851</v>
      </c>
      <c r="AL50" s="12">
        <f t="shared" si="24"/>
        <v>1.33985514938446</v>
      </c>
      <c r="AM50" s="12">
        <f t="shared" si="25"/>
        <v>1.10562938323102</v>
      </c>
      <c r="AN50" s="12">
        <f t="shared" si="26"/>
        <v>1.14186606772092</v>
      </c>
      <c r="AO50" s="12">
        <f t="shared" si="27"/>
        <v>0.986432705647087</v>
      </c>
      <c r="AP50" s="12">
        <f t="shared" si="28"/>
        <v>0.872904906334088</v>
      </c>
      <c r="AQ50" s="12">
        <f t="shared" si="29"/>
        <v>0.741634340473003</v>
      </c>
    </row>
    <row r="51" spans="1:43">
      <c r="A51" s="6" t="s">
        <v>116</v>
      </c>
      <c r="B51" s="6" t="s">
        <v>117</v>
      </c>
      <c r="C51" s="6" t="s">
        <v>61</v>
      </c>
      <c r="D51" s="6">
        <v>1372258851.96</v>
      </c>
      <c r="E51" s="6">
        <v>1361583793.9</v>
      </c>
      <c r="F51" s="6">
        <v>1345683264.97</v>
      </c>
      <c r="G51" s="6">
        <v>1326528669.79</v>
      </c>
      <c r="H51" s="6">
        <v>1139223952.36</v>
      </c>
      <c r="I51" s="6">
        <v>330228802.31</v>
      </c>
      <c r="J51" s="6">
        <v>339637186.87</v>
      </c>
      <c r="K51" s="6">
        <v>341787012.01</v>
      </c>
      <c r="L51" s="6">
        <v>342344527.06</v>
      </c>
      <c r="M51" s="6">
        <v>164078370.15</v>
      </c>
      <c r="N51" s="6">
        <v>638797341.27</v>
      </c>
      <c r="O51" s="6">
        <v>618732901.91</v>
      </c>
      <c r="P51" s="6">
        <v>599095423.24</v>
      </c>
      <c r="Q51" s="6">
        <v>808754322.22</v>
      </c>
      <c r="R51" s="6">
        <v>616003837.27</v>
      </c>
      <c r="S51" s="6">
        <v>301169643.38</v>
      </c>
      <c r="T51" s="6">
        <v>315392224.62</v>
      </c>
      <c r="U51" s="6">
        <v>316534861.55</v>
      </c>
      <c r="V51" s="6">
        <v>317009652.21</v>
      </c>
      <c r="W51" s="6">
        <v>136924044.92</v>
      </c>
      <c r="X51" s="6">
        <v>126472317.39</v>
      </c>
      <c r="Y51" s="6">
        <v>125691705.19</v>
      </c>
      <c r="Z51" s="6">
        <v>122755123.95</v>
      </c>
      <c r="AA51" s="6">
        <v>112942017.75</v>
      </c>
      <c r="AB51" s="9">
        <v>98367753.08</v>
      </c>
      <c r="AC51" s="11">
        <f t="shared" si="15"/>
        <v>0.240646144740355</v>
      </c>
      <c r="AD51" s="11">
        <f t="shared" si="16"/>
        <v>0.249442736019333</v>
      </c>
      <c r="AE51" s="11">
        <f t="shared" si="17"/>
        <v>0.25398771085826</v>
      </c>
      <c r="AF51" s="11">
        <f t="shared" si="18"/>
        <v>0.258075482917528</v>
      </c>
      <c r="AG51" s="11">
        <f t="shared" si="19"/>
        <v>0.144026439937554</v>
      </c>
      <c r="AH51" s="12">
        <f t="shared" si="20"/>
        <v>2.12105487824349</v>
      </c>
      <c r="AI51" s="12">
        <f t="shared" si="21"/>
        <v>1.96178869867664</v>
      </c>
      <c r="AJ51" s="12">
        <f t="shared" si="22"/>
        <v>1.89266806286791</v>
      </c>
      <c r="AK51" s="12">
        <f t="shared" si="23"/>
        <v>2.55119778398498</v>
      </c>
      <c r="AL51" s="12">
        <f t="shared" si="24"/>
        <v>4.49887262408812</v>
      </c>
      <c r="AM51" s="12">
        <f t="shared" si="25"/>
        <v>1.70111774257931</v>
      </c>
      <c r="AN51" s="12">
        <f t="shared" si="26"/>
        <v>1.56326363883587</v>
      </c>
      <c r="AO51" s="12">
        <f t="shared" si="27"/>
        <v>1.50485888649822</v>
      </c>
      <c r="AP51" s="12">
        <f t="shared" si="28"/>
        <v>2.19492466434134</v>
      </c>
      <c r="AQ51" s="12">
        <f t="shared" si="29"/>
        <v>3.78046152881648</v>
      </c>
    </row>
    <row r="52" spans="1:43">
      <c r="A52" s="6" t="s">
        <v>118</v>
      </c>
      <c r="B52" s="6" t="s">
        <v>119</v>
      </c>
      <c r="C52" s="6" t="s">
        <v>61</v>
      </c>
      <c r="D52" s="6">
        <v>3605781349.23</v>
      </c>
      <c r="E52" s="6">
        <v>3708233276.84</v>
      </c>
      <c r="F52" s="6">
        <v>3820513664.62</v>
      </c>
      <c r="G52" s="6">
        <v>3633458214.7</v>
      </c>
      <c r="H52" s="6">
        <v>3742341403.65</v>
      </c>
      <c r="I52" s="6">
        <v>776427337.08</v>
      </c>
      <c r="J52" s="6">
        <v>635621760.78</v>
      </c>
      <c r="K52" s="6">
        <v>776026069.04</v>
      </c>
      <c r="L52" s="6">
        <v>633394506.94</v>
      </c>
      <c r="M52" s="6">
        <v>798944928.89</v>
      </c>
      <c r="N52" s="6">
        <v>2308119215.86</v>
      </c>
      <c r="O52" s="6">
        <v>2467099153.87</v>
      </c>
      <c r="P52" s="6">
        <v>2547870386.33</v>
      </c>
      <c r="Q52" s="6">
        <v>2447695425.65</v>
      </c>
      <c r="R52" s="6">
        <v>2572828373.25</v>
      </c>
      <c r="S52" s="6">
        <v>733337810.94</v>
      </c>
      <c r="T52" s="6">
        <v>599310345.96</v>
      </c>
      <c r="U52" s="6">
        <v>726158512.41</v>
      </c>
      <c r="V52" s="6">
        <v>592162299.68</v>
      </c>
      <c r="W52" s="6">
        <v>746367557.03</v>
      </c>
      <c r="X52" s="6">
        <v>583579745.09</v>
      </c>
      <c r="Y52" s="6">
        <v>556953595.87</v>
      </c>
      <c r="Z52" s="6">
        <v>605493641.15</v>
      </c>
      <c r="AA52" s="6">
        <v>584199876.36</v>
      </c>
      <c r="AB52" s="9">
        <v>573480943.95</v>
      </c>
      <c r="AC52" s="11">
        <f t="shared" si="15"/>
        <v>0.215328457796201</v>
      </c>
      <c r="AD52" s="11">
        <f t="shared" si="16"/>
        <v>0.171408245740583</v>
      </c>
      <c r="AE52" s="11">
        <f t="shared" si="17"/>
        <v>0.203120872522042</v>
      </c>
      <c r="AF52" s="11">
        <f t="shared" si="18"/>
        <v>0.174322771726796</v>
      </c>
      <c r="AG52" s="11">
        <f t="shared" si="19"/>
        <v>0.213487985919929</v>
      </c>
      <c r="AH52" s="12">
        <f t="shared" si="20"/>
        <v>3.14741607677563</v>
      </c>
      <c r="AI52" s="12">
        <f t="shared" si="21"/>
        <v>4.11656359764339</v>
      </c>
      <c r="AJ52" s="12">
        <f t="shared" si="22"/>
        <v>3.50869726483552</v>
      </c>
      <c r="AK52" s="12">
        <f t="shared" si="23"/>
        <v>4.13348743574644</v>
      </c>
      <c r="AL52" s="12">
        <f t="shared" si="24"/>
        <v>3.44713318393418</v>
      </c>
      <c r="AM52" s="12">
        <f t="shared" si="25"/>
        <v>2.35163037421931</v>
      </c>
      <c r="AN52" s="12">
        <f t="shared" si="26"/>
        <v>3.18723941756795</v>
      </c>
      <c r="AO52" s="12">
        <f t="shared" si="27"/>
        <v>2.67486604093309</v>
      </c>
      <c r="AP52" s="12">
        <f t="shared" si="28"/>
        <v>3.14693378875524</v>
      </c>
      <c r="AQ52" s="12">
        <f t="shared" si="29"/>
        <v>2.67877054739082</v>
      </c>
    </row>
    <row r="53" spans="1:43">
      <c r="A53" s="6" t="s">
        <v>120</v>
      </c>
      <c r="B53" s="6" t="s">
        <v>121</v>
      </c>
      <c r="C53" s="6" t="s">
        <v>61</v>
      </c>
      <c r="D53" s="6">
        <v>2850070518.81</v>
      </c>
      <c r="E53" s="6">
        <v>2779704422.54</v>
      </c>
      <c r="F53" s="6">
        <v>2703943293.83</v>
      </c>
      <c r="G53" s="6">
        <v>2526389436.02</v>
      </c>
      <c r="H53" s="6">
        <v>2372960769.87</v>
      </c>
      <c r="I53" s="6">
        <v>1156948029.14</v>
      </c>
      <c r="J53" s="6">
        <v>1084215077.33</v>
      </c>
      <c r="K53" s="6">
        <v>1038051723.75</v>
      </c>
      <c r="L53" s="6">
        <v>910890333.54</v>
      </c>
      <c r="M53" s="6">
        <v>795229678.04</v>
      </c>
      <c r="N53" s="6">
        <v>2076310259.4</v>
      </c>
      <c r="O53" s="6">
        <v>2116717890.83</v>
      </c>
      <c r="P53" s="6">
        <v>2057200637.61</v>
      </c>
      <c r="Q53" s="6">
        <v>1911090716.89</v>
      </c>
      <c r="R53" s="6">
        <v>1783871494.34</v>
      </c>
      <c r="S53" s="6">
        <v>1131526891.9</v>
      </c>
      <c r="T53" s="6">
        <v>1057174665.91</v>
      </c>
      <c r="U53" s="6">
        <v>1010197202.47</v>
      </c>
      <c r="V53" s="6">
        <v>875239740.75</v>
      </c>
      <c r="W53" s="6">
        <v>733669325.63</v>
      </c>
      <c r="X53" s="6">
        <v>651548421.29</v>
      </c>
      <c r="Y53" s="6">
        <v>643072359.83</v>
      </c>
      <c r="Z53" s="6">
        <v>567561105.41</v>
      </c>
      <c r="AA53" s="6">
        <v>555243109.37</v>
      </c>
      <c r="AB53" s="9">
        <v>569797682.04</v>
      </c>
      <c r="AC53" s="11">
        <f t="shared" si="15"/>
        <v>0.40593663262166</v>
      </c>
      <c r="AD53" s="11">
        <f t="shared" si="16"/>
        <v>0.390046894388606</v>
      </c>
      <c r="AE53" s="11">
        <f t="shared" si="17"/>
        <v>0.383902919162055</v>
      </c>
      <c r="AF53" s="11">
        <f t="shared" si="18"/>
        <v>0.360550246352752</v>
      </c>
      <c r="AG53" s="11">
        <f t="shared" si="19"/>
        <v>0.335121291568409</v>
      </c>
      <c r="AH53" s="12">
        <f t="shared" si="20"/>
        <v>1.83496324679793</v>
      </c>
      <c r="AI53" s="12">
        <f t="shared" si="21"/>
        <v>2.00224046137916</v>
      </c>
      <c r="AJ53" s="12">
        <f t="shared" si="22"/>
        <v>2.03643470065053</v>
      </c>
      <c r="AK53" s="12">
        <f t="shared" si="23"/>
        <v>2.18350541904367</v>
      </c>
      <c r="AL53" s="12">
        <f t="shared" si="24"/>
        <v>2.43143802258353</v>
      </c>
      <c r="AM53" s="12">
        <f t="shared" si="25"/>
        <v>1.259149780981</v>
      </c>
      <c r="AN53" s="12">
        <f t="shared" si="26"/>
        <v>1.39394707281555</v>
      </c>
      <c r="AO53" s="12">
        <f t="shared" si="27"/>
        <v>1.4746027098053</v>
      </c>
      <c r="AP53" s="12">
        <f t="shared" si="28"/>
        <v>1.54911568155962</v>
      </c>
      <c r="AQ53" s="12">
        <f t="shared" si="29"/>
        <v>1.65479701806734</v>
      </c>
    </row>
    <row r="54" spans="1:43">
      <c r="A54" s="6" t="s">
        <v>122</v>
      </c>
      <c r="B54" s="6" t="s">
        <v>123</v>
      </c>
      <c r="C54" s="6" t="s">
        <v>61</v>
      </c>
      <c r="D54" s="6">
        <v>1477709226.14</v>
      </c>
      <c r="E54" s="6">
        <v>1473463035.3</v>
      </c>
      <c r="F54" s="6">
        <v>1551983735.02</v>
      </c>
      <c r="G54" s="6">
        <v>1502889203.05</v>
      </c>
      <c r="H54" s="6">
        <v>838060843.8</v>
      </c>
      <c r="I54" s="6">
        <v>224366753.1</v>
      </c>
      <c r="J54" s="6">
        <v>201575435.57</v>
      </c>
      <c r="K54" s="6">
        <v>303670510.99</v>
      </c>
      <c r="L54" s="6">
        <v>237152105.03</v>
      </c>
      <c r="M54" s="6">
        <v>231897557.86</v>
      </c>
      <c r="N54" s="6">
        <v>937028442.54</v>
      </c>
      <c r="O54" s="6">
        <v>1197950584.68</v>
      </c>
      <c r="P54" s="6">
        <v>1273861591.27</v>
      </c>
      <c r="Q54" s="6">
        <v>1261684777.19</v>
      </c>
      <c r="R54" s="6">
        <v>598404390.59</v>
      </c>
      <c r="S54" s="6">
        <v>197097271.02</v>
      </c>
      <c r="T54" s="6">
        <v>165876171.62</v>
      </c>
      <c r="U54" s="6">
        <v>264059437.95</v>
      </c>
      <c r="V54" s="6">
        <v>203313487.99</v>
      </c>
      <c r="W54" s="6">
        <v>199046510.25</v>
      </c>
      <c r="X54" s="6">
        <v>368485164.33</v>
      </c>
      <c r="Y54" s="6">
        <v>312364906.55</v>
      </c>
      <c r="Z54" s="6">
        <v>324018459.69</v>
      </c>
      <c r="AA54" s="6">
        <v>381712027.4</v>
      </c>
      <c r="AB54" s="9">
        <v>317160712.89</v>
      </c>
      <c r="AC54" s="11">
        <f t="shared" si="15"/>
        <v>0.151834169490895</v>
      </c>
      <c r="AD54" s="11">
        <f t="shared" si="16"/>
        <v>0.136803863239744</v>
      </c>
      <c r="AE54" s="11">
        <f t="shared" si="17"/>
        <v>0.195666039622565</v>
      </c>
      <c r="AF54" s="11">
        <f t="shared" si="18"/>
        <v>0.157797464077004</v>
      </c>
      <c r="AG54" s="11">
        <f t="shared" si="19"/>
        <v>0.276707305412949</v>
      </c>
      <c r="AH54" s="12">
        <f t="shared" si="20"/>
        <v>4.75414214357599</v>
      </c>
      <c r="AI54" s="12">
        <f t="shared" si="21"/>
        <v>7.22195703566359</v>
      </c>
      <c r="AJ54" s="12">
        <f t="shared" si="22"/>
        <v>4.82414717367992</v>
      </c>
      <c r="AK54" s="12">
        <f t="shared" si="23"/>
        <v>6.20561276904588</v>
      </c>
      <c r="AL54" s="12">
        <f t="shared" si="24"/>
        <v>3.00635459440314</v>
      </c>
      <c r="AM54" s="12">
        <f t="shared" si="25"/>
        <v>2.88458219267941</v>
      </c>
      <c r="AN54" s="12">
        <f t="shared" si="26"/>
        <v>5.33883600930191</v>
      </c>
      <c r="AO54" s="12">
        <f t="shared" si="27"/>
        <v>3.5970807896662</v>
      </c>
      <c r="AP54" s="12">
        <f t="shared" si="28"/>
        <v>4.32815726339455</v>
      </c>
      <c r="AQ54" s="12">
        <f t="shared" si="29"/>
        <v>1.41295457703208</v>
      </c>
    </row>
    <row r="55" spans="1:43">
      <c r="A55" s="6" t="s">
        <v>124</v>
      </c>
      <c r="B55" s="6" t="s">
        <v>125</v>
      </c>
      <c r="C55" s="6" t="s">
        <v>61</v>
      </c>
      <c r="D55" s="6">
        <v>6340798827.72</v>
      </c>
      <c r="E55" s="6">
        <v>6243132452.65</v>
      </c>
      <c r="F55" s="6">
        <v>5976876244.86</v>
      </c>
      <c r="G55" s="6">
        <v>5756445840.32</v>
      </c>
      <c r="H55" s="6">
        <v>5263279966.55</v>
      </c>
      <c r="I55" s="6">
        <v>4102214610.37</v>
      </c>
      <c r="J55" s="6">
        <v>4045427052.92</v>
      </c>
      <c r="K55" s="6">
        <v>3855055892.92</v>
      </c>
      <c r="L55" s="6">
        <v>4084443399.43</v>
      </c>
      <c r="M55" s="6">
        <v>3660078469.41</v>
      </c>
      <c r="N55" s="6">
        <v>2713070772.54</v>
      </c>
      <c r="O55" s="6">
        <v>2774436353.6</v>
      </c>
      <c r="P55" s="6">
        <v>2716161659.14</v>
      </c>
      <c r="Q55" s="6">
        <v>2673797844.24</v>
      </c>
      <c r="R55" s="6">
        <v>2397660420.31</v>
      </c>
      <c r="S55" s="6">
        <v>3526820839.71</v>
      </c>
      <c r="T55" s="6">
        <v>3460038243.53</v>
      </c>
      <c r="U55" s="6">
        <v>3671515120.03</v>
      </c>
      <c r="V55" s="6">
        <v>3912858374</v>
      </c>
      <c r="W55" s="6">
        <v>3507003549.8</v>
      </c>
      <c r="X55" s="6">
        <v>1237178315.03</v>
      </c>
      <c r="Y55" s="6">
        <v>1182266851.64</v>
      </c>
      <c r="Z55" s="6">
        <v>1192996717.69</v>
      </c>
      <c r="AA55" s="6">
        <v>1054945667.13</v>
      </c>
      <c r="AB55" s="9">
        <v>927023525.33</v>
      </c>
      <c r="AC55" s="11">
        <f t="shared" si="15"/>
        <v>0.646955489651618</v>
      </c>
      <c r="AD55" s="11">
        <f t="shared" si="16"/>
        <v>0.647980334167482</v>
      </c>
      <c r="AE55" s="11">
        <f t="shared" si="17"/>
        <v>0.644995100280899</v>
      </c>
      <c r="AF55" s="11">
        <f t="shared" si="18"/>
        <v>0.709542574138585</v>
      </c>
      <c r="AG55" s="11">
        <f t="shared" si="19"/>
        <v>0.695398780355803</v>
      </c>
      <c r="AH55" s="12">
        <f t="shared" si="20"/>
        <v>0.769268101739778</v>
      </c>
      <c r="AI55" s="12">
        <f t="shared" si="21"/>
        <v>0.80185135490568</v>
      </c>
      <c r="AJ55" s="12">
        <f t="shared" si="22"/>
        <v>0.739793129087755</v>
      </c>
      <c r="AK55" s="12">
        <f t="shared" si="23"/>
        <v>0.683336218352993</v>
      </c>
      <c r="AL55" s="12">
        <f t="shared" si="24"/>
        <v>0.683677785397946</v>
      </c>
      <c r="AM55" s="12">
        <f t="shared" si="25"/>
        <v>0.418476731477905</v>
      </c>
      <c r="AN55" s="12">
        <f t="shared" si="26"/>
        <v>0.460159509779186</v>
      </c>
      <c r="AO55" s="12">
        <f t="shared" si="27"/>
        <v>0.414860048686809</v>
      </c>
      <c r="AP55" s="12">
        <f t="shared" si="28"/>
        <v>0.41372623856434</v>
      </c>
      <c r="AQ55" s="12">
        <f t="shared" si="29"/>
        <v>0.419342858966843</v>
      </c>
    </row>
    <row r="56" spans="1:43">
      <c r="A56" s="6" t="s">
        <v>126</v>
      </c>
      <c r="B56" s="6" t="s">
        <v>127</v>
      </c>
      <c r="C56" s="6" t="s">
        <v>61</v>
      </c>
      <c r="D56" s="6">
        <v>2637584641.06</v>
      </c>
      <c r="E56" s="6">
        <v>2542056489.17</v>
      </c>
      <c r="F56" s="6">
        <v>2539878965.21</v>
      </c>
      <c r="G56" s="6">
        <v>696394543.5</v>
      </c>
      <c r="H56" s="6">
        <v>685593902.28</v>
      </c>
      <c r="I56" s="6">
        <v>161301628.06</v>
      </c>
      <c r="J56" s="6">
        <v>52220768.51</v>
      </c>
      <c r="K56" s="6">
        <v>97876527.06</v>
      </c>
      <c r="L56" s="6">
        <v>35837335.43</v>
      </c>
      <c r="M56" s="6">
        <v>46150594.38</v>
      </c>
      <c r="N56" s="6">
        <v>2377800735.02</v>
      </c>
      <c r="O56" s="6">
        <v>2354019563.1</v>
      </c>
      <c r="P56" s="6">
        <v>2353298602.97</v>
      </c>
      <c r="Q56" s="6">
        <v>582995711.28</v>
      </c>
      <c r="R56" s="6">
        <v>590537418.83</v>
      </c>
      <c r="S56" s="6">
        <v>156436400.19</v>
      </c>
      <c r="T56" s="6">
        <v>47541109.17</v>
      </c>
      <c r="U56" s="6">
        <v>93681209.08</v>
      </c>
      <c r="V56" s="6">
        <v>35317885.11</v>
      </c>
      <c r="W56" s="6">
        <v>43520395.71</v>
      </c>
      <c r="X56" s="6">
        <v>342664779.42</v>
      </c>
      <c r="Y56" s="6">
        <v>324499366.54</v>
      </c>
      <c r="Z56" s="6">
        <v>334730692.42</v>
      </c>
      <c r="AA56" s="6">
        <v>342878296.55</v>
      </c>
      <c r="AB56" s="9">
        <v>265314168.93</v>
      </c>
      <c r="AC56" s="11">
        <f t="shared" si="15"/>
        <v>0.0611550528271107</v>
      </c>
      <c r="AD56" s="11">
        <f t="shared" si="16"/>
        <v>0.0205427254400041</v>
      </c>
      <c r="AE56" s="11">
        <f t="shared" si="17"/>
        <v>0.0385359020648874</v>
      </c>
      <c r="AF56" s="11">
        <f t="shared" si="18"/>
        <v>0.0514612524817981</v>
      </c>
      <c r="AG56" s="11">
        <f t="shared" si="19"/>
        <v>0.0673147678626113</v>
      </c>
      <c r="AH56" s="12">
        <f t="shared" si="20"/>
        <v>15.1997919418501</v>
      </c>
      <c r="AI56" s="12">
        <f t="shared" si="21"/>
        <v>49.5154531351461</v>
      </c>
      <c r="AJ56" s="12">
        <f t="shared" si="22"/>
        <v>25.120284271314</v>
      </c>
      <c r="AK56" s="12">
        <f t="shared" si="23"/>
        <v>16.5070957523141</v>
      </c>
      <c r="AL56" s="12">
        <f t="shared" si="24"/>
        <v>13.5692106929604</v>
      </c>
      <c r="AM56" s="12">
        <f t="shared" si="25"/>
        <v>13.0093504652896</v>
      </c>
      <c r="AN56" s="12">
        <f t="shared" si="26"/>
        <v>42.6897948321469</v>
      </c>
      <c r="AO56" s="12">
        <f t="shared" si="27"/>
        <v>21.5472017320595</v>
      </c>
      <c r="AP56" s="12">
        <f t="shared" si="28"/>
        <v>6.79874839566802</v>
      </c>
      <c r="AQ56" s="12">
        <f t="shared" si="29"/>
        <v>7.47289275738987</v>
      </c>
    </row>
    <row r="57" spans="1:43">
      <c r="A57" s="6" t="s">
        <v>128</v>
      </c>
      <c r="B57" s="6" t="s">
        <v>129</v>
      </c>
      <c r="C57" s="6" t="s">
        <v>61</v>
      </c>
      <c r="D57" s="6">
        <v>979683439.68</v>
      </c>
      <c r="E57" s="6">
        <v>985565548.53</v>
      </c>
      <c r="F57" s="6">
        <v>646158386.94</v>
      </c>
      <c r="G57" s="6">
        <v>584327500.23</v>
      </c>
      <c r="H57" s="6">
        <v>584834678.21</v>
      </c>
      <c r="I57" s="6">
        <v>126561009.95</v>
      </c>
      <c r="J57" s="6">
        <v>99599720.66</v>
      </c>
      <c r="K57" s="6">
        <v>169298404.72</v>
      </c>
      <c r="L57" s="6">
        <v>124974379.74</v>
      </c>
      <c r="M57" s="6">
        <v>159153398.83</v>
      </c>
      <c r="N57" s="6">
        <v>756445544.67</v>
      </c>
      <c r="O57" s="6">
        <v>772541054.81</v>
      </c>
      <c r="P57" s="6">
        <v>429316418.84</v>
      </c>
      <c r="Q57" s="6">
        <v>391365338.87</v>
      </c>
      <c r="R57" s="6">
        <v>401633251.49</v>
      </c>
      <c r="S57" s="6">
        <v>122306729.82</v>
      </c>
      <c r="T57" s="6">
        <v>95286569.98</v>
      </c>
      <c r="U57" s="6">
        <v>164888157.71</v>
      </c>
      <c r="V57" s="6">
        <v>120500256.43</v>
      </c>
      <c r="W57" s="6">
        <v>154605970.47</v>
      </c>
      <c r="X57" s="6">
        <v>145158541.25</v>
      </c>
      <c r="Y57" s="6">
        <v>118253542.55</v>
      </c>
      <c r="Z57" s="6">
        <v>146651540.03</v>
      </c>
      <c r="AA57" s="6">
        <v>137751396.5</v>
      </c>
      <c r="AB57" s="9">
        <v>136013119.25</v>
      </c>
      <c r="AC57" s="11">
        <f t="shared" si="15"/>
        <v>0.129185617337106</v>
      </c>
      <c r="AD57" s="11">
        <f t="shared" si="16"/>
        <v>0.101058443863583</v>
      </c>
      <c r="AE57" s="11">
        <f t="shared" si="17"/>
        <v>0.262007594642148</v>
      </c>
      <c r="AF57" s="11">
        <f t="shared" si="18"/>
        <v>0.213877285752952</v>
      </c>
      <c r="AG57" s="11">
        <f t="shared" si="19"/>
        <v>0.272133997452271</v>
      </c>
      <c r="AH57" s="12">
        <f t="shared" si="20"/>
        <v>6.18482356435552</v>
      </c>
      <c r="AI57" s="12">
        <f t="shared" si="21"/>
        <v>8.10755445360402</v>
      </c>
      <c r="AJ57" s="12">
        <f t="shared" si="22"/>
        <v>2.60368254944705</v>
      </c>
      <c r="AK57" s="12">
        <f t="shared" si="23"/>
        <v>3.24783822428916</v>
      </c>
      <c r="AL57" s="12">
        <f t="shared" si="24"/>
        <v>2.5977861674361</v>
      </c>
      <c r="AM57" s="12">
        <f t="shared" si="25"/>
        <v>4.99798338423108</v>
      </c>
      <c r="AN57" s="12">
        <f t="shared" si="26"/>
        <v>6.86652392249328</v>
      </c>
      <c r="AO57" s="12">
        <f t="shared" si="27"/>
        <v>1.71428247325767</v>
      </c>
      <c r="AP57" s="12">
        <f t="shared" si="28"/>
        <v>2.1046755408137</v>
      </c>
      <c r="AQ57" s="12">
        <f t="shared" si="29"/>
        <v>1.71804576131516</v>
      </c>
    </row>
    <row r="58" spans="1:43">
      <c r="A58" s="6" t="s">
        <v>130</v>
      </c>
      <c r="B58" s="6" t="s">
        <v>131</v>
      </c>
      <c r="C58" s="6" t="s">
        <v>61</v>
      </c>
      <c r="D58" s="6">
        <v>1214073009.05</v>
      </c>
      <c r="E58" s="6" t="s">
        <v>132</v>
      </c>
      <c r="F58" s="6">
        <v>1222479006.94</v>
      </c>
      <c r="G58" s="6">
        <v>1121289400</v>
      </c>
      <c r="H58" s="6">
        <v>1011321272.16</v>
      </c>
      <c r="I58" s="6">
        <v>436837377.31</v>
      </c>
      <c r="J58" s="6" t="s">
        <v>132</v>
      </c>
      <c r="K58" s="6">
        <v>490388544.73</v>
      </c>
      <c r="L58" s="6">
        <v>470690300</v>
      </c>
      <c r="M58" s="6">
        <v>386028120.37</v>
      </c>
      <c r="N58" s="6">
        <v>1072656251.74</v>
      </c>
      <c r="O58" s="6" t="s">
        <v>132</v>
      </c>
      <c r="P58" s="6">
        <v>1078364654.99</v>
      </c>
      <c r="Q58" s="6" t="s">
        <v>132</v>
      </c>
      <c r="R58" s="6">
        <v>867555744.72</v>
      </c>
      <c r="S58" s="6">
        <v>400882713.77</v>
      </c>
      <c r="T58" s="6" t="s">
        <v>132</v>
      </c>
      <c r="U58" s="6">
        <v>441048801.86</v>
      </c>
      <c r="V58" s="6" t="s">
        <v>132</v>
      </c>
      <c r="W58" s="6">
        <v>339936353.85</v>
      </c>
      <c r="X58" s="6">
        <v>404349382.65</v>
      </c>
      <c r="Y58" s="6" t="s">
        <v>132</v>
      </c>
      <c r="Z58" s="6">
        <v>381772652.73</v>
      </c>
      <c r="AA58" s="6" t="s">
        <v>132</v>
      </c>
      <c r="AB58" s="9">
        <v>300391097.61</v>
      </c>
      <c r="AC58" s="11">
        <f t="shared" si="15"/>
        <v>0.359811456192261</v>
      </c>
      <c r="AD58" s="11" t="e">
        <f t="shared" si="16"/>
        <v>#VALUE!</v>
      </c>
      <c r="AE58" s="11">
        <f t="shared" si="17"/>
        <v>0.401142712427837</v>
      </c>
      <c r="AF58" s="11">
        <f t="shared" si="18"/>
        <v>0.419775929389861</v>
      </c>
      <c r="AG58" s="11">
        <f t="shared" si="19"/>
        <v>0.381706714766825</v>
      </c>
      <c r="AH58" s="12">
        <f t="shared" si="20"/>
        <v>2.67573585713506</v>
      </c>
      <c r="AI58" s="12" t="e">
        <f t="shared" si="21"/>
        <v>#VALUE!</v>
      </c>
      <c r="AJ58" s="12">
        <f t="shared" si="22"/>
        <v>2.44500075828865</v>
      </c>
      <c r="AK58" s="12" t="e">
        <f t="shared" si="23"/>
        <v>#VALUE!</v>
      </c>
      <c r="AL58" s="12">
        <f t="shared" si="24"/>
        <v>2.55211228482734</v>
      </c>
      <c r="AM58" s="12">
        <f t="shared" si="25"/>
        <v>1.66708826829942</v>
      </c>
      <c r="AN58" s="12" t="e">
        <f t="shared" si="26"/>
        <v>#VALUE!</v>
      </c>
      <c r="AO58" s="12">
        <f t="shared" si="27"/>
        <v>1.57939892212</v>
      </c>
      <c r="AP58" s="12" t="e">
        <f t="shared" si="28"/>
        <v>#VALUE!</v>
      </c>
      <c r="AQ58" s="12">
        <f t="shared" si="29"/>
        <v>1.66844363860026</v>
      </c>
    </row>
    <row r="59" spans="1:43">
      <c r="A59" s="6" t="s">
        <v>133</v>
      </c>
      <c r="B59" s="6" t="s">
        <v>134</v>
      </c>
      <c r="C59" s="6" t="s">
        <v>135</v>
      </c>
      <c r="D59" s="6">
        <v>4087889876.72</v>
      </c>
      <c r="E59" s="6">
        <v>4044133065.62</v>
      </c>
      <c r="F59" s="6">
        <v>3852319568.04</v>
      </c>
      <c r="G59" s="6">
        <v>3907512545.76</v>
      </c>
      <c r="H59" s="6">
        <v>3874762964.78</v>
      </c>
      <c r="I59" s="6">
        <v>2727947406.44</v>
      </c>
      <c r="J59" s="6">
        <v>2685183286.82</v>
      </c>
      <c r="K59" s="6">
        <v>2495139104.36</v>
      </c>
      <c r="L59" s="6">
        <v>2466629137.2</v>
      </c>
      <c r="M59" s="6">
        <v>2437482923.94</v>
      </c>
      <c r="N59" s="6">
        <v>2131873101.18</v>
      </c>
      <c r="O59" s="6">
        <v>2097421144.11</v>
      </c>
      <c r="P59" s="6">
        <v>1945875170.57</v>
      </c>
      <c r="Q59" s="6">
        <v>2105999548.12</v>
      </c>
      <c r="R59" s="6">
        <v>2153810332.03</v>
      </c>
      <c r="S59" s="6">
        <v>2345036325.37</v>
      </c>
      <c r="T59" s="6">
        <v>2241899340.94</v>
      </c>
      <c r="U59" s="6">
        <v>2197895332.31</v>
      </c>
      <c r="V59" s="6">
        <v>1998809979.6</v>
      </c>
      <c r="W59" s="6">
        <v>2067379007.25</v>
      </c>
      <c r="X59" s="6">
        <v>1052292172.44</v>
      </c>
      <c r="Y59" s="6">
        <v>1058499328.64</v>
      </c>
      <c r="Z59" s="6">
        <v>989523500.63</v>
      </c>
      <c r="AA59" s="6">
        <v>1039300908.13</v>
      </c>
      <c r="AB59" s="9">
        <v>1024560117.69</v>
      </c>
      <c r="AC59" s="11">
        <f t="shared" si="15"/>
        <v>0.667324093531801</v>
      </c>
      <c r="AD59" s="11">
        <f t="shared" si="16"/>
        <v>0.663970063113722</v>
      </c>
      <c r="AE59" s="11">
        <f t="shared" si="17"/>
        <v>0.647697850682073</v>
      </c>
      <c r="AF59" s="11">
        <f t="shared" si="18"/>
        <v>0.63125303074881</v>
      </c>
      <c r="AG59" s="11">
        <f t="shared" si="19"/>
        <v>0.629066331565496</v>
      </c>
      <c r="AH59" s="12">
        <f t="shared" si="20"/>
        <v>0.909100246386858</v>
      </c>
      <c r="AI59" s="12">
        <f t="shared" si="21"/>
        <v>0.935555448814476</v>
      </c>
      <c r="AJ59" s="12">
        <f t="shared" si="22"/>
        <v>0.885335685446347</v>
      </c>
      <c r="AK59" s="12">
        <f t="shared" si="23"/>
        <v>1.05362669268914</v>
      </c>
      <c r="AL59" s="12">
        <f t="shared" si="24"/>
        <v>1.04180719862052</v>
      </c>
      <c r="AM59" s="12">
        <f t="shared" si="25"/>
        <v>0.460368531208003</v>
      </c>
      <c r="AN59" s="12">
        <f t="shared" si="26"/>
        <v>0.463411446043957</v>
      </c>
      <c r="AO59" s="12">
        <f t="shared" si="27"/>
        <v>0.435121571023525</v>
      </c>
      <c r="AP59" s="12">
        <f t="shared" si="28"/>
        <v>0.533666857218447</v>
      </c>
      <c r="AQ59" s="12">
        <f t="shared" si="29"/>
        <v>0.546223121343441</v>
      </c>
    </row>
    <row r="60" spans="1:43">
      <c r="A60" s="6" t="s">
        <v>136</v>
      </c>
      <c r="B60" s="6" t="s">
        <v>137</v>
      </c>
      <c r="C60" s="6" t="s">
        <v>135</v>
      </c>
      <c r="D60" s="6">
        <v>7736531650.04</v>
      </c>
      <c r="E60" s="6">
        <v>8025056931.26</v>
      </c>
      <c r="F60" s="6">
        <v>7890574888.8</v>
      </c>
      <c r="G60" s="6">
        <v>7719964961.12</v>
      </c>
      <c r="H60" s="6">
        <v>7412983422.13</v>
      </c>
      <c r="I60" s="6">
        <v>1708931066.79</v>
      </c>
      <c r="J60" s="6">
        <v>1862905378.13</v>
      </c>
      <c r="K60" s="6">
        <v>1814885989.67</v>
      </c>
      <c r="L60" s="6">
        <v>1740300019.63</v>
      </c>
      <c r="M60" s="6">
        <v>1600435255.57</v>
      </c>
      <c r="N60" s="6">
        <v>5504602909.03</v>
      </c>
      <c r="O60" s="6">
        <v>5767540632.19</v>
      </c>
      <c r="P60" s="6">
        <v>5598345138.68</v>
      </c>
      <c r="Q60" s="6">
        <v>5476893909.54</v>
      </c>
      <c r="R60" s="6">
        <v>5170331176.16</v>
      </c>
      <c r="S60" s="6">
        <v>1578181474.8</v>
      </c>
      <c r="T60" s="6">
        <v>1701204361.97</v>
      </c>
      <c r="U60" s="6">
        <v>1640204112.75</v>
      </c>
      <c r="V60" s="6">
        <v>1574344753.41</v>
      </c>
      <c r="W60" s="6">
        <v>1420707489.47</v>
      </c>
      <c r="X60" s="6">
        <v>1416214166.4</v>
      </c>
      <c r="Y60" s="6">
        <v>1465088226.92</v>
      </c>
      <c r="Z60" s="6">
        <v>1488092855.78</v>
      </c>
      <c r="AA60" s="6">
        <v>1483518216.44</v>
      </c>
      <c r="AB60" s="9">
        <v>1290216395.38</v>
      </c>
      <c r="AC60" s="11">
        <f t="shared" si="15"/>
        <v>0.220891110395853</v>
      </c>
      <c r="AD60" s="11">
        <f t="shared" si="16"/>
        <v>0.232136094994345</v>
      </c>
      <c r="AE60" s="11">
        <f t="shared" si="17"/>
        <v>0.230006813856627</v>
      </c>
      <c r="AF60" s="11">
        <f t="shared" si="18"/>
        <v>0.225428486838303</v>
      </c>
      <c r="AG60" s="11">
        <f t="shared" si="19"/>
        <v>0.215896241018456</v>
      </c>
      <c r="AH60" s="12">
        <f t="shared" si="20"/>
        <v>3.48794039020613</v>
      </c>
      <c r="AI60" s="12">
        <f t="shared" si="21"/>
        <v>3.39026912998928</v>
      </c>
      <c r="AJ60" s="12">
        <f t="shared" si="22"/>
        <v>3.413200281088</v>
      </c>
      <c r="AK60" s="12">
        <f t="shared" si="23"/>
        <v>3.4788402588932</v>
      </c>
      <c r="AL60" s="12">
        <f t="shared" si="24"/>
        <v>3.63926509466689</v>
      </c>
      <c r="AM60" s="12">
        <f t="shared" si="25"/>
        <v>2.59056946739798</v>
      </c>
      <c r="AN60" s="12">
        <f t="shared" si="26"/>
        <v>2.52906264611722</v>
      </c>
      <c r="AO60" s="12">
        <f t="shared" si="27"/>
        <v>2.50593950530259</v>
      </c>
      <c r="AP60" s="12">
        <f t="shared" si="28"/>
        <v>2.53653190284429</v>
      </c>
      <c r="AQ60" s="12">
        <f t="shared" si="29"/>
        <v>2.73111446905055</v>
      </c>
    </row>
    <row r="61" spans="1:43">
      <c r="A61" s="6" t="s">
        <v>138</v>
      </c>
      <c r="B61" s="6" t="s">
        <v>139</v>
      </c>
      <c r="C61" s="6" t="s">
        <v>135</v>
      </c>
      <c r="D61" s="6">
        <v>2092460115.44</v>
      </c>
      <c r="E61" s="6">
        <v>2113015777.58</v>
      </c>
      <c r="F61" s="6">
        <v>2115305403.49</v>
      </c>
      <c r="G61" s="6">
        <v>2097263821.66</v>
      </c>
      <c r="H61" s="6">
        <v>1939907616.76</v>
      </c>
      <c r="I61" s="6">
        <v>938576705.08</v>
      </c>
      <c r="J61" s="6">
        <v>942230634.42</v>
      </c>
      <c r="K61" s="6">
        <v>964954105.21</v>
      </c>
      <c r="L61" s="6">
        <v>968187210.89</v>
      </c>
      <c r="M61" s="6">
        <v>816744036.61</v>
      </c>
      <c r="N61" s="6">
        <v>494724898.2</v>
      </c>
      <c r="O61" s="6">
        <v>464065877.18</v>
      </c>
      <c r="P61" s="6">
        <v>509506374.44</v>
      </c>
      <c r="Q61" s="6">
        <v>552602216.43</v>
      </c>
      <c r="R61" s="6">
        <v>428458892.17</v>
      </c>
      <c r="S61" s="6">
        <v>828311178.91</v>
      </c>
      <c r="T61" s="6">
        <v>823061309.87</v>
      </c>
      <c r="U61" s="6">
        <v>835308739.67</v>
      </c>
      <c r="V61" s="6">
        <v>749520178</v>
      </c>
      <c r="W61" s="6">
        <v>592246364.92</v>
      </c>
      <c r="X61" s="6">
        <v>92006085.49</v>
      </c>
      <c r="Y61" s="6">
        <v>98066942.1</v>
      </c>
      <c r="Z61" s="6">
        <v>74318836.94</v>
      </c>
      <c r="AA61" s="6">
        <v>88023861.18</v>
      </c>
      <c r="AB61" s="9">
        <v>105889070.39</v>
      </c>
      <c r="AC61" s="11">
        <f t="shared" si="15"/>
        <v>0.448551777954744</v>
      </c>
      <c r="AD61" s="11">
        <f t="shared" si="16"/>
        <v>0.445917462811906</v>
      </c>
      <c r="AE61" s="11">
        <f t="shared" si="17"/>
        <v>0.456177204302481</v>
      </c>
      <c r="AF61" s="11">
        <f t="shared" si="18"/>
        <v>0.461643023109831</v>
      </c>
      <c r="AG61" s="11">
        <f t="shared" si="19"/>
        <v>0.421022129896119</v>
      </c>
      <c r="AH61" s="12">
        <f t="shared" si="20"/>
        <v>0.597269372666229</v>
      </c>
      <c r="AI61" s="12">
        <f t="shared" si="21"/>
        <v>0.563829050904237</v>
      </c>
      <c r="AJ61" s="12">
        <f t="shared" si="22"/>
        <v>0.609961742578304</v>
      </c>
      <c r="AK61" s="12">
        <f t="shared" si="23"/>
        <v>0.73727463602721</v>
      </c>
      <c r="AL61" s="12">
        <f t="shared" si="24"/>
        <v>0.723447061136248</v>
      </c>
      <c r="AM61" s="12">
        <f t="shared" si="25"/>
        <v>0.486192656774173</v>
      </c>
      <c r="AN61" s="12">
        <f t="shared" si="26"/>
        <v>0.444680038644762</v>
      </c>
      <c r="AO61" s="12">
        <f t="shared" si="27"/>
        <v>0.520990044557569</v>
      </c>
      <c r="AP61" s="12">
        <f t="shared" si="28"/>
        <v>0.619834353879129</v>
      </c>
      <c r="AQ61" s="12">
        <f t="shared" si="29"/>
        <v>0.544654793826506</v>
      </c>
    </row>
    <row r="62" spans="1:43">
      <c r="A62" s="6" t="s">
        <v>140</v>
      </c>
      <c r="B62" s="6" t="s">
        <v>141</v>
      </c>
      <c r="C62" s="6" t="s">
        <v>135</v>
      </c>
      <c r="D62" s="6">
        <v>2749662124.29</v>
      </c>
      <c r="E62" s="6">
        <v>2116040535.65</v>
      </c>
      <c r="F62" s="6">
        <v>2112511660.73</v>
      </c>
      <c r="G62" s="6">
        <v>2080415001.34</v>
      </c>
      <c r="H62" s="6">
        <v>2067861192.72</v>
      </c>
      <c r="I62" s="6">
        <v>1092282647.12</v>
      </c>
      <c r="J62" s="6">
        <v>592596562.31</v>
      </c>
      <c r="K62" s="6">
        <v>615177067.01</v>
      </c>
      <c r="L62" s="6">
        <v>653386054.05</v>
      </c>
      <c r="M62" s="6">
        <v>638207690.78</v>
      </c>
      <c r="N62" s="6">
        <v>1886899791.25</v>
      </c>
      <c r="O62" s="6">
        <v>1379626340.01</v>
      </c>
      <c r="P62" s="6">
        <v>1380785664.22</v>
      </c>
      <c r="Q62" s="6">
        <v>1411384588.19</v>
      </c>
      <c r="R62" s="6">
        <v>1389810452.23</v>
      </c>
      <c r="S62" s="6">
        <v>529209205.79</v>
      </c>
      <c r="T62" s="6">
        <v>476498092.35</v>
      </c>
      <c r="U62" s="6">
        <v>505099578.05</v>
      </c>
      <c r="V62" s="6">
        <v>543023778.73</v>
      </c>
      <c r="W62" s="6">
        <v>527031720.57</v>
      </c>
      <c r="X62" s="6">
        <v>469420022.18</v>
      </c>
      <c r="Y62" s="6">
        <v>464883284.01</v>
      </c>
      <c r="Z62" s="6">
        <v>418068877.04</v>
      </c>
      <c r="AA62" s="6">
        <v>376395244.82</v>
      </c>
      <c r="AB62" s="9">
        <v>353201920.6</v>
      </c>
      <c r="AC62" s="11">
        <f t="shared" si="15"/>
        <v>0.397242496622032</v>
      </c>
      <c r="AD62" s="11">
        <f t="shared" si="16"/>
        <v>0.280049721319714</v>
      </c>
      <c r="AE62" s="11">
        <f t="shared" si="17"/>
        <v>0.291206471635484</v>
      </c>
      <c r="AF62" s="11">
        <f t="shared" si="18"/>
        <v>0.31406524834187</v>
      </c>
      <c r="AG62" s="11">
        <f t="shared" si="19"/>
        <v>0.308631784873588</v>
      </c>
      <c r="AH62" s="12">
        <f t="shared" si="20"/>
        <v>3.56550825383555</v>
      </c>
      <c r="AI62" s="12">
        <f t="shared" si="21"/>
        <v>2.89534493875083</v>
      </c>
      <c r="AJ62" s="12">
        <f t="shared" si="22"/>
        <v>2.73368999742723</v>
      </c>
      <c r="AK62" s="12">
        <f t="shared" si="23"/>
        <v>2.59912114988939</v>
      </c>
      <c r="AL62" s="12">
        <f t="shared" si="24"/>
        <v>2.63705275790019</v>
      </c>
      <c r="AM62" s="12">
        <f t="shared" si="25"/>
        <v>2.67848660522448</v>
      </c>
      <c r="AN62" s="12">
        <f t="shared" si="26"/>
        <v>1.91972028993581</v>
      </c>
      <c r="AO62" s="12">
        <f t="shared" si="27"/>
        <v>1.90599404358382</v>
      </c>
      <c r="AP62" s="12">
        <f t="shared" si="28"/>
        <v>1.9059742573163</v>
      </c>
      <c r="AQ62" s="12">
        <f t="shared" si="29"/>
        <v>1.96688072305947</v>
      </c>
    </row>
    <row r="63" spans="1:43">
      <c r="A63" s="6" t="s">
        <v>142</v>
      </c>
      <c r="B63" s="6" t="s">
        <v>143</v>
      </c>
      <c r="C63" s="6" t="s">
        <v>144</v>
      </c>
      <c r="D63" s="6">
        <v>1220389642.48</v>
      </c>
      <c r="E63" s="6">
        <v>1244475977.54</v>
      </c>
      <c r="F63" s="6">
        <v>1218185274.53</v>
      </c>
      <c r="G63" s="6">
        <v>1226945190.08</v>
      </c>
      <c r="H63" s="6">
        <v>1254365161.92</v>
      </c>
      <c r="I63" s="6">
        <v>338750478.48</v>
      </c>
      <c r="J63" s="6">
        <v>355139199.87</v>
      </c>
      <c r="K63" s="6">
        <v>315517488.5</v>
      </c>
      <c r="L63" s="6">
        <v>313369722.56</v>
      </c>
      <c r="M63" s="6">
        <v>341260081.56</v>
      </c>
      <c r="N63" s="6">
        <v>604710397.69</v>
      </c>
      <c r="O63" s="6">
        <v>620700346.87</v>
      </c>
      <c r="P63" s="6">
        <v>586646218.06</v>
      </c>
      <c r="Q63" s="6">
        <v>542187430.61</v>
      </c>
      <c r="R63" s="6">
        <v>561264049.74</v>
      </c>
      <c r="S63" s="6">
        <v>229809205.52</v>
      </c>
      <c r="T63" s="6">
        <v>225554654.89</v>
      </c>
      <c r="U63" s="6">
        <v>172145906.35</v>
      </c>
      <c r="V63" s="6">
        <v>141837391</v>
      </c>
      <c r="W63" s="6">
        <v>166492602.58</v>
      </c>
      <c r="X63" s="6">
        <v>158251825.65</v>
      </c>
      <c r="Y63" s="6">
        <v>157075553.76</v>
      </c>
      <c r="Z63" s="6">
        <v>115767420.89</v>
      </c>
      <c r="AA63" s="6">
        <v>131614022.18</v>
      </c>
      <c r="AB63" s="9">
        <v>153443266.37</v>
      </c>
      <c r="AC63" s="11">
        <f t="shared" si="15"/>
        <v>0.27757567475877</v>
      </c>
      <c r="AD63" s="11">
        <f t="shared" si="16"/>
        <v>0.285372483100892</v>
      </c>
      <c r="AE63" s="11">
        <f t="shared" si="17"/>
        <v>0.259006158666409</v>
      </c>
      <c r="AF63" s="11">
        <f t="shared" si="18"/>
        <v>0.255406455882163</v>
      </c>
      <c r="AG63" s="11">
        <f t="shared" si="19"/>
        <v>0.272058003458617</v>
      </c>
      <c r="AH63" s="12">
        <f t="shared" si="20"/>
        <v>2.63135846243275</v>
      </c>
      <c r="AI63" s="12">
        <f t="shared" si="21"/>
        <v>2.75188444757528</v>
      </c>
      <c r="AJ63" s="12">
        <f t="shared" si="22"/>
        <v>3.40784297749872</v>
      </c>
      <c r="AK63" s="12">
        <f t="shared" si="23"/>
        <v>3.82259872934352</v>
      </c>
      <c r="AL63" s="12">
        <f t="shared" si="24"/>
        <v>3.3711050283469</v>
      </c>
      <c r="AM63" s="12">
        <f t="shared" si="25"/>
        <v>1.94273580568619</v>
      </c>
      <c r="AN63" s="12">
        <f t="shared" si="26"/>
        <v>2.05548758608464</v>
      </c>
      <c r="AO63" s="12">
        <f t="shared" si="27"/>
        <v>2.73534705038311</v>
      </c>
      <c r="AP63" s="12">
        <f t="shared" si="28"/>
        <v>2.89467682347598</v>
      </c>
      <c r="AQ63" s="12">
        <f t="shared" si="29"/>
        <v>2.44948290224511</v>
      </c>
    </row>
    <row r="64" spans="1:43">
      <c r="A64" s="6" t="s">
        <v>145</v>
      </c>
      <c r="B64" s="6" t="s">
        <v>146</v>
      </c>
      <c r="C64" s="6" t="s">
        <v>144</v>
      </c>
      <c r="D64" s="6">
        <v>1346193331.82</v>
      </c>
      <c r="E64" s="6">
        <v>1340161749.19</v>
      </c>
      <c r="F64" s="6">
        <v>1343222885.74</v>
      </c>
      <c r="G64" s="6">
        <v>1241094713.75</v>
      </c>
      <c r="H64" s="6">
        <v>1224961142.43</v>
      </c>
      <c r="I64" s="6">
        <v>142418491.38</v>
      </c>
      <c r="J64" s="6">
        <v>161440565.89</v>
      </c>
      <c r="K64" s="6">
        <v>172680980.88</v>
      </c>
      <c r="L64" s="6">
        <v>122022673.96</v>
      </c>
      <c r="M64" s="6">
        <v>121311497.27</v>
      </c>
      <c r="N64" s="6">
        <v>1200541541.44</v>
      </c>
      <c r="O64" s="6">
        <v>1220291806.55</v>
      </c>
      <c r="P64" s="6">
        <v>1256018990.68</v>
      </c>
      <c r="Q64" s="6">
        <v>1180503096.57</v>
      </c>
      <c r="R64" s="6">
        <v>1120456415.72</v>
      </c>
      <c r="S64" s="6">
        <v>120538682.92</v>
      </c>
      <c r="T64" s="6">
        <v>138694016.77</v>
      </c>
      <c r="U64" s="6">
        <v>148981624.18</v>
      </c>
      <c r="V64" s="6">
        <v>97463755.11</v>
      </c>
      <c r="W64" s="6">
        <v>96081435.07</v>
      </c>
      <c r="X64" s="6">
        <v>230381631.93</v>
      </c>
      <c r="Y64" s="6">
        <v>191912890.48</v>
      </c>
      <c r="Z64" s="6">
        <v>132085114.38</v>
      </c>
      <c r="AA64" s="6">
        <v>149050587.85</v>
      </c>
      <c r="AB64" s="9">
        <v>156522971.66</v>
      </c>
      <c r="AC64" s="11">
        <f t="shared" si="15"/>
        <v>0.105793490439784</v>
      </c>
      <c r="AD64" s="11">
        <f t="shared" si="16"/>
        <v>0.120463493296668</v>
      </c>
      <c r="AE64" s="11">
        <f t="shared" si="17"/>
        <v>0.128557205742417</v>
      </c>
      <c r="AF64" s="11">
        <f t="shared" si="18"/>
        <v>0.0983185832701723</v>
      </c>
      <c r="AG64" s="11">
        <f t="shared" si="19"/>
        <v>0.0990329350605767</v>
      </c>
      <c r="AH64" s="12">
        <f t="shared" si="20"/>
        <v>9.9598030470997</v>
      </c>
      <c r="AI64" s="12">
        <f t="shared" si="21"/>
        <v>8.79844592412117</v>
      </c>
      <c r="AJ64" s="12">
        <f t="shared" si="22"/>
        <v>8.43069739367638</v>
      </c>
      <c r="AK64" s="12">
        <f t="shared" si="23"/>
        <v>12.1122266963514</v>
      </c>
      <c r="AL64" s="12">
        <f t="shared" si="24"/>
        <v>11.6615287324101</v>
      </c>
      <c r="AM64" s="12">
        <f t="shared" si="25"/>
        <v>8.04853583935277</v>
      </c>
      <c r="AN64" s="12">
        <f t="shared" si="26"/>
        <v>7.41473165187355</v>
      </c>
      <c r="AO64" s="12">
        <f t="shared" si="27"/>
        <v>7.5441107753132</v>
      </c>
      <c r="AP64" s="12">
        <f t="shared" si="28"/>
        <v>10.5829342154514</v>
      </c>
      <c r="AQ64" s="12">
        <f t="shared" si="29"/>
        <v>10.0324630180401</v>
      </c>
    </row>
    <row r="65" spans="1:43">
      <c r="A65" s="6" t="s">
        <v>147</v>
      </c>
      <c r="B65" s="6" t="s">
        <v>148</v>
      </c>
      <c r="C65" s="6" t="s">
        <v>144</v>
      </c>
      <c r="D65" s="6">
        <v>2100710771.02</v>
      </c>
      <c r="E65" s="6">
        <v>2061660283.29</v>
      </c>
      <c r="F65" s="6">
        <v>2086217456.64</v>
      </c>
      <c r="G65" s="6">
        <v>2040488911.12</v>
      </c>
      <c r="H65" s="6">
        <v>2016517570.12</v>
      </c>
      <c r="I65" s="6">
        <v>217584661.01</v>
      </c>
      <c r="J65" s="6">
        <v>192709466.34</v>
      </c>
      <c r="K65" s="6">
        <v>223460304.69</v>
      </c>
      <c r="L65" s="6">
        <v>193453672.72</v>
      </c>
      <c r="M65" s="6">
        <v>189847303.34</v>
      </c>
      <c r="N65" s="6">
        <v>756843255.9</v>
      </c>
      <c r="O65" s="6">
        <v>722879217.16</v>
      </c>
      <c r="P65" s="6">
        <v>733315634.29</v>
      </c>
      <c r="Q65" s="6">
        <v>828708614.51</v>
      </c>
      <c r="R65" s="6">
        <v>801021056.51</v>
      </c>
      <c r="S65" s="6">
        <v>186264571.27</v>
      </c>
      <c r="T65" s="6">
        <v>161008961.91</v>
      </c>
      <c r="U65" s="6">
        <v>188897240.56</v>
      </c>
      <c r="V65" s="6">
        <v>162970306.81</v>
      </c>
      <c r="W65" s="6">
        <v>157566694.83</v>
      </c>
      <c r="X65" s="6">
        <v>95562141.54</v>
      </c>
      <c r="Y65" s="6">
        <v>87884343.29</v>
      </c>
      <c r="Z65" s="6">
        <v>84254218.27</v>
      </c>
      <c r="AA65" s="6">
        <v>94505676.61</v>
      </c>
      <c r="AB65" s="9">
        <v>85359524.76</v>
      </c>
      <c r="AC65" s="11">
        <f t="shared" si="15"/>
        <v>0.103576686525176</v>
      </c>
      <c r="AD65" s="11">
        <f t="shared" si="16"/>
        <v>0.0934729489149755</v>
      </c>
      <c r="AE65" s="11">
        <f t="shared" si="17"/>
        <v>0.107112661711641</v>
      </c>
      <c r="AF65" s="11">
        <f t="shared" si="18"/>
        <v>0.0948075099382998</v>
      </c>
      <c r="AG65" s="11">
        <f t="shared" si="19"/>
        <v>0.0941461191080534</v>
      </c>
      <c r="AH65" s="12">
        <f t="shared" si="20"/>
        <v>4.06327006118043</v>
      </c>
      <c r="AI65" s="12">
        <f t="shared" si="21"/>
        <v>4.48968311195045</v>
      </c>
      <c r="AJ65" s="12">
        <f t="shared" si="22"/>
        <v>3.88208759490626</v>
      </c>
      <c r="AK65" s="12">
        <f t="shared" si="23"/>
        <v>5.08502825288385</v>
      </c>
      <c r="AL65" s="12">
        <f t="shared" si="24"/>
        <v>5.08369524012818</v>
      </c>
      <c r="AM65" s="12">
        <f t="shared" si="25"/>
        <v>3.55022487556927</v>
      </c>
      <c r="AN65" s="12">
        <f t="shared" si="26"/>
        <v>3.94384800906267</v>
      </c>
      <c r="AO65" s="12">
        <f t="shared" si="27"/>
        <v>3.4360555723091</v>
      </c>
      <c r="AP65" s="12">
        <f t="shared" si="28"/>
        <v>4.50513318819468</v>
      </c>
      <c r="AQ65" s="12">
        <f t="shared" si="29"/>
        <v>4.54195940660006</v>
      </c>
    </row>
    <row r="66" spans="1:43">
      <c r="A66" s="6" t="s">
        <v>149</v>
      </c>
      <c r="B66" s="6" t="s">
        <v>150</v>
      </c>
      <c r="C66" s="6" t="s">
        <v>144</v>
      </c>
      <c r="D66" s="6">
        <v>3636237979.2</v>
      </c>
      <c r="E66" s="6">
        <v>3757385808.85</v>
      </c>
      <c r="F66" s="6">
        <v>3788151797.06</v>
      </c>
      <c r="G66" s="6">
        <v>3837902700.67</v>
      </c>
      <c r="H66" s="6">
        <v>3386205568.56</v>
      </c>
      <c r="I66" s="6">
        <v>1737050253.45</v>
      </c>
      <c r="J66" s="6">
        <v>1840871725.34</v>
      </c>
      <c r="K66" s="6">
        <v>1893977894.76</v>
      </c>
      <c r="L66" s="6">
        <v>1997035977.19</v>
      </c>
      <c r="M66" s="6">
        <v>1566046337.4</v>
      </c>
      <c r="N66" s="6">
        <v>2696916510.06</v>
      </c>
      <c r="O66" s="6">
        <v>2824089861.71</v>
      </c>
      <c r="P66" s="6">
        <v>2849588533.9</v>
      </c>
      <c r="Q66" s="6">
        <v>2907468535.13</v>
      </c>
      <c r="R66" s="6">
        <v>2500434995.51</v>
      </c>
      <c r="S66" s="6">
        <v>1697460575.73</v>
      </c>
      <c r="T66" s="6">
        <v>1801588162.88</v>
      </c>
      <c r="U66" s="6">
        <v>1845545746.44</v>
      </c>
      <c r="V66" s="6">
        <v>1951662835.79</v>
      </c>
      <c r="W66" s="6">
        <v>1509772366.46</v>
      </c>
      <c r="X66" s="6">
        <v>568379381.28</v>
      </c>
      <c r="Y66" s="6">
        <v>607557590.22</v>
      </c>
      <c r="Z66" s="6">
        <v>745136103.83</v>
      </c>
      <c r="AA66" s="6">
        <v>679893171.59</v>
      </c>
      <c r="AB66" s="9">
        <v>615836111.11</v>
      </c>
      <c r="AC66" s="11">
        <f t="shared" si="15"/>
        <v>0.477705327150278</v>
      </c>
      <c r="AD66" s="11">
        <f t="shared" si="16"/>
        <v>0.489934177375153</v>
      </c>
      <c r="AE66" s="11">
        <f t="shared" si="17"/>
        <v>0.499974128869367</v>
      </c>
      <c r="AF66" s="11">
        <f t="shared" si="18"/>
        <v>0.520345650462001</v>
      </c>
      <c r="AG66" s="11">
        <f t="shared" si="19"/>
        <v>0.462478223986256</v>
      </c>
      <c r="AH66" s="12">
        <f t="shared" si="20"/>
        <v>1.58879478476263</v>
      </c>
      <c r="AI66" s="12">
        <f t="shared" si="21"/>
        <v>1.56755573770836</v>
      </c>
      <c r="AJ66" s="12">
        <f t="shared" si="22"/>
        <v>1.54403570835173</v>
      </c>
      <c r="AK66" s="12">
        <f t="shared" si="23"/>
        <v>1.48973915053986</v>
      </c>
      <c r="AL66" s="12">
        <f t="shared" si="24"/>
        <v>1.65616688386795</v>
      </c>
      <c r="AM66" s="12">
        <f t="shared" si="25"/>
        <v>1.25395379381027</v>
      </c>
      <c r="AN66" s="12">
        <f t="shared" si="26"/>
        <v>1.23032128938207</v>
      </c>
      <c r="AO66" s="12">
        <f t="shared" si="27"/>
        <v>1.14028732917048</v>
      </c>
      <c r="AP66" s="12">
        <f t="shared" si="28"/>
        <v>1.14137305004238</v>
      </c>
      <c r="AQ66" s="12">
        <f t="shared" si="29"/>
        <v>1.24826690848692</v>
      </c>
    </row>
    <row r="67" spans="1:43">
      <c r="A67" s="6" t="s">
        <v>151</v>
      </c>
      <c r="B67" s="6" t="s">
        <v>152</v>
      </c>
      <c r="C67" s="6" t="s">
        <v>144</v>
      </c>
      <c r="D67" s="6">
        <v>1234858277.33</v>
      </c>
      <c r="E67" s="6">
        <v>1227073804.85</v>
      </c>
      <c r="F67" s="6">
        <v>1226491863.83</v>
      </c>
      <c r="G67" s="6">
        <v>1216742209.69</v>
      </c>
      <c r="H67" s="6">
        <v>1224404970.67</v>
      </c>
      <c r="I67" s="6">
        <v>250834672.53</v>
      </c>
      <c r="J67" s="6">
        <v>260997617.3</v>
      </c>
      <c r="K67" s="6">
        <v>256280835.75</v>
      </c>
      <c r="L67" s="6">
        <v>254419410.51</v>
      </c>
      <c r="M67" s="6">
        <v>279216014.54</v>
      </c>
      <c r="N67" s="6">
        <v>745185544.36</v>
      </c>
      <c r="O67" s="6">
        <v>729092202.61</v>
      </c>
      <c r="P67" s="6">
        <v>723925331.7</v>
      </c>
      <c r="Q67" s="6">
        <v>723368104.75</v>
      </c>
      <c r="R67" s="6">
        <v>737152871.93</v>
      </c>
      <c r="S67" s="6">
        <v>223418673.98</v>
      </c>
      <c r="T67" s="6">
        <v>232210716.75</v>
      </c>
      <c r="U67" s="6">
        <v>223222671.5</v>
      </c>
      <c r="V67" s="6">
        <v>219271044.56</v>
      </c>
      <c r="W67" s="6">
        <v>241550408.38</v>
      </c>
      <c r="X67" s="6">
        <v>284067389.96</v>
      </c>
      <c r="Y67" s="6">
        <v>319444972.61</v>
      </c>
      <c r="Z67" s="6">
        <v>298950931.19</v>
      </c>
      <c r="AA67" s="6">
        <v>265986819.58</v>
      </c>
      <c r="AB67" s="9">
        <v>283376451.43</v>
      </c>
      <c r="AC67" s="11">
        <f t="shared" si="15"/>
        <v>0.203128308029285</v>
      </c>
      <c r="AD67" s="11">
        <f t="shared" si="16"/>
        <v>0.212699200543935</v>
      </c>
      <c r="AE67" s="11">
        <f t="shared" si="17"/>
        <v>0.208954370842465</v>
      </c>
      <c r="AF67" s="11">
        <f t="shared" si="18"/>
        <v>0.209098861273844</v>
      </c>
      <c r="AG67" s="11">
        <f t="shared" si="19"/>
        <v>0.228042209259582</v>
      </c>
      <c r="AH67" s="12">
        <f t="shared" si="20"/>
        <v>3.33537716917391</v>
      </c>
      <c r="AI67" s="12">
        <f t="shared" si="21"/>
        <v>3.13978705554295</v>
      </c>
      <c r="AJ67" s="12">
        <f t="shared" si="22"/>
        <v>3.24306364956303</v>
      </c>
      <c r="AK67" s="12">
        <f t="shared" si="23"/>
        <v>3.29896775108426</v>
      </c>
      <c r="AL67" s="12">
        <f t="shared" si="24"/>
        <v>3.05175585035788</v>
      </c>
      <c r="AM67" s="12">
        <f t="shared" si="25"/>
        <v>2.06391948437255</v>
      </c>
      <c r="AN67" s="12">
        <f t="shared" si="26"/>
        <v>1.76411853739304</v>
      </c>
      <c r="AO67" s="12">
        <f t="shared" si="27"/>
        <v>1.90381379119907</v>
      </c>
      <c r="AP67" s="12">
        <f t="shared" si="28"/>
        <v>2.08591739090678</v>
      </c>
      <c r="AQ67" s="12">
        <f t="shared" si="29"/>
        <v>1.87859926854743</v>
      </c>
    </row>
    <row r="68" spans="1:43">
      <c r="A68" s="6" t="s">
        <v>153</v>
      </c>
      <c r="B68" s="6" t="s">
        <v>154</v>
      </c>
      <c r="C68" s="6" t="s">
        <v>144</v>
      </c>
      <c r="D68" s="6">
        <v>3719791695.5</v>
      </c>
      <c r="E68" s="6">
        <v>3480629813.23</v>
      </c>
      <c r="F68" s="6">
        <v>3512868985.65</v>
      </c>
      <c r="G68" s="6">
        <v>3287128264.07</v>
      </c>
      <c r="H68" s="6">
        <v>3170235812.29</v>
      </c>
      <c r="I68" s="6">
        <v>1948211889.63</v>
      </c>
      <c r="J68" s="6">
        <v>1707593023.41</v>
      </c>
      <c r="K68" s="6">
        <v>1781476574.62</v>
      </c>
      <c r="L68" s="6">
        <v>1567477024.98</v>
      </c>
      <c r="M68" s="6">
        <v>1503092941.58</v>
      </c>
      <c r="N68" s="6">
        <v>2193623352.58</v>
      </c>
      <c r="O68" s="6">
        <v>2017455756.75</v>
      </c>
      <c r="P68" s="6">
        <v>2052827187.02</v>
      </c>
      <c r="Q68" s="6">
        <v>2005363382.61</v>
      </c>
      <c r="R68" s="6">
        <v>1929360227.5</v>
      </c>
      <c r="S68" s="6">
        <v>1474418015.24</v>
      </c>
      <c r="T68" s="6">
        <v>1286998088.77</v>
      </c>
      <c r="U68" s="6">
        <v>1359226700.79</v>
      </c>
      <c r="V68" s="6">
        <v>1131475755.54</v>
      </c>
      <c r="W68" s="6">
        <v>1143267043.28</v>
      </c>
      <c r="X68" s="6">
        <v>639485258.93</v>
      </c>
      <c r="Y68" s="6">
        <v>542837787.29</v>
      </c>
      <c r="Z68" s="6">
        <v>533014284.09</v>
      </c>
      <c r="AA68" s="6">
        <v>535513722.37</v>
      </c>
      <c r="AB68" s="9">
        <v>479288961.19</v>
      </c>
      <c r="AC68" s="11">
        <f t="shared" ref="AC68:AC91" si="30">I68/D68</f>
        <v>0.523742200937445</v>
      </c>
      <c r="AD68" s="11">
        <f t="shared" ref="AD68:AD91" si="31">J68/E68</f>
        <v>0.490598861424268</v>
      </c>
      <c r="AE68" s="11">
        <f t="shared" ref="AE68:AE91" si="32">K68/F68</f>
        <v>0.507128669442924</v>
      </c>
      <c r="AF68" s="11">
        <f t="shared" ref="AF68:AF91" si="33">L68/G68</f>
        <v>0.476853015476557</v>
      </c>
      <c r="AG68" s="11">
        <f t="shared" ref="AG68:AG91" si="34">M68/H68</f>
        <v>0.474126541550311</v>
      </c>
      <c r="AH68" s="12">
        <f t="shared" ref="AH68:AH91" si="35">N68/S68</f>
        <v>1.4877893039193</v>
      </c>
      <c r="AI68" s="12">
        <f t="shared" ref="AI68:AI91" si="36">O68/T68</f>
        <v>1.56756701843909</v>
      </c>
      <c r="AJ68" s="12">
        <f t="shared" ref="AJ68:AJ91" si="37">P68/U68</f>
        <v>1.51029050991043</v>
      </c>
      <c r="AK68" s="12">
        <f t="shared" ref="AK68:AK91" si="38">Q68/V68</f>
        <v>1.77234321883719</v>
      </c>
      <c r="AL68" s="12">
        <f t="shared" ref="AL68:AL91" si="39">R68/W68</f>
        <v>1.68758492500993</v>
      </c>
      <c r="AM68" s="12">
        <f t="shared" ref="AM68:AM91" si="40">(N68-X68)/S68</f>
        <v>1.05406884451084</v>
      </c>
      <c r="AN68" s="12">
        <f t="shared" ref="AN68:AN91" si="41">(O68-Y68)/T68</f>
        <v>1.14578100956569</v>
      </c>
      <c r="AO68" s="12">
        <f t="shared" ref="AO68:AO91" si="42">(P68-Z68)/U68</f>
        <v>1.11814526748677</v>
      </c>
      <c r="AP68" s="12">
        <f t="shared" ref="AP68:AP91" si="43">(Q68-AA68)/V68</f>
        <v>1.29905537351837</v>
      </c>
      <c r="AQ68" s="12">
        <f t="shared" ref="AQ68:AQ91" si="44">(R68-AB68)/W68</f>
        <v>1.26835744529973</v>
      </c>
    </row>
    <row r="69" spans="1:43">
      <c r="A69" s="6" t="s">
        <v>155</v>
      </c>
      <c r="B69" s="6" t="s">
        <v>156</v>
      </c>
      <c r="C69" s="6" t="s">
        <v>144</v>
      </c>
      <c r="D69" s="6">
        <v>1150951438.62</v>
      </c>
      <c r="E69" s="6">
        <v>1187330121.57</v>
      </c>
      <c r="F69" s="6">
        <v>1266611558.67</v>
      </c>
      <c r="G69" s="6">
        <v>1274366600.17</v>
      </c>
      <c r="H69" s="6">
        <v>1295527757.59</v>
      </c>
      <c r="I69" s="6">
        <v>591265425.31</v>
      </c>
      <c r="J69" s="6">
        <v>592045452.49</v>
      </c>
      <c r="K69" s="6">
        <v>628059474.41</v>
      </c>
      <c r="L69" s="6">
        <v>594911765.83</v>
      </c>
      <c r="M69" s="6">
        <v>577677656.15</v>
      </c>
      <c r="N69" s="6">
        <v>654589851.2</v>
      </c>
      <c r="O69" s="6">
        <v>687051316.48</v>
      </c>
      <c r="P69" s="6">
        <v>760423864.97</v>
      </c>
      <c r="Q69" s="6">
        <v>798845078.28</v>
      </c>
      <c r="R69" s="6">
        <v>827468641.09</v>
      </c>
      <c r="S69" s="6">
        <v>409880908.46</v>
      </c>
      <c r="T69" s="6">
        <v>398261701.45</v>
      </c>
      <c r="U69" s="6">
        <v>430315330.53</v>
      </c>
      <c r="V69" s="6">
        <v>401445647.19</v>
      </c>
      <c r="W69" s="6">
        <v>376166556.87</v>
      </c>
      <c r="X69" s="6">
        <v>108655522.6</v>
      </c>
      <c r="Y69" s="6">
        <v>109070908.91</v>
      </c>
      <c r="Z69" s="6">
        <v>111123578.17</v>
      </c>
      <c r="AA69" s="6">
        <v>125462084.04</v>
      </c>
      <c r="AB69" s="9">
        <v>122402135.25</v>
      </c>
      <c r="AC69" s="11">
        <f t="shared" si="30"/>
        <v>0.513718829022823</v>
      </c>
      <c r="AD69" s="11">
        <f t="shared" si="31"/>
        <v>0.498635924191952</v>
      </c>
      <c r="AE69" s="11">
        <f t="shared" si="32"/>
        <v>0.495858000119224</v>
      </c>
      <c r="AF69" s="11">
        <f t="shared" si="33"/>
        <v>0.466829376845438</v>
      </c>
      <c r="AG69" s="11">
        <f t="shared" si="34"/>
        <v>0.445901411811216</v>
      </c>
      <c r="AH69" s="12">
        <f t="shared" si="35"/>
        <v>1.59702449586983</v>
      </c>
      <c r="AI69" s="12">
        <f t="shared" si="36"/>
        <v>1.72512524799289</v>
      </c>
      <c r="AJ69" s="12">
        <f t="shared" si="37"/>
        <v>1.76713170788831</v>
      </c>
      <c r="AK69" s="12">
        <f t="shared" si="38"/>
        <v>1.98992088685399</v>
      </c>
      <c r="AL69" s="12">
        <f t="shared" si="39"/>
        <v>2.19974005125598</v>
      </c>
      <c r="AM69" s="12">
        <f t="shared" si="40"/>
        <v>1.33193402603497</v>
      </c>
      <c r="AN69" s="12">
        <f t="shared" si="41"/>
        <v>1.45125781732383</v>
      </c>
      <c r="AO69" s="12">
        <f t="shared" si="42"/>
        <v>1.50889415443388</v>
      </c>
      <c r="AP69" s="12">
        <f t="shared" si="43"/>
        <v>1.67739518152328</v>
      </c>
      <c r="AQ69" s="12">
        <f t="shared" si="44"/>
        <v>1.87434659717415</v>
      </c>
    </row>
    <row r="70" spans="1:43">
      <c r="A70" s="6" t="s">
        <v>157</v>
      </c>
      <c r="B70" s="6" t="s">
        <v>158</v>
      </c>
      <c r="C70" s="6" t="s">
        <v>144</v>
      </c>
      <c r="D70" s="6">
        <v>4912111322.09</v>
      </c>
      <c r="E70" s="6">
        <v>4806301821.99</v>
      </c>
      <c r="F70" s="6">
        <v>4743356815.69</v>
      </c>
      <c r="G70" s="6">
        <v>4728153489.2</v>
      </c>
      <c r="H70" s="6">
        <v>4599070191</v>
      </c>
      <c r="I70" s="6">
        <v>2576321872.56</v>
      </c>
      <c r="J70" s="6">
        <v>2471994194.13</v>
      </c>
      <c r="K70" s="6">
        <v>2418606095.77</v>
      </c>
      <c r="L70" s="6">
        <v>2433899544.83</v>
      </c>
      <c r="M70" s="6">
        <v>2352562690.29</v>
      </c>
      <c r="N70" s="6">
        <v>2626898030.59</v>
      </c>
      <c r="O70" s="6">
        <v>2574405461.21</v>
      </c>
      <c r="P70" s="6">
        <v>2492673364.37</v>
      </c>
      <c r="Q70" s="6">
        <v>2395163287.29</v>
      </c>
      <c r="R70" s="6">
        <v>2189891547.04</v>
      </c>
      <c r="S70" s="6">
        <v>2540332305.02</v>
      </c>
      <c r="T70" s="6">
        <v>2435286452.79</v>
      </c>
      <c r="U70" s="6">
        <v>2381242069.65</v>
      </c>
      <c r="V70" s="6">
        <v>2424106945.35</v>
      </c>
      <c r="W70" s="6">
        <v>2343141935.65</v>
      </c>
      <c r="X70" s="6">
        <v>1001011822.23</v>
      </c>
      <c r="Y70" s="6">
        <v>958340375.73</v>
      </c>
      <c r="Z70" s="6">
        <v>929333549.34</v>
      </c>
      <c r="AA70" s="6">
        <v>1009760652.55</v>
      </c>
      <c r="AB70" s="9">
        <v>1126388113.01</v>
      </c>
      <c r="AC70" s="11">
        <f t="shared" si="30"/>
        <v>0.524483608702872</v>
      </c>
      <c r="AD70" s="11">
        <f t="shared" si="31"/>
        <v>0.514323545562625</v>
      </c>
      <c r="AE70" s="11">
        <f t="shared" si="32"/>
        <v>0.509893349741216</v>
      </c>
      <c r="AF70" s="11">
        <f t="shared" si="33"/>
        <v>0.514767456341992</v>
      </c>
      <c r="AG70" s="11">
        <f t="shared" si="34"/>
        <v>0.511530068598164</v>
      </c>
      <c r="AH70" s="12">
        <f t="shared" si="35"/>
        <v>1.03407653612834</v>
      </c>
      <c r="AI70" s="12">
        <f t="shared" si="36"/>
        <v>1.05712634267752</v>
      </c>
      <c r="AJ70" s="12">
        <f t="shared" si="37"/>
        <v>1.04679545021493</v>
      </c>
      <c r="AK70" s="12">
        <f t="shared" si="38"/>
        <v>0.988060073786959</v>
      </c>
      <c r="AL70" s="12">
        <f t="shared" si="39"/>
        <v>0.934596199112672</v>
      </c>
      <c r="AM70" s="12">
        <f t="shared" si="40"/>
        <v>0.640028946270948</v>
      </c>
      <c r="AN70" s="12">
        <f t="shared" si="41"/>
        <v>0.663603693778424</v>
      </c>
      <c r="AO70" s="12">
        <f t="shared" si="42"/>
        <v>0.656522843668633</v>
      </c>
      <c r="AP70" s="12">
        <f t="shared" si="43"/>
        <v>0.571510525720626</v>
      </c>
      <c r="AQ70" s="12">
        <f t="shared" si="44"/>
        <v>0.453879219969224</v>
      </c>
    </row>
    <row r="71" spans="1:43">
      <c r="A71" s="6" t="s">
        <v>159</v>
      </c>
      <c r="B71" s="6" t="s">
        <v>160</v>
      </c>
      <c r="C71" s="6" t="s">
        <v>144</v>
      </c>
      <c r="D71" s="6">
        <v>2455453592.64</v>
      </c>
      <c r="E71" s="6">
        <v>2544475983.02</v>
      </c>
      <c r="F71" s="6">
        <v>2526978800.66</v>
      </c>
      <c r="G71" s="6">
        <v>2529271781.43</v>
      </c>
      <c r="H71" s="6">
        <v>2482800224.63</v>
      </c>
      <c r="I71" s="6">
        <v>151763343.47</v>
      </c>
      <c r="J71" s="6">
        <v>143806892.81</v>
      </c>
      <c r="K71" s="6">
        <v>142229541.46</v>
      </c>
      <c r="L71" s="6">
        <v>177893834</v>
      </c>
      <c r="M71" s="6">
        <v>153245171.13</v>
      </c>
      <c r="N71" s="6">
        <v>1380949604.85</v>
      </c>
      <c r="O71" s="6">
        <v>1464045476.34</v>
      </c>
      <c r="P71" s="6">
        <v>1444834101.2</v>
      </c>
      <c r="Q71" s="6">
        <v>1461982395.23</v>
      </c>
      <c r="R71" s="6">
        <v>1405157939.83</v>
      </c>
      <c r="S71" s="6">
        <v>100276249.4</v>
      </c>
      <c r="T71" s="6">
        <v>90188915.72</v>
      </c>
      <c r="U71" s="6">
        <v>87086296.45</v>
      </c>
      <c r="V71" s="6">
        <v>129962388.43</v>
      </c>
      <c r="W71" s="6">
        <v>104926459.03</v>
      </c>
      <c r="X71" s="6">
        <v>311618448.68</v>
      </c>
      <c r="Y71" s="6">
        <v>334178448.58</v>
      </c>
      <c r="Z71" s="6">
        <v>351283145.93</v>
      </c>
      <c r="AA71" s="6">
        <v>277398206.06</v>
      </c>
      <c r="AB71" s="9">
        <v>235445286.8</v>
      </c>
      <c r="AC71" s="11">
        <f t="shared" si="30"/>
        <v>0.061806642945685</v>
      </c>
      <c r="AD71" s="11">
        <f t="shared" si="31"/>
        <v>0.0565172922714396</v>
      </c>
      <c r="AE71" s="11">
        <f t="shared" si="32"/>
        <v>0.0562844221023351</v>
      </c>
      <c r="AF71" s="11">
        <f t="shared" si="33"/>
        <v>0.070334012859394</v>
      </c>
      <c r="AG71" s="11">
        <f t="shared" si="34"/>
        <v>0.0617227151865742</v>
      </c>
      <c r="AH71" s="12">
        <f t="shared" si="35"/>
        <v>13.7714524936151</v>
      </c>
      <c r="AI71" s="12">
        <f t="shared" si="36"/>
        <v>16.2330976556506</v>
      </c>
      <c r="AJ71" s="12">
        <f t="shared" si="37"/>
        <v>16.59083185412</v>
      </c>
      <c r="AK71" s="12">
        <f t="shared" si="38"/>
        <v>11.2492730619324</v>
      </c>
      <c r="AL71" s="12">
        <f t="shared" si="39"/>
        <v>13.3918360804327</v>
      </c>
      <c r="AM71" s="12">
        <f t="shared" si="40"/>
        <v>10.6638527325096</v>
      </c>
      <c r="AN71" s="12">
        <f t="shared" si="41"/>
        <v>12.5277814766925</v>
      </c>
      <c r="AO71" s="12">
        <f t="shared" si="42"/>
        <v>12.5570956608294</v>
      </c>
      <c r="AP71" s="12">
        <f t="shared" si="43"/>
        <v>9.11482316907432</v>
      </c>
      <c r="AQ71" s="12">
        <f t="shared" si="44"/>
        <v>11.1479284047464</v>
      </c>
    </row>
    <row r="72" spans="1:43">
      <c r="A72" s="6" t="s">
        <v>161</v>
      </c>
      <c r="B72" s="6" t="s">
        <v>162</v>
      </c>
      <c r="C72" s="6" t="s">
        <v>144</v>
      </c>
      <c r="D72" s="6">
        <v>4120457151.01</v>
      </c>
      <c r="E72" s="6">
        <v>3577063208.77</v>
      </c>
      <c r="F72" s="6">
        <v>3369891685.41</v>
      </c>
      <c r="G72" s="6">
        <v>4313811313.65</v>
      </c>
      <c r="H72" s="6">
        <v>4398412093.53</v>
      </c>
      <c r="I72" s="6">
        <v>2845429357.01</v>
      </c>
      <c r="J72" s="6">
        <v>2338958201.22</v>
      </c>
      <c r="K72" s="6">
        <v>2152548828.62</v>
      </c>
      <c r="L72" s="6">
        <v>3094327043.2</v>
      </c>
      <c r="M72" s="6">
        <v>3209675326.21</v>
      </c>
      <c r="N72" s="6">
        <v>3537682990.37</v>
      </c>
      <c r="O72" s="6">
        <v>2972608614.02</v>
      </c>
      <c r="P72" s="6">
        <v>2576198202.21</v>
      </c>
      <c r="Q72" s="6">
        <v>3035242118.4</v>
      </c>
      <c r="R72" s="6">
        <v>3112552376.41</v>
      </c>
      <c r="S72" s="6">
        <v>2551822018.9</v>
      </c>
      <c r="T72" s="6">
        <v>2031211256.39</v>
      </c>
      <c r="U72" s="6">
        <v>1788804877.2</v>
      </c>
      <c r="V72" s="6">
        <v>2771552026.88</v>
      </c>
      <c r="W72" s="6">
        <v>2570305730.35</v>
      </c>
      <c r="X72" s="6">
        <v>1059394177.65</v>
      </c>
      <c r="Y72" s="6">
        <v>1043553467.5</v>
      </c>
      <c r="Z72" s="6">
        <v>1036710558.37</v>
      </c>
      <c r="AA72" s="6">
        <v>1066045472.12</v>
      </c>
      <c r="AB72" s="9">
        <v>1170913194.69</v>
      </c>
      <c r="AC72" s="11">
        <f t="shared" si="30"/>
        <v>0.690561569439579</v>
      </c>
      <c r="AD72" s="11">
        <f t="shared" si="31"/>
        <v>0.653876676119533</v>
      </c>
      <c r="AE72" s="11">
        <f t="shared" si="32"/>
        <v>0.63875905505791</v>
      </c>
      <c r="AF72" s="11">
        <f t="shared" si="33"/>
        <v>0.717306997969234</v>
      </c>
      <c r="AG72" s="11">
        <f t="shared" si="34"/>
        <v>0.729735017537667</v>
      </c>
      <c r="AH72" s="12">
        <f t="shared" si="35"/>
        <v>1.38633610187868</v>
      </c>
      <c r="AI72" s="12">
        <f t="shared" si="36"/>
        <v>1.46346600072664</v>
      </c>
      <c r="AJ72" s="12">
        <f t="shared" si="37"/>
        <v>1.44017843144664</v>
      </c>
      <c r="AK72" s="12">
        <f t="shared" si="38"/>
        <v>1.09514167115125</v>
      </c>
      <c r="AL72" s="12">
        <f t="shared" si="39"/>
        <v>1.21096581611175</v>
      </c>
      <c r="AM72" s="12">
        <f t="shared" si="40"/>
        <v>0.971184038057757</v>
      </c>
      <c r="AN72" s="12">
        <f t="shared" si="41"/>
        <v>0.949706802013515</v>
      </c>
      <c r="AO72" s="12">
        <f t="shared" si="42"/>
        <v>0.860623572454558</v>
      </c>
      <c r="AP72" s="12">
        <f t="shared" si="43"/>
        <v>0.71050322244781</v>
      </c>
      <c r="AQ72" s="12">
        <f t="shared" si="44"/>
        <v>0.755411762419253</v>
      </c>
    </row>
    <row r="73" spans="1:43">
      <c r="A73" s="6" t="s">
        <v>163</v>
      </c>
      <c r="B73" s="6" t="s">
        <v>164</v>
      </c>
      <c r="C73" s="6" t="s">
        <v>144</v>
      </c>
      <c r="D73" s="6">
        <v>7275704617.38</v>
      </c>
      <c r="E73" s="6">
        <v>7263016162.16</v>
      </c>
      <c r="F73" s="6">
        <v>6427875989.46</v>
      </c>
      <c r="G73" s="6">
        <v>6507689231.94</v>
      </c>
      <c r="H73" s="6">
        <v>6334380680.25</v>
      </c>
      <c r="I73" s="6">
        <v>3360877453.78</v>
      </c>
      <c r="J73" s="6">
        <v>3327221720.64</v>
      </c>
      <c r="K73" s="6">
        <v>2719357369.53</v>
      </c>
      <c r="L73" s="6">
        <v>2918547395.96</v>
      </c>
      <c r="M73" s="6">
        <v>3112362081.19</v>
      </c>
      <c r="N73" s="6">
        <v>3397890833.47</v>
      </c>
      <c r="O73" s="6">
        <v>3475573947.44</v>
      </c>
      <c r="P73" s="6">
        <v>2915683220.71</v>
      </c>
      <c r="Q73" s="6">
        <v>3113903183.1</v>
      </c>
      <c r="R73" s="6">
        <v>3040528407.57</v>
      </c>
      <c r="S73" s="6">
        <v>2208532493.39</v>
      </c>
      <c r="T73" s="6">
        <v>2002233350.09</v>
      </c>
      <c r="U73" s="6">
        <v>1873493145.22</v>
      </c>
      <c r="V73" s="6">
        <v>1937261063.89</v>
      </c>
      <c r="W73" s="6">
        <v>1902258474.65</v>
      </c>
      <c r="X73" s="6">
        <v>1566902868.01</v>
      </c>
      <c r="Y73" s="6">
        <v>1519571629.29</v>
      </c>
      <c r="Z73" s="6">
        <v>1381294880.54</v>
      </c>
      <c r="AA73" s="6">
        <v>1303391233.05</v>
      </c>
      <c r="AB73" s="9">
        <v>1394226406.09</v>
      </c>
      <c r="AC73" s="11">
        <f t="shared" si="30"/>
        <v>0.461931542101315</v>
      </c>
      <c r="AD73" s="11">
        <f t="shared" si="31"/>
        <v>0.458104683557594</v>
      </c>
      <c r="AE73" s="11">
        <f t="shared" si="32"/>
        <v>0.423056912421618</v>
      </c>
      <c r="AF73" s="11">
        <f t="shared" si="33"/>
        <v>0.448476762171686</v>
      </c>
      <c r="AG73" s="11">
        <f t="shared" si="34"/>
        <v>0.49134433787569</v>
      </c>
      <c r="AH73" s="12">
        <f t="shared" si="35"/>
        <v>1.53852879395693</v>
      </c>
      <c r="AI73" s="12">
        <f t="shared" si="36"/>
        <v>1.73584859491216</v>
      </c>
      <c r="AJ73" s="12">
        <f t="shared" si="37"/>
        <v>1.5562817660417</v>
      </c>
      <c r="AK73" s="12">
        <f t="shared" si="38"/>
        <v>1.60737406080279</v>
      </c>
      <c r="AL73" s="12">
        <f t="shared" si="39"/>
        <v>1.59837816368747</v>
      </c>
      <c r="AM73" s="12">
        <f t="shared" si="40"/>
        <v>0.829051857258172</v>
      </c>
      <c r="AN73" s="12">
        <f t="shared" si="41"/>
        <v>0.976910267757791</v>
      </c>
      <c r="AO73" s="12">
        <f t="shared" si="42"/>
        <v>0.818998641166536</v>
      </c>
      <c r="AP73" s="12">
        <f t="shared" si="43"/>
        <v>0.934573033958836</v>
      </c>
      <c r="AQ73" s="12">
        <f t="shared" si="44"/>
        <v>0.865446007164145</v>
      </c>
    </row>
    <row r="74" spans="1:43">
      <c r="A74" s="6" t="s">
        <v>165</v>
      </c>
      <c r="B74" s="6" t="s">
        <v>166</v>
      </c>
      <c r="C74" s="6" t="s">
        <v>144</v>
      </c>
      <c r="D74" s="6">
        <v>4210070465.29</v>
      </c>
      <c r="E74" s="6">
        <v>4030672826.97</v>
      </c>
      <c r="F74" s="6">
        <v>3972757585.8</v>
      </c>
      <c r="G74" s="6">
        <v>3905297997.21</v>
      </c>
      <c r="H74" s="6">
        <v>3962855335.48</v>
      </c>
      <c r="I74" s="6">
        <v>1343569939.88</v>
      </c>
      <c r="J74" s="6">
        <v>1181630924.75</v>
      </c>
      <c r="K74" s="6">
        <v>1195733848.17</v>
      </c>
      <c r="L74" s="6">
        <v>1168552845</v>
      </c>
      <c r="M74" s="6">
        <v>1309378886.54</v>
      </c>
      <c r="N74" s="6">
        <v>2878663680.27</v>
      </c>
      <c r="O74" s="6">
        <v>2686485638.35</v>
      </c>
      <c r="P74" s="6">
        <v>2620285200.88</v>
      </c>
      <c r="Q74" s="6">
        <v>2570434104.77</v>
      </c>
      <c r="R74" s="6">
        <v>2612949389.19</v>
      </c>
      <c r="S74" s="6">
        <v>1271737167.11</v>
      </c>
      <c r="T74" s="6">
        <v>1157504494.19</v>
      </c>
      <c r="U74" s="6">
        <v>1169649922.93</v>
      </c>
      <c r="V74" s="6">
        <v>1140823453.75</v>
      </c>
      <c r="W74" s="6">
        <v>1284893323</v>
      </c>
      <c r="X74" s="6">
        <v>1584072271.52</v>
      </c>
      <c r="Y74" s="6">
        <v>1563868651.02</v>
      </c>
      <c r="Z74" s="6">
        <v>1497354189.79</v>
      </c>
      <c r="AA74" s="6">
        <v>1484982296.15</v>
      </c>
      <c r="AB74" s="9">
        <v>1415081263.06</v>
      </c>
      <c r="AC74" s="11">
        <f t="shared" si="30"/>
        <v>0.319132411430423</v>
      </c>
      <c r="AD74" s="11">
        <f t="shared" si="31"/>
        <v>0.293159721831919</v>
      </c>
      <c r="AE74" s="11">
        <f t="shared" si="32"/>
        <v>0.300983340248084</v>
      </c>
      <c r="AF74" s="11">
        <f t="shared" si="33"/>
        <v>0.299222452636093</v>
      </c>
      <c r="AG74" s="11">
        <f t="shared" si="34"/>
        <v>0.330412991566194</v>
      </c>
      <c r="AH74" s="12">
        <f t="shared" si="35"/>
        <v>2.26356809781042</v>
      </c>
      <c r="AI74" s="12">
        <f t="shared" si="36"/>
        <v>2.3209289051011</v>
      </c>
      <c r="AJ74" s="12">
        <f t="shared" si="37"/>
        <v>2.24023030268418</v>
      </c>
      <c r="AK74" s="12">
        <f t="shared" si="38"/>
        <v>2.25313925333559</v>
      </c>
      <c r="AL74" s="12">
        <f t="shared" si="39"/>
        <v>2.03359247216666</v>
      </c>
      <c r="AM74" s="12">
        <f t="shared" si="40"/>
        <v>1.01797088441784</v>
      </c>
      <c r="AN74" s="12">
        <f t="shared" si="41"/>
        <v>0.969859722329274</v>
      </c>
      <c r="AO74" s="12">
        <f t="shared" si="42"/>
        <v>0.960057354834028</v>
      </c>
      <c r="AP74" s="12">
        <f t="shared" si="43"/>
        <v>0.951463440773427</v>
      </c>
      <c r="AQ74" s="12">
        <f t="shared" si="44"/>
        <v>0.932270488676203</v>
      </c>
    </row>
    <row r="75" spans="1:43">
      <c r="A75" s="6" t="s">
        <v>167</v>
      </c>
      <c r="B75" s="6" t="s">
        <v>168</v>
      </c>
      <c r="C75" s="6" t="s">
        <v>144</v>
      </c>
      <c r="D75" s="6">
        <v>1025031206.68</v>
      </c>
      <c r="E75" s="6">
        <v>979001266.69</v>
      </c>
      <c r="F75" s="6">
        <v>948818931.02</v>
      </c>
      <c r="G75" s="6">
        <v>945629577.12</v>
      </c>
      <c r="H75" s="6">
        <v>932744464.47</v>
      </c>
      <c r="I75" s="6">
        <v>190965216.68</v>
      </c>
      <c r="J75" s="6">
        <v>143325951.97</v>
      </c>
      <c r="K75" s="6">
        <v>118378671.52</v>
      </c>
      <c r="L75" s="6">
        <v>112026914.3</v>
      </c>
      <c r="M75" s="6">
        <v>108163832.69</v>
      </c>
      <c r="N75" s="6">
        <v>495144730.41</v>
      </c>
      <c r="O75" s="6">
        <v>473189141.54</v>
      </c>
      <c r="P75" s="6">
        <v>459361553.13</v>
      </c>
      <c r="Q75" s="6">
        <v>459614629.62</v>
      </c>
      <c r="R75" s="6">
        <v>482279261.96</v>
      </c>
      <c r="S75" s="6">
        <v>182845689.67</v>
      </c>
      <c r="T75" s="6">
        <v>135116145.18</v>
      </c>
      <c r="U75" s="6">
        <v>110078584.95</v>
      </c>
      <c r="V75" s="6">
        <v>103636547.95</v>
      </c>
      <c r="W75" s="6">
        <v>99683186.56</v>
      </c>
      <c r="X75" s="6">
        <v>80792713.36</v>
      </c>
      <c r="Y75" s="6">
        <v>104476442.94</v>
      </c>
      <c r="Z75" s="6">
        <v>99796218.63</v>
      </c>
      <c r="AA75" s="6">
        <v>85069627.47</v>
      </c>
      <c r="AB75" s="9">
        <v>88249242.85</v>
      </c>
      <c r="AC75" s="11">
        <f t="shared" si="30"/>
        <v>0.186301856407399</v>
      </c>
      <c r="AD75" s="11">
        <f t="shared" si="31"/>
        <v>0.146400170098436</v>
      </c>
      <c r="AE75" s="11">
        <f t="shared" si="32"/>
        <v>0.124764238623212</v>
      </c>
      <c r="AF75" s="11">
        <f t="shared" si="33"/>
        <v>0.118468073557077</v>
      </c>
      <c r="AG75" s="11">
        <f t="shared" si="34"/>
        <v>0.115962985372913</v>
      </c>
      <c r="AH75" s="12">
        <f t="shared" si="35"/>
        <v>2.70799235849441</v>
      </c>
      <c r="AI75" s="12">
        <f t="shared" si="36"/>
        <v>3.50209178118295</v>
      </c>
      <c r="AJ75" s="12">
        <f t="shared" si="37"/>
        <v>4.17303286864245</v>
      </c>
      <c r="AK75" s="12">
        <f t="shared" si="38"/>
        <v>4.43487011784437</v>
      </c>
      <c r="AL75" s="12">
        <f t="shared" si="39"/>
        <v>4.83812043538268</v>
      </c>
      <c r="AM75" s="12">
        <f t="shared" si="40"/>
        <v>2.26612953139788</v>
      </c>
      <c r="AN75" s="12">
        <f t="shared" si="41"/>
        <v>2.72885744415522</v>
      </c>
      <c r="AO75" s="12">
        <f t="shared" si="42"/>
        <v>3.26644219366848</v>
      </c>
      <c r="AP75" s="12">
        <f t="shared" si="43"/>
        <v>3.6140242950846</v>
      </c>
      <c r="AQ75" s="12">
        <f t="shared" si="44"/>
        <v>3.95282326646762</v>
      </c>
    </row>
    <row r="76" spans="1:43">
      <c r="A76" s="6" t="s">
        <v>169</v>
      </c>
      <c r="B76" s="6" t="s">
        <v>170</v>
      </c>
      <c r="C76" s="6" t="s">
        <v>144</v>
      </c>
      <c r="D76" s="6">
        <v>2012916089.4</v>
      </c>
      <c r="E76" s="6">
        <v>2034428151.02</v>
      </c>
      <c r="F76" s="6">
        <v>2002646608.86</v>
      </c>
      <c r="G76" s="6">
        <v>1867146288.25</v>
      </c>
      <c r="H76" s="6">
        <v>1826044667.27</v>
      </c>
      <c r="I76" s="6">
        <v>413476742.97</v>
      </c>
      <c r="J76" s="6">
        <v>417511627.79</v>
      </c>
      <c r="K76" s="6">
        <v>375734332.83</v>
      </c>
      <c r="L76" s="6">
        <v>250090755.42</v>
      </c>
      <c r="M76" s="6">
        <v>180652066.38</v>
      </c>
      <c r="N76" s="6">
        <v>1251290881.55</v>
      </c>
      <c r="O76" s="6">
        <v>1274879126.69</v>
      </c>
      <c r="P76" s="6">
        <v>1267105418.57</v>
      </c>
      <c r="Q76" s="6">
        <v>1244925865.99</v>
      </c>
      <c r="R76" s="6">
        <v>1266615479.61</v>
      </c>
      <c r="S76" s="6">
        <v>263319418.3</v>
      </c>
      <c r="T76" s="6">
        <v>268363715.75</v>
      </c>
      <c r="U76" s="6">
        <v>272867063.64</v>
      </c>
      <c r="V76" s="6">
        <v>217844732.72</v>
      </c>
      <c r="W76" s="6">
        <v>144143331.63</v>
      </c>
      <c r="X76" s="6">
        <v>133344672.29</v>
      </c>
      <c r="Y76" s="6">
        <v>113727855.29</v>
      </c>
      <c r="Z76" s="6">
        <v>83519215.51</v>
      </c>
      <c r="AA76" s="6">
        <v>69940023.18</v>
      </c>
      <c r="AB76" s="9">
        <v>73359194.64</v>
      </c>
      <c r="AC76" s="11">
        <f t="shared" si="30"/>
        <v>0.205411812815927</v>
      </c>
      <c r="AD76" s="11">
        <f t="shared" si="31"/>
        <v>0.205223088159035</v>
      </c>
      <c r="AE76" s="11">
        <f t="shared" si="32"/>
        <v>0.187618889507363</v>
      </c>
      <c r="AF76" s="11">
        <f t="shared" si="33"/>
        <v>0.133942775128991</v>
      </c>
      <c r="AG76" s="11">
        <f t="shared" si="34"/>
        <v>0.0989308036205276</v>
      </c>
      <c r="AH76" s="12">
        <f t="shared" si="35"/>
        <v>4.75198862897534</v>
      </c>
      <c r="AI76" s="12">
        <f t="shared" si="36"/>
        <v>4.75056444619228</v>
      </c>
      <c r="AJ76" s="12">
        <f t="shared" si="37"/>
        <v>4.64367300936592</v>
      </c>
      <c r="AK76" s="12">
        <f t="shared" si="38"/>
        <v>5.71473934873664</v>
      </c>
      <c r="AL76" s="12">
        <f t="shared" si="39"/>
        <v>8.78719442160017</v>
      </c>
      <c r="AM76" s="12">
        <f t="shared" si="40"/>
        <v>4.24558969664107</v>
      </c>
      <c r="AN76" s="12">
        <f t="shared" si="41"/>
        <v>4.32678191295315</v>
      </c>
      <c r="AO76" s="12">
        <f t="shared" si="42"/>
        <v>4.33759277236015</v>
      </c>
      <c r="AP76" s="12">
        <f t="shared" si="43"/>
        <v>5.39368488803551</v>
      </c>
      <c r="AQ76" s="12">
        <f t="shared" si="44"/>
        <v>8.2782621400271</v>
      </c>
    </row>
    <row r="77" spans="1:43">
      <c r="A77" s="6" t="s">
        <v>171</v>
      </c>
      <c r="B77" s="6" t="s">
        <v>172</v>
      </c>
      <c r="C77" s="6" t="s">
        <v>144</v>
      </c>
      <c r="D77" s="6">
        <v>15522494964.51</v>
      </c>
      <c r="E77" s="6">
        <v>13627200963.44</v>
      </c>
      <c r="F77" s="6">
        <v>13266610200.37</v>
      </c>
      <c r="G77" s="6">
        <v>13249136580.4</v>
      </c>
      <c r="H77" s="6">
        <v>13112976247.91</v>
      </c>
      <c r="I77" s="6">
        <v>4238031816.64</v>
      </c>
      <c r="J77" s="6">
        <v>2786048110.83</v>
      </c>
      <c r="K77" s="6">
        <v>2579501987.63</v>
      </c>
      <c r="L77" s="6">
        <v>2550148341.11</v>
      </c>
      <c r="M77" s="6">
        <v>2579914914.8</v>
      </c>
      <c r="N77" s="6">
        <v>10640839760.64</v>
      </c>
      <c r="O77" s="6">
        <v>10544736247.7</v>
      </c>
      <c r="P77" s="6">
        <v>10345733438.49</v>
      </c>
      <c r="Q77" s="6">
        <v>10464097553.78</v>
      </c>
      <c r="R77" s="6">
        <v>10385043110.45</v>
      </c>
      <c r="S77" s="6">
        <v>3704818708.32</v>
      </c>
      <c r="T77" s="6">
        <v>2343104103.02</v>
      </c>
      <c r="U77" s="6">
        <v>2074730501.04</v>
      </c>
      <c r="V77" s="6">
        <v>1823803831.41</v>
      </c>
      <c r="W77" s="6">
        <v>1833790775.69</v>
      </c>
      <c r="X77" s="6">
        <v>1809055012.98</v>
      </c>
      <c r="Y77" s="6">
        <v>1643153013.95</v>
      </c>
      <c r="Z77" s="6">
        <v>1597377043.99</v>
      </c>
      <c r="AA77" s="6">
        <v>1407927282.46</v>
      </c>
      <c r="AB77" s="9">
        <v>1264465555.25</v>
      </c>
      <c r="AC77" s="11">
        <f t="shared" si="30"/>
        <v>0.273025169364182</v>
      </c>
      <c r="AD77" s="11">
        <f t="shared" si="31"/>
        <v>0.204447569115962</v>
      </c>
      <c r="AE77" s="11">
        <f t="shared" si="32"/>
        <v>0.194435650755613</v>
      </c>
      <c r="AF77" s="11">
        <f t="shared" si="33"/>
        <v>0.192476568237853</v>
      </c>
      <c r="AG77" s="11">
        <f t="shared" si="34"/>
        <v>0.196745183246343</v>
      </c>
      <c r="AH77" s="12">
        <f t="shared" si="35"/>
        <v>2.87216206740255</v>
      </c>
      <c r="AI77" s="12">
        <f t="shared" si="36"/>
        <v>4.50032767818938</v>
      </c>
      <c r="AJ77" s="12">
        <f t="shared" si="37"/>
        <v>4.98654328034605</v>
      </c>
      <c r="AK77" s="12">
        <f t="shared" si="38"/>
        <v>5.73751264997075</v>
      </c>
      <c r="AL77" s="12">
        <f t="shared" si="39"/>
        <v>5.66315593257493</v>
      </c>
      <c r="AM77" s="12">
        <f t="shared" si="40"/>
        <v>2.38386421657455</v>
      </c>
      <c r="AN77" s="12">
        <f t="shared" si="41"/>
        <v>3.79905580049851</v>
      </c>
      <c r="AO77" s="12">
        <f t="shared" si="42"/>
        <v>4.21662302169593</v>
      </c>
      <c r="AP77" s="12">
        <f t="shared" si="43"/>
        <v>4.96553966789213</v>
      </c>
      <c r="AQ77" s="12">
        <f t="shared" si="44"/>
        <v>4.9736194968961</v>
      </c>
    </row>
    <row r="78" spans="1:43">
      <c r="A78" s="6" t="s">
        <v>173</v>
      </c>
      <c r="B78" s="6" t="s">
        <v>174</v>
      </c>
      <c r="C78" s="6" t="s">
        <v>144</v>
      </c>
      <c r="D78" s="6">
        <v>18684313958.03</v>
      </c>
      <c r="E78" s="6">
        <v>16397021787.15</v>
      </c>
      <c r="F78" s="6">
        <v>16179322853.94</v>
      </c>
      <c r="G78" s="6">
        <v>15280659198.81</v>
      </c>
      <c r="H78" s="6">
        <v>15530300761.17</v>
      </c>
      <c r="I78" s="6">
        <v>7180514488.17</v>
      </c>
      <c r="J78" s="6">
        <v>4832824221.87</v>
      </c>
      <c r="K78" s="6">
        <v>5252564599</v>
      </c>
      <c r="L78" s="6">
        <v>5078779122.65</v>
      </c>
      <c r="M78" s="6">
        <v>4894498962.41</v>
      </c>
      <c r="N78" s="6">
        <v>13586226542.49</v>
      </c>
      <c r="O78" s="6">
        <v>11849541111.33</v>
      </c>
      <c r="P78" s="6">
        <v>11864876085.05</v>
      </c>
      <c r="Q78" s="6">
        <v>11614897310.69</v>
      </c>
      <c r="R78" s="6">
        <v>12052636782.96</v>
      </c>
      <c r="S78" s="6">
        <v>6925368691.49</v>
      </c>
      <c r="T78" s="6">
        <v>4644278522.17</v>
      </c>
      <c r="U78" s="6">
        <v>5082735544.18</v>
      </c>
      <c r="V78" s="6">
        <v>4851673851.79</v>
      </c>
      <c r="W78" s="6">
        <v>4714151565.24</v>
      </c>
      <c r="X78" s="6">
        <v>2957308318.91</v>
      </c>
      <c r="Y78" s="6">
        <v>3053881783.75</v>
      </c>
      <c r="Z78" s="6">
        <v>2670548866.37</v>
      </c>
      <c r="AA78" s="6">
        <v>2483899223.05</v>
      </c>
      <c r="AB78" s="9">
        <v>2328062737.13</v>
      </c>
      <c r="AC78" s="11">
        <f t="shared" si="30"/>
        <v>0.384307098687132</v>
      </c>
      <c r="AD78" s="11">
        <f t="shared" si="31"/>
        <v>0.294737927692295</v>
      </c>
      <c r="AE78" s="11">
        <f t="shared" si="32"/>
        <v>0.324646751067267</v>
      </c>
      <c r="AF78" s="11">
        <f t="shared" si="33"/>
        <v>0.332366493917063</v>
      </c>
      <c r="AG78" s="11">
        <f t="shared" si="34"/>
        <v>0.315158028017563</v>
      </c>
      <c r="AH78" s="12">
        <f t="shared" si="35"/>
        <v>1.96180552223667</v>
      </c>
      <c r="AI78" s="12">
        <f t="shared" si="36"/>
        <v>2.55142775239789</v>
      </c>
      <c r="AJ78" s="12">
        <f t="shared" si="37"/>
        <v>2.3343484983467</v>
      </c>
      <c r="AK78" s="12">
        <f t="shared" si="38"/>
        <v>2.39399796142619</v>
      </c>
      <c r="AL78" s="12">
        <f t="shared" si="39"/>
        <v>2.5566926765424</v>
      </c>
      <c r="AM78" s="12">
        <f t="shared" si="40"/>
        <v>1.53478012465112</v>
      </c>
      <c r="AN78" s="12">
        <f t="shared" si="41"/>
        <v>1.89386990586221</v>
      </c>
      <c r="AO78" s="12">
        <f t="shared" si="42"/>
        <v>1.80893283523436</v>
      </c>
      <c r="AP78" s="12">
        <f t="shared" si="43"/>
        <v>1.88203048402999</v>
      </c>
      <c r="AQ78" s="12">
        <f t="shared" si="44"/>
        <v>2.06284713404944</v>
      </c>
    </row>
    <row r="79" spans="1:43">
      <c r="A79" s="6" t="s">
        <v>175</v>
      </c>
      <c r="B79" s="6" t="s">
        <v>176</v>
      </c>
      <c r="C79" s="6" t="s">
        <v>144</v>
      </c>
      <c r="D79" s="6">
        <v>1111737611.65</v>
      </c>
      <c r="E79" s="6">
        <v>1193065516.97</v>
      </c>
      <c r="F79" s="6">
        <v>1239596428.89</v>
      </c>
      <c r="G79" s="6">
        <v>1220079332.67</v>
      </c>
      <c r="H79" s="6">
        <v>1122405749.41</v>
      </c>
      <c r="I79" s="6">
        <v>29219217.76</v>
      </c>
      <c r="J79" s="6">
        <v>27936857.69</v>
      </c>
      <c r="K79" s="6">
        <v>95637472.2</v>
      </c>
      <c r="L79" s="6">
        <v>106109276.65</v>
      </c>
      <c r="M79" s="6">
        <v>56374099.57</v>
      </c>
      <c r="N79" s="6">
        <v>877392237.47</v>
      </c>
      <c r="O79" s="6">
        <v>954743319.04</v>
      </c>
      <c r="P79" s="6">
        <v>1003139369.85</v>
      </c>
      <c r="Q79" s="6">
        <v>989578569.73</v>
      </c>
      <c r="R79" s="6">
        <v>894090053.57</v>
      </c>
      <c r="S79" s="6">
        <v>29219217.76</v>
      </c>
      <c r="T79" s="6">
        <v>27936857.69</v>
      </c>
      <c r="U79" s="6">
        <v>95637472.2</v>
      </c>
      <c r="V79" s="6">
        <v>106109276.65</v>
      </c>
      <c r="W79" s="6">
        <v>56374099.57</v>
      </c>
      <c r="X79" s="6">
        <v>160074403.47</v>
      </c>
      <c r="Y79" s="6">
        <v>153980722.04</v>
      </c>
      <c r="Z79" s="6">
        <v>136818007.57</v>
      </c>
      <c r="AA79" s="6">
        <v>120192286.46</v>
      </c>
      <c r="AB79" s="9">
        <v>84170031.97</v>
      </c>
      <c r="AC79" s="11">
        <f t="shared" si="30"/>
        <v>0.0262824765968239</v>
      </c>
      <c r="AD79" s="11">
        <f t="shared" si="31"/>
        <v>0.0234160297926895</v>
      </c>
      <c r="AE79" s="11">
        <f t="shared" si="32"/>
        <v>0.0771521036775161</v>
      </c>
      <c r="AF79" s="11">
        <f t="shared" si="33"/>
        <v>0.0869691616018053</v>
      </c>
      <c r="AG79" s="11">
        <f t="shared" si="34"/>
        <v>0.0502261322161201</v>
      </c>
      <c r="AH79" s="12">
        <f t="shared" si="35"/>
        <v>30.0279167182606</v>
      </c>
      <c r="AI79" s="12">
        <f t="shared" si="36"/>
        <v>34.1750432219065</v>
      </c>
      <c r="AJ79" s="12">
        <f t="shared" si="37"/>
        <v>10.4889782924438</v>
      </c>
      <c r="AK79" s="12">
        <f t="shared" si="38"/>
        <v>9.32603256729486</v>
      </c>
      <c r="AL79" s="12">
        <f t="shared" si="39"/>
        <v>15.8599438463723</v>
      </c>
      <c r="AM79" s="12">
        <f t="shared" si="40"/>
        <v>24.5495221635256</v>
      </c>
      <c r="AN79" s="12">
        <f t="shared" si="41"/>
        <v>28.6633022899577</v>
      </c>
      <c r="AO79" s="12">
        <f t="shared" si="42"/>
        <v>9.05838833201616</v>
      </c>
      <c r="AP79" s="12">
        <f t="shared" si="43"/>
        <v>8.1933108086078</v>
      </c>
      <c r="AQ79" s="12">
        <f t="shared" si="44"/>
        <v>14.3668817378505</v>
      </c>
    </row>
    <row r="80" spans="1:43">
      <c r="A80" s="6" t="s">
        <v>177</v>
      </c>
      <c r="B80" s="6" t="s">
        <v>178</v>
      </c>
      <c r="C80" s="6" t="s">
        <v>144</v>
      </c>
      <c r="D80" s="6">
        <v>800784465.6</v>
      </c>
      <c r="E80" s="6">
        <v>805711221.65</v>
      </c>
      <c r="F80" s="6">
        <v>882035150.46</v>
      </c>
      <c r="G80" s="6">
        <v>883219366.75</v>
      </c>
      <c r="H80" s="6">
        <v>708342367.82</v>
      </c>
      <c r="I80" s="6">
        <v>146045005.56</v>
      </c>
      <c r="J80" s="6">
        <v>143096568.76</v>
      </c>
      <c r="K80" s="6">
        <v>226370216.6</v>
      </c>
      <c r="L80" s="6">
        <v>227366348.06</v>
      </c>
      <c r="M80" s="6">
        <v>184471543.62</v>
      </c>
      <c r="N80" s="6">
        <v>561608070.14</v>
      </c>
      <c r="O80" s="6">
        <v>570368251.05</v>
      </c>
      <c r="P80" s="6">
        <v>665648383.8</v>
      </c>
      <c r="Q80" s="6">
        <v>715746198.03</v>
      </c>
      <c r="R80" s="6">
        <v>540338317.15</v>
      </c>
      <c r="S80" s="6">
        <v>127084421.56</v>
      </c>
      <c r="T80" s="6">
        <v>124179986.58</v>
      </c>
      <c r="U80" s="6">
        <v>206653689</v>
      </c>
      <c r="V80" s="6">
        <v>204671961.44</v>
      </c>
      <c r="W80" s="6">
        <v>169185287.34</v>
      </c>
      <c r="X80" s="6">
        <v>170388232.9</v>
      </c>
      <c r="Y80" s="6">
        <v>194940375.8</v>
      </c>
      <c r="Z80" s="6">
        <v>184192462.94</v>
      </c>
      <c r="AA80" s="6">
        <v>179508229.31</v>
      </c>
      <c r="AB80" s="9">
        <v>143494734.84</v>
      </c>
      <c r="AC80" s="11">
        <f t="shared" si="30"/>
        <v>0.182377420933826</v>
      </c>
      <c r="AD80" s="11">
        <f t="shared" si="31"/>
        <v>0.177602799756165</v>
      </c>
      <c r="AE80" s="11">
        <f t="shared" si="32"/>
        <v>0.256645346256261</v>
      </c>
      <c r="AF80" s="11">
        <f t="shared" si="33"/>
        <v>0.257429078912348</v>
      </c>
      <c r="AG80" s="11">
        <f t="shared" si="34"/>
        <v>0.26042709288692</v>
      </c>
      <c r="AH80" s="12">
        <f t="shared" si="35"/>
        <v>4.41917320192428</v>
      </c>
      <c r="AI80" s="12">
        <f t="shared" si="36"/>
        <v>4.59307708720482</v>
      </c>
      <c r="AJ80" s="12">
        <f t="shared" si="37"/>
        <v>3.22108154478675</v>
      </c>
      <c r="AK80" s="12">
        <f t="shared" si="38"/>
        <v>3.49704079149025</v>
      </c>
      <c r="AL80" s="12">
        <f t="shared" si="39"/>
        <v>3.19376658363986</v>
      </c>
      <c r="AM80" s="12">
        <f t="shared" si="40"/>
        <v>3.07842481743755</v>
      </c>
      <c r="AN80" s="12">
        <f t="shared" si="41"/>
        <v>3.02325588518356</v>
      </c>
      <c r="AO80" s="12">
        <f t="shared" si="42"/>
        <v>2.32977172190718</v>
      </c>
      <c r="AP80" s="12">
        <f t="shared" si="43"/>
        <v>2.61998744208644</v>
      </c>
      <c r="AQ80" s="12">
        <f t="shared" si="44"/>
        <v>2.34561520419025</v>
      </c>
    </row>
    <row r="81" spans="1:43">
      <c r="A81" s="6" t="s">
        <v>179</v>
      </c>
      <c r="B81" s="6" t="s">
        <v>180</v>
      </c>
      <c r="C81" s="6" t="s">
        <v>181</v>
      </c>
      <c r="D81" s="6">
        <v>13463610485.81</v>
      </c>
      <c r="E81" s="6">
        <v>12843807393.13</v>
      </c>
      <c r="F81" s="6">
        <v>12987221271.63</v>
      </c>
      <c r="G81" s="6">
        <v>12615024124.06</v>
      </c>
      <c r="H81" s="6">
        <v>12400765912.8</v>
      </c>
      <c r="I81" s="6">
        <v>4628823214.82</v>
      </c>
      <c r="J81" s="6">
        <v>4311931069.24</v>
      </c>
      <c r="K81" s="6">
        <v>4620101839.7</v>
      </c>
      <c r="L81" s="6">
        <v>4244732872.78</v>
      </c>
      <c r="M81" s="6">
        <v>4138479849</v>
      </c>
      <c r="N81" s="6">
        <v>5889190987.54</v>
      </c>
      <c r="O81" s="6">
        <v>5361385422.09</v>
      </c>
      <c r="P81" s="6">
        <v>5441197292.14</v>
      </c>
      <c r="Q81" s="6">
        <v>5495869579.54</v>
      </c>
      <c r="R81" s="6">
        <v>5205571543.55</v>
      </c>
      <c r="S81" s="6">
        <v>2114737300.34</v>
      </c>
      <c r="T81" s="6">
        <v>1849752138.41</v>
      </c>
      <c r="U81" s="6">
        <v>2079387549.03</v>
      </c>
      <c r="V81" s="6">
        <v>1838246224.42</v>
      </c>
      <c r="W81" s="6">
        <v>1768381833.15</v>
      </c>
      <c r="X81" s="6">
        <v>2579929333.35</v>
      </c>
      <c r="Y81" s="6">
        <v>2397600061.41</v>
      </c>
      <c r="Z81" s="6">
        <v>2345346794.28</v>
      </c>
      <c r="AA81" s="6">
        <v>2138636176.51</v>
      </c>
      <c r="AB81" s="9">
        <v>2079485243.2</v>
      </c>
      <c r="AC81" s="11">
        <f t="shared" si="30"/>
        <v>0.343802520111419</v>
      </c>
      <c r="AD81" s="11">
        <f t="shared" si="31"/>
        <v>0.335720626856052</v>
      </c>
      <c r="AE81" s="11">
        <f t="shared" si="32"/>
        <v>0.355742136294575</v>
      </c>
      <c r="AF81" s="11">
        <f t="shared" si="33"/>
        <v>0.336482342882265</v>
      </c>
      <c r="AG81" s="11">
        <f t="shared" si="34"/>
        <v>0.333727761502883</v>
      </c>
      <c r="AH81" s="12">
        <f t="shared" si="35"/>
        <v>2.7848333627979</v>
      </c>
      <c r="AI81" s="12">
        <f t="shared" si="36"/>
        <v>2.89843450414849</v>
      </c>
      <c r="AJ81" s="12">
        <f t="shared" si="37"/>
        <v>2.61673072664027</v>
      </c>
      <c r="AK81" s="12">
        <f t="shared" si="38"/>
        <v>2.98973527405125</v>
      </c>
      <c r="AL81" s="12">
        <f t="shared" si="39"/>
        <v>2.94369204996716</v>
      </c>
      <c r="AM81" s="12">
        <f t="shared" si="40"/>
        <v>1.56485708823406</v>
      </c>
      <c r="AN81" s="12">
        <f t="shared" si="41"/>
        <v>1.60226081059033</v>
      </c>
      <c r="AO81" s="12">
        <f t="shared" si="42"/>
        <v>1.48882804424993</v>
      </c>
      <c r="AP81" s="12">
        <f t="shared" si="43"/>
        <v>1.82632411177086</v>
      </c>
      <c r="AQ81" s="12">
        <f t="shared" si="44"/>
        <v>1.76776657718856</v>
      </c>
    </row>
    <row r="82" spans="1:43">
      <c r="A82" s="6" t="s">
        <v>182</v>
      </c>
      <c r="B82" s="6" t="s">
        <v>183</v>
      </c>
      <c r="C82" s="6" t="s">
        <v>181</v>
      </c>
      <c r="D82" s="6">
        <v>7410339323.73</v>
      </c>
      <c r="E82" s="6">
        <v>7074145454.47</v>
      </c>
      <c r="F82" s="6">
        <v>7667190941.01</v>
      </c>
      <c r="G82" s="6">
        <v>7182423499.44</v>
      </c>
      <c r="H82" s="6">
        <v>7148423494.61</v>
      </c>
      <c r="I82" s="6">
        <v>2760990074.5</v>
      </c>
      <c r="J82" s="6">
        <v>2461216413.93</v>
      </c>
      <c r="K82" s="6">
        <v>2892707709.88</v>
      </c>
      <c r="L82" s="6">
        <v>2507667911.57</v>
      </c>
      <c r="M82" s="6">
        <v>2669399644.09</v>
      </c>
      <c r="N82" s="6">
        <v>3360503647.5</v>
      </c>
      <c r="O82" s="6">
        <v>3185843650.72</v>
      </c>
      <c r="P82" s="6">
        <v>3803396125.61</v>
      </c>
      <c r="Q82" s="6">
        <v>3371889476.5</v>
      </c>
      <c r="R82" s="6">
        <v>3307532886.75</v>
      </c>
      <c r="S82" s="6">
        <v>1835007248.1</v>
      </c>
      <c r="T82" s="6">
        <v>1329947658.34</v>
      </c>
      <c r="U82" s="6">
        <v>1757281208.21</v>
      </c>
      <c r="V82" s="6">
        <v>1531814473.5</v>
      </c>
      <c r="W82" s="6">
        <v>1687355689.53</v>
      </c>
      <c r="X82" s="6">
        <v>952750425.52</v>
      </c>
      <c r="Y82" s="6">
        <v>834721517.87</v>
      </c>
      <c r="Z82" s="6">
        <v>740733868.27</v>
      </c>
      <c r="AA82" s="6">
        <v>494119194.11</v>
      </c>
      <c r="AB82" s="9">
        <v>607730440.26</v>
      </c>
      <c r="AC82" s="11">
        <f t="shared" si="30"/>
        <v>0.372586187201783</v>
      </c>
      <c r="AD82" s="11">
        <f t="shared" si="31"/>
        <v>0.347917134270233</v>
      </c>
      <c r="AE82" s="11">
        <f t="shared" si="32"/>
        <v>0.377283901253533</v>
      </c>
      <c r="AF82" s="11">
        <f t="shared" si="33"/>
        <v>0.349139522581134</v>
      </c>
      <c r="AG82" s="11">
        <f t="shared" si="34"/>
        <v>0.373424944129676</v>
      </c>
      <c r="AH82" s="12">
        <f t="shared" si="35"/>
        <v>1.83132990399876</v>
      </c>
      <c r="AI82" s="12">
        <f t="shared" si="36"/>
        <v>2.39546543861468</v>
      </c>
      <c r="AJ82" s="12">
        <f t="shared" si="37"/>
        <v>2.16436396624545</v>
      </c>
      <c r="AK82" s="12">
        <f t="shared" si="38"/>
        <v>2.20123881503461</v>
      </c>
      <c r="AL82" s="12">
        <f t="shared" si="39"/>
        <v>1.9601871183848</v>
      </c>
      <c r="AM82" s="12">
        <f t="shared" si="40"/>
        <v>1.31212191367257</v>
      </c>
      <c r="AN82" s="12">
        <f t="shared" si="41"/>
        <v>1.76783057446381</v>
      </c>
      <c r="AO82" s="12">
        <f t="shared" si="42"/>
        <v>1.74284129542345</v>
      </c>
      <c r="AP82" s="12">
        <f t="shared" si="43"/>
        <v>1.87866764035377</v>
      </c>
      <c r="AQ82" s="12">
        <f t="shared" si="44"/>
        <v>1.6000197606481</v>
      </c>
    </row>
    <row r="83" spans="1:43">
      <c r="A83" s="6" t="s">
        <v>184</v>
      </c>
      <c r="B83" s="6" t="s">
        <v>185</v>
      </c>
      <c r="C83" s="6" t="s">
        <v>181</v>
      </c>
      <c r="D83" s="6">
        <v>19620544197.66</v>
      </c>
      <c r="E83" s="6">
        <v>20678107302.49</v>
      </c>
      <c r="F83" s="6">
        <v>20138185868.88</v>
      </c>
      <c r="G83" s="6">
        <v>18138153674.7</v>
      </c>
      <c r="H83" s="6">
        <v>16419384436.17</v>
      </c>
      <c r="I83" s="6">
        <v>11822005239.74</v>
      </c>
      <c r="J83" s="6">
        <v>13031607183.97</v>
      </c>
      <c r="K83" s="6">
        <v>12609816738.06</v>
      </c>
      <c r="L83" s="6">
        <v>10597703228.49</v>
      </c>
      <c r="M83" s="6">
        <v>10206202177.32</v>
      </c>
      <c r="N83" s="6">
        <v>12368768301.51</v>
      </c>
      <c r="O83" s="6">
        <v>13584433201.65</v>
      </c>
      <c r="P83" s="6">
        <v>12843271073.56</v>
      </c>
      <c r="Q83" s="6">
        <v>11251669871.95</v>
      </c>
      <c r="R83" s="6">
        <v>9518074633.74</v>
      </c>
      <c r="S83" s="6">
        <v>11013690818.64</v>
      </c>
      <c r="T83" s="6">
        <v>12081140958.6</v>
      </c>
      <c r="U83" s="6">
        <v>11581038217.74</v>
      </c>
      <c r="V83" s="6">
        <v>9361197343.12</v>
      </c>
      <c r="W83" s="6">
        <v>9267796632.45</v>
      </c>
      <c r="X83" s="6">
        <v>6224674502.95</v>
      </c>
      <c r="Y83" s="6">
        <v>6965791529.79</v>
      </c>
      <c r="Z83" s="6">
        <v>6560654772.15</v>
      </c>
      <c r="AA83" s="6">
        <v>3639815599.07</v>
      </c>
      <c r="AB83" s="9">
        <v>4354535681.92</v>
      </c>
      <c r="AC83" s="11">
        <f t="shared" si="30"/>
        <v>0.602531974681412</v>
      </c>
      <c r="AD83" s="11">
        <f t="shared" si="31"/>
        <v>0.630212765285378</v>
      </c>
      <c r="AE83" s="11">
        <f t="shared" si="32"/>
        <v>0.626164482747487</v>
      </c>
      <c r="AF83" s="11">
        <f t="shared" si="33"/>
        <v>0.584276846395463</v>
      </c>
      <c r="AG83" s="11">
        <f t="shared" si="34"/>
        <v>0.621594689922536</v>
      </c>
      <c r="AH83" s="12">
        <f t="shared" si="35"/>
        <v>1.12303572936482</v>
      </c>
      <c r="AI83" s="12">
        <f t="shared" si="36"/>
        <v>1.12443296938605</v>
      </c>
      <c r="AJ83" s="12">
        <f t="shared" si="37"/>
        <v>1.10899133843514</v>
      </c>
      <c r="AK83" s="12">
        <f t="shared" si="38"/>
        <v>1.20194772736197</v>
      </c>
      <c r="AL83" s="12">
        <f t="shared" si="39"/>
        <v>1.02700512443418</v>
      </c>
      <c r="AM83" s="12">
        <f t="shared" si="40"/>
        <v>0.557859658468122</v>
      </c>
      <c r="AN83" s="12">
        <f t="shared" si="41"/>
        <v>0.547849056189391</v>
      </c>
      <c r="AO83" s="12">
        <f t="shared" si="42"/>
        <v>0.542491630136079</v>
      </c>
      <c r="AP83" s="12">
        <f t="shared" si="43"/>
        <v>0.813128277706305</v>
      </c>
      <c r="AQ83" s="12">
        <f t="shared" si="44"/>
        <v>0.557148495656511</v>
      </c>
    </row>
    <row r="84" spans="1:43">
      <c r="A84" s="6" t="s">
        <v>186</v>
      </c>
      <c r="B84" s="6" t="s">
        <v>187</v>
      </c>
      <c r="C84" s="6" t="s">
        <v>181</v>
      </c>
      <c r="D84" s="6">
        <v>8241846989.59</v>
      </c>
      <c r="E84" s="6">
        <v>8404791224.74</v>
      </c>
      <c r="F84" s="6">
        <v>7736310430.6</v>
      </c>
      <c r="G84" s="6">
        <v>7962630165.46</v>
      </c>
      <c r="H84" s="6">
        <v>7418257696.01</v>
      </c>
      <c r="I84" s="6">
        <v>4472842322.49</v>
      </c>
      <c r="J84" s="6">
        <v>4517499733.73</v>
      </c>
      <c r="K84" s="6">
        <v>3940472426.44</v>
      </c>
      <c r="L84" s="6">
        <v>4187363932.93</v>
      </c>
      <c r="M84" s="6">
        <v>3721293261.66</v>
      </c>
      <c r="N84" s="6">
        <v>4103501918.9</v>
      </c>
      <c r="O84" s="6">
        <v>4374918591.34</v>
      </c>
      <c r="P84" s="6">
        <v>3635077591.93</v>
      </c>
      <c r="Q84" s="6">
        <v>3896876156.75</v>
      </c>
      <c r="R84" s="6">
        <v>3393318994.25</v>
      </c>
      <c r="S84" s="6">
        <v>3747779497.81</v>
      </c>
      <c r="T84" s="6">
        <v>3597939396.87</v>
      </c>
      <c r="U84" s="6">
        <v>3034720355.91</v>
      </c>
      <c r="V84" s="6">
        <v>2918063915.84</v>
      </c>
      <c r="W84" s="6">
        <v>2461009209.29</v>
      </c>
      <c r="X84" s="6">
        <v>1492743042.47</v>
      </c>
      <c r="Y84" s="6">
        <v>1477523023.98</v>
      </c>
      <c r="Z84" s="6">
        <v>1446023478.41</v>
      </c>
      <c r="AA84" s="6">
        <v>1259417393</v>
      </c>
      <c r="AB84" s="9">
        <v>1147176967.05</v>
      </c>
      <c r="AC84" s="11">
        <f t="shared" si="30"/>
        <v>0.542699024640896</v>
      </c>
      <c r="AD84" s="11">
        <f t="shared" si="31"/>
        <v>0.537491011130945</v>
      </c>
      <c r="AE84" s="11">
        <f t="shared" si="32"/>
        <v>0.509347764905343</v>
      </c>
      <c r="AF84" s="11">
        <f t="shared" si="33"/>
        <v>0.525876983599438</v>
      </c>
      <c r="AG84" s="11">
        <f t="shared" si="34"/>
        <v>0.501639793891434</v>
      </c>
      <c r="AH84" s="12">
        <f t="shared" si="35"/>
        <v>1.09491551498637</v>
      </c>
      <c r="AI84" s="12">
        <f t="shared" si="36"/>
        <v>1.21595116225302</v>
      </c>
      <c r="AJ84" s="12">
        <f t="shared" si="37"/>
        <v>1.19782950836008</v>
      </c>
      <c r="AK84" s="12">
        <f t="shared" si="38"/>
        <v>1.33543207727451</v>
      </c>
      <c r="AL84" s="12">
        <f t="shared" si="39"/>
        <v>1.37883230239068</v>
      </c>
      <c r="AM84" s="12">
        <f t="shared" si="40"/>
        <v>0.696614856331752</v>
      </c>
      <c r="AN84" s="12">
        <f t="shared" si="41"/>
        <v>0.805293043535021</v>
      </c>
      <c r="AO84" s="12">
        <f t="shared" si="42"/>
        <v>0.721336352872482</v>
      </c>
      <c r="AP84" s="12">
        <f t="shared" si="43"/>
        <v>0.903838586068385</v>
      </c>
      <c r="AQ84" s="12">
        <f t="shared" si="44"/>
        <v>0.912691435172651</v>
      </c>
    </row>
    <row r="85" spans="1:43">
      <c r="A85" s="6" t="s">
        <v>188</v>
      </c>
      <c r="B85" s="6" t="s">
        <v>189</v>
      </c>
      <c r="C85" s="6" t="s">
        <v>181</v>
      </c>
      <c r="D85" s="6">
        <v>9814484343.47</v>
      </c>
      <c r="E85" s="6">
        <v>10329095354.13</v>
      </c>
      <c r="F85" s="6">
        <v>10566509246.43</v>
      </c>
      <c r="G85" s="6">
        <v>9767508005.38</v>
      </c>
      <c r="H85" s="6">
        <v>9385479197.35</v>
      </c>
      <c r="I85" s="6">
        <v>5550086606.42</v>
      </c>
      <c r="J85" s="6">
        <v>6018827415.41</v>
      </c>
      <c r="K85" s="6">
        <v>6266438210.32</v>
      </c>
      <c r="L85" s="6">
        <v>5302318095.78</v>
      </c>
      <c r="M85" s="6">
        <v>4981315105.48</v>
      </c>
      <c r="N85" s="6">
        <v>6446187493.89</v>
      </c>
      <c r="O85" s="6">
        <v>6913305622.01</v>
      </c>
      <c r="P85" s="6">
        <v>7092384337.8</v>
      </c>
      <c r="Q85" s="6">
        <v>6188234654.06</v>
      </c>
      <c r="R85" s="6">
        <v>5802651539.18</v>
      </c>
      <c r="S85" s="6">
        <v>4937187938.7</v>
      </c>
      <c r="T85" s="6">
        <v>5411102597.11</v>
      </c>
      <c r="U85" s="6">
        <v>5490111753.69</v>
      </c>
      <c r="V85" s="6">
        <v>4267249160.16</v>
      </c>
      <c r="W85" s="6">
        <v>4122589095.8</v>
      </c>
      <c r="X85" s="6">
        <v>2856905500.82</v>
      </c>
      <c r="Y85" s="6">
        <v>3282677766.09</v>
      </c>
      <c r="Z85" s="6">
        <v>3421919859.85</v>
      </c>
      <c r="AA85" s="6">
        <v>2591621613.83</v>
      </c>
      <c r="AB85" s="9">
        <v>2583100614.9</v>
      </c>
      <c r="AC85" s="11">
        <f t="shared" si="30"/>
        <v>0.565499562910069</v>
      </c>
      <c r="AD85" s="11">
        <f t="shared" si="31"/>
        <v>0.582706152771009</v>
      </c>
      <c r="AE85" s="11">
        <f t="shared" si="32"/>
        <v>0.593047151540342</v>
      </c>
      <c r="AF85" s="11">
        <f t="shared" si="33"/>
        <v>0.542852700285421</v>
      </c>
      <c r="AG85" s="11">
        <f t="shared" si="34"/>
        <v>0.530747018957378</v>
      </c>
      <c r="AH85" s="12">
        <f t="shared" si="35"/>
        <v>1.30563948019109</v>
      </c>
      <c r="AI85" s="12">
        <f t="shared" si="36"/>
        <v>1.27761495886297</v>
      </c>
      <c r="AJ85" s="12">
        <f t="shared" si="37"/>
        <v>1.29184698891295</v>
      </c>
      <c r="AK85" s="12">
        <f t="shared" si="38"/>
        <v>1.45016951712938</v>
      </c>
      <c r="AL85" s="12">
        <f t="shared" si="39"/>
        <v>1.40752604839799</v>
      </c>
      <c r="AM85" s="12">
        <f t="shared" si="40"/>
        <v>0.726989135847052</v>
      </c>
      <c r="AN85" s="12">
        <f t="shared" si="41"/>
        <v>0.67095897569177</v>
      </c>
      <c r="AO85" s="12">
        <f t="shared" si="42"/>
        <v>0.668559155555079</v>
      </c>
      <c r="AP85" s="12">
        <f t="shared" si="43"/>
        <v>0.84284111502295</v>
      </c>
      <c r="AQ85" s="12">
        <f t="shared" si="44"/>
        <v>0.780953631192593</v>
      </c>
    </row>
    <row r="86" spans="1:43">
      <c r="A86" s="6" t="s">
        <v>190</v>
      </c>
      <c r="B86" s="6" t="s">
        <v>191</v>
      </c>
      <c r="C86" s="6" t="s">
        <v>181</v>
      </c>
      <c r="D86" s="6">
        <v>5768181941.8</v>
      </c>
      <c r="E86" s="6">
        <v>5500679746</v>
      </c>
      <c r="F86" s="6">
        <v>5293830194.3</v>
      </c>
      <c r="G86" s="6">
        <v>5110543511.31</v>
      </c>
      <c r="H86" s="6">
        <v>4831281571.54</v>
      </c>
      <c r="I86" s="6">
        <v>1889155622.49</v>
      </c>
      <c r="J86" s="6">
        <v>1706236374.55</v>
      </c>
      <c r="K86" s="6">
        <v>1516757075.45</v>
      </c>
      <c r="L86" s="6">
        <v>1336665570.3</v>
      </c>
      <c r="M86" s="6">
        <v>1115750288.98</v>
      </c>
      <c r="N86" s="6">
        <v>3515076268.91</v>
      </c>
      <c r="O86" s="6">
        <v>3403605336.16</v>
      </c>
      <c r="P86" s="6">
        <v>3343817485.11</v>
      </c>
      <c r="Q86" s="6">
        <v>3281869003.53</v>
      </c>
      <c r="R86" s="6">
        <v>3077759761.57</v>
      </c>
      <c r="S86" s="6">
        <v>1213789491.57</v>
      </c>
      <c r="T86" s="6">
        <v>1033542738.94</v>
      </c>
      <c r="U86" s="6">
        <v>860463965.83</v>
      </c>
      <c r="V86" s="6">
        <v>687253971.01</v>
      </c>
      <c r="W86" s="6">
        <v>969512049.28</v>
      </c>
      <c r="X86" s="6">
        <v>814710687.62</v>
      </c>
      <c r="Y86" s="6">
        <v>886013233.19</v>
      </c>
      <c r="Z86" s="6">
        <v>954535666.06</v>
      </c>
      <c r="AA86" s="6">
        <v>668679075.11</v>
      </c>
      <c r="AB86" s="9">
        <v>612697423.37</v>
      </c>
      <c r="AC86" s="11">
        <f t="shared" si="30"/>
        <v>0.32751318206521</v>
      </c>
      <c r="AD86" s="11">
        <f t="shared" si="31"/>
        <v>0.310186459371816</v>
      </c>
      <c r="AE86" s="11">
        <f t="shared" si="32"/>
        <v>0.286514115447664</v>
      </c>
      <c r="AF86" s="11">
        <f t="shared" si="33"/>
        <v>0.261550570373163</v>
      </c>
      <c r="AG86" s="11">
        <f t="shared" si="34"/>
        <v>0.230942923209576</v>
      </c>
      <c r="AH86" s="12">
        <f t="shared" si="35"/>
        <v>2.8959521344705</v>
      </c>
      <c r="AI86" s="12">
        <f t="shared" si="36"/>
        <v>3.29314425802143</v>
      </c>
      <c r="AJ86" s="12">
        <f t="shared" si="37"/>
        <v>3.88606335407034</v>
      </c>
      <c r="AK86" s="12">
        <f t="shared" si="38"/>
        <v>4.77533654510124</v>
      </c>
      <c r="AL86" s="12">
        <f t="shared" si="39"/>
        <v>3.17454513727361</v>
      </c>
      <c r="AM86" s="12">
        <f t="shared" si="40"/>
        <v>2.22473962745975</v>
      </c>
      <c r="AN86" s="12">
        <f t="shared" si="41"/>
        <v>2.43588582079541</v>
      </c>
      <c r="AO86" s="12">
        <f t="shared" si="42"/>
        <v>2.77673663736204</v>
      </c>
      <c r="AP86" s="12">
        <f t="shared" si="43"/>
        <v>3.80236424764431</v>
      </c>
      <c r="AQ86" s="12">
        <f t="shared" si="44"/>
        <v>2.54258040426693</v>
      </c>
    </row>
    <row r="87" spans="1:43">
      <c r="A87" s="6" t="s">
        <v>192</v>
      </c>
      <c r="B87" s="6" t="s">
        <v>193</v>
      </c>
      <c r="C87" s="6" t="s">
        <v>181</v>
      </c>
      <c r="D87" s="6">
        <v>2072536798.23</v>
      </c>
      <c r="E87" s="6">
        <v>2014160425.31</v>
      </c>
      <c r="F87" s="6">
        <v>2112810074.45</v>
      </c>
      <c r="G87" s="6">
        <v>1959005914.53</v>
      </c>
      <c r="H87" s="6">
        <v>2054895644.13</v>
      </c>
      <c r="I87" s="6">
        <v>1244270332.04</v>
      </c>
      <c r="J87" s="6">
        <v>1173447313.58</v>
      </c>
      <c r="K87" s="6">
        <v>1277358284.08</v>
      </c>
      <c r="L87" s="6">
        <v>1129373295.05</v>
      </c>
      <c r="M87" s="6">
        <v>1267195001.77</v>
      </c>
      <c r="N87" s="6">
        <v>1068233671.93</v>
      </c>
      <c r="O87" s="6">
        <v>947870795.55</v>
      </c>
      <c r="P87" s="6">
        <v>1084184819.26</v>
      </c>
      <c r="Q87" s="6">
        <v>1016869522.73</v>
      </c>
      <c r="R87" s="6">
        <v>1142317530.01</v>
      </c>
      <c r="S87" s="6">
        <v>905462607.19</v>
      </c>
      <c r="T87" s="6">
        <v>893079498.1</v>
      </c>
      <c r="U87" s="6">
        <v>1020608254.71</v>
      </c>
      <c r="V87" s="6">
        <v>826349412.4</v>
      </c>
      <c r="W87" s="6">
        <v>907622679.07</v>
      </c>
      <c r="X87" s="6">
        <v>375442407.95</v>
      </c>
      <c r="Y87" s="6">
        <v>358827069.1</v>
      </c>
      <c r="Z87" s="6">
        <v>356722373.25</v>
      </c>
      <c r="AA87" s="6">
        <v>340728155.01</v>
      </c>
      <c r="AB87" s="9">
        <v>352512368.83</v>
      </c>
      <c r="AC87" s="11">
        <f t="shared" si="30"/>
        <v>0.60036103248089</v>
      </c>
      <c r="AD87" s="11">
        <f t="shared" si="31"/>
        <v>0.582598733861725</v>
      </c>
      <c r="AE87" s="11">
        <f t="shared" si="32"/>
        <v>0.604577902920364</v>
      </c>
      <c r="AF87" s="11">
        <f t="shared" si="33"/>
        <v>0.576503259471249</v>
      </c>
      <c r="AG87" s="11">
        <f t="shared" si="34"/>
        <v>0.616671218993461</v>
      </c>
      <c r="AH87" s="12">
        <f t="shared" si="35"/>
        <v>1.17976563962717</v>
      </c>
      <c r="AI87" s="12">
        <f t="shared" si="36"/>
        <v>1.06135097442788</v>
      </c>
      <c r="AJ87" s="12">
        <f t="shared" si="37"/>
        <v>1.0622928182842</v>
      </c>
      <c r="AK87" s="12">
        <f t="shared" si="38"/>
        <v>1.23055635723957</v>
      </c>
      <c r="AL87" s="12">
        <f t="shared" si="39"/>
        <v>1.25858195960956</v>
      </c>
      <c r="AM87" s="12">
        <f t="shared" si="40"/>
        <v>0.765124101734028</v>
      </c>
      <c r="AN87" s="12">
        <f t="shared" si="41"/>
        <v>0.659564717030424</v>
      </c>
      <c r="AO87" s="12">
        <f t="shared" si="42"/>
        <v>0.712773429621833</v>
      </c>
      <c r="AP87" s="12">
        <f t="shared" si="43"/>
        <v>0.818226960138152</v>
      </c>
      <c r="AQ87" s="12">
        <f t="shared" si="44"/>
        <v>0.870191082035629</v>
      </c>
    </row>
    <row r="88" spans="1:43">
      <c r="A88" s="6" t="s">
        <v>194</v>
      </c>
      <c r="B88" s="6" t="s">
        <v>195</v>
      </c>
      <c r="C88" s="6" t="s">
        <v>181</v>
      </c>
      <c r="D88" s="6">
        <v>15684307671.82</v>
      </c>
      <c r="E88" s="6">
        <v>15471479838.07</v>
      </c>
      <c r="F88" s="6">
        <v>14273762832.74</v>
      </c>
      <c r="G88" s="6">
        <v>13404946168.26</v>
      </c>
      <c r="H88" s="6">
        <v>13838600054.18</v>
      </c>
      <c r="I88" s="6">
        <v>6505801376.68</v>
      </c>
      <c r="J88" s="6">
        <v>6203318404.38</v>
      </c>
      <c r="K88" s="6">
        <v>5280565507.96</v>
      </c>
      <c r="L88" s="6">
        <v>4792806372.17</v>
      </c>
      <c r="M88" s="6">
        <v>5555537110.24</v>
      </c>
      <c r="N88" s="6">
        <v>8087720356.31</v>
      </c>
      <c r="O88" s="6">
        <v>8138349310.4</v>
      </c>
      <c r="P88" s="6">
        <v>6868954415.78</v>
      </c>
      <c r="Q88" s="6">
        <v>5840996634.89</v>
      </c>
      <c r="R88" s="6">
        <v>6044155684.15</v>
      </c>
      <c r="S88" s="6">
        <v>4732059577.4</v>
      </c>
      <c r="T88" s="6">
        <v>4659991842.19</v>
      </c>
      <c r="U88" s="6">
        <v>4015354503.42</v>
      </c>
      <c r="V88" s="6">
        <v>4284645991.53</v>
      </c>
      <c r="W88" s="6">
        <v>4830989749.69</v>
      </c>
      <c r="X88" s="6">
        <v>3990038575.69</v>
      </c>
      <c r="Y88" s="6">
        <v>4254422190.01</v>
      </c>
      <c r="Z88" s="6">
        <v>4147214201.41</v>
      </c>
      <c r="AA88" s="6">
        <v>3703224271.5</v>
      </c>
      <c r="AB88" s="9">
        <v>3531157532.7</v>
      </c>
      <c r="AC88" s="11">
        <f t="shared" si="30"/>
        <v>0.414796847448292</v>
      </c>
      <c r="AD88" s="11">
        <f t="shared" si="31"/>
        <v>0.400951846190935</v>
      </c>
      <c r="AE88" s="11">
        <f t="shared" si="32"/>
        <v>0.369949085594155</v>
      </c>
      <c r="AF88" s="11">
        <f t="shared" si="33"/>
        <v>0.35754014316882</v>
      </c>
      <c r="AG88" s="11">
        <f t="shared" si="34"/>
        <v>0.401452248673227</v>
      </c>
      <c r="AH88" s="12">
        <f t="shared" si="35"/>
        <v>1.70913324822376</v>
      </c>
      <c r="AI88" s="12">
        <f t="shared" si="36"/>
        <v>1.74642994794929</v>
      </c>
      <c r="AJ88" s="12">
        <f t="shared" si="37"/>
        <v>1.71067197427512</v>
      </c>
      <c r="AK88" s="12">
        <f t="shared" si="38"/>
        <v>1.36323902755015</v>
      </c>
      <c r="AL88" s="12">
        <f t="shared" si="39"/>
        <v>1.25112161219921</v>
      </c>
      <c r="AM88" s="12">
        <f t="shared" si="40"/>
        <v>0.865940445929771</v>
      </c>
      <c r="AN88" s="12">
        <f t="shared" si="41"/>
        <v>0.833462214509955</v>
      </c>
      <c r="AO88" s="12">
        <f t="shared" si="42"/>
        <v>0.677833105906791</v>
      </c>
      <c r="AP88" s="12">
        <f t="shared" si="43"/>
        <v>0.498937921036185</v>
      </c>
      <c r="AQ88" s="12">
        <f t="shared" si="44"/>
        <v>0.520182877972626</v>
      </c>
    </row>
    <row r="89" spans="1:43">
      <c r="A89" s="6" t="s">
        <v>196</v>
      </c>
      <c r="B89" s="6" t="s">
        <v>197</v>
      </c>
      <c r="C89" s="6" t="s">
        <v>198</v>
      </c>
      <c r="D89" s="6">
        <v>4555304263.95</v>
      </c>
      <c r="E89" s="6">
        <v>4111260776.07</v>
      </c>
      <c r="F89" s="6">
        <v>4039035970.2</v>
      </c>
      <c r="G89" s="6">
        <v>3935205925.25</v>
      </c>
      <c r="H89" s="6">
        <v>3794326474.43</v>
      </c>
      <c r="I89" s="6">
        <v>1835783960.44</v>
      </c>
      <c r="J89" s="6">
        <v>1295055491.44</v>
      </c>
      <c r="K89" s="6">
        <v>1306434347.03</v>
      </c>
      <c r="L89" s="6">
        <v>1259048725.48</v>
      </c>
      <c r="M89" s="6">
        <v>1263085062.46</v>
      </c>
      <c r="N89" s="6">
        <v>2020970950.5</v>
      </c>
      <c r="O89" s="6">
        <v>1762775379.07</v>
      </c>
      <c r="P89" s="6">
        <v>1763720574.72</v>
      </c>
      <c r="Q89" s="6">
        <v>1898948928.15</v>
      </c>
      <c r="R89" s="6">
        <v>1844509931.92</v>
      </c>
      <c r="S89" s="6">
        <v>1598212545.34</v>
      </c>
      <c r="T89" s="6">
        <v>1166235393.35</v>
      </c>
      <c r="U89" s="6">
        <v>1167948218.93</v>
      </c>
      <c r="V89" s="6">
        <v>1171354572.05</v>
      </c>
      <c r="W89" s="6">
        <v>1169416337.1</v>
      </c>
      <c r="X89" s="6">
        <v>601094284.29</v>
      </c>
      <c r="Y89" s="6">
        <v>675485691.21</v>
      </c>
      <c r="Z89" s="6">
        <v>549849392.14</v>
      </c>
      <c r="AA89" s="6">
        <v>537772135.8</v>
      </c>
      <c r="AB89" s="9">
        <v>537772003.58</v>
      </c>
      <c r="AC89" s="11">
        <f t="shared" si="30"/>
        <v>0.402999196995055</v>
      </c>
      <c r="AD89" s="11">
        <f t="shared" si="31"/>
        <v>0.315002030272076</v>
      </c>
      <c r="AE89" s="11">
        <f t="shared" si="32"/>
        <v>0.3234520208953</v>
      </c>
      <c r="AF89" s="11">
        <f t="shared" si="33"/>
        <v>0.319944813408974</v>
      </c>
      <c r="AG89" s="11">
        <f t="shared" si="34"/>
        <v>0.332887818423623</v>
      </c>
      <c r="AH89" s="12">
        <f t="shared" si="35"/>
        <v>1.2645195136233</v>
      </c>
      <c r="AI89" s="12">
        <f t="shared" si="36"/>
        <v>1.51150907365832</v>
      </c>
      <c r="AJ89" s="12">
        <f t="shared" si="37"/>
        <v>1.51010168613109</v>
      </c>
      <c r="AK89" s="12">
        <f t="shared" si="38"/>
        <v>1.62115637182909</v>
      </c>
      <c r="AL89" s="12">
        <f t="shared" si="39"/>
        <v>1.57729105828481</v>
      </c>
      <c r="AM89" s="12">
        <f t="shared" si="40"/>
        <v>0.888415417805358</v>
      </c>
      <c r="AN89" s="12">
        <f t="shared" si="41"/>
        <v>0.93230722893495</v>
      </c>
      <c r="AO89" s="12">
        <f t="shared" si="42"/>
        <v>1.03931934901367</v>
      </c>
      <c r="AP89" s="12">
        <f t="shared" si="43"/>
        <v>1.16205359575094</v>
      </c>
      <c r="AQ89" s="12">
        <f t="shared" si="44"/>
        <v>1.11742746093367</v>
      </c>
    </row>
    <row r="90" spans="1:43">
      <c r="A90" s="6" t="s">
        <v>199</v>
      </c>
      <c r="B90" s="6" t="s">
        <v>200</v>
      </c>
      <c r="C90" s="6" t="s">
        <v>198</v>
      </c>
      <c r="D90" s="6">
        <v>1982044346.22</v>
      </c>
      <c r="E90" s="6">
        <v>2077426273.59</v>
      </c>
      <c r="F90" s="6">
        <v>2114363257.58</v>
      </c>
      <c r="G90" s="6">
        <v>2182260273.23</v>
      </c>
      <c r="H90" s="6">
        <v>2170075685.26</v>
      </c>
      <c r="I90" s="6">
        <v>902767036.16</v>
      </c>
      <c r="J90" s="6">
        <v>1030995997.59</v>
      </c>
      <c r="K90" s="6">
        <v>1084773458.79</v>
      </c>
      <c r="L90" s="6">
        <v>1146945959.75</v>
      </c>
      <c r="M90" s="6">
        <v>1186929195.69</v>
      </c>
      <c r="N90" s="6">
        <v>1035811336.3</v>
      </c>
      <c r="O90" s="6">
        <v>1121550979.45</v>
      </c>
      <c r="P90" s="6">
        <v>1159903528.84</v>
      </c>
      <c r="Q90" s="6">
        <v>1218819596.87</v>
      </c>
      <c r="R90" s="6">
        <v>1091928448.66</v>
      </c>
      <c r="S90" s="6">
        <v>864556702.7</v>
      </c>
      <c r="T90" s="6">
        <v>989090821.86</v>
      </c>
      <c r="U90" s="6">
        <v>1040462497.22</v>
      </c>
      <c r="V90" s="6">
        <v>1097866412.99</v>
      </c>
      <c r="W90" s="6">
        <v>1058080382.61</v>
      </c>
      <c r="X90" s="6">
        <v>348756385.1</v>
      </c>
      <c r="Y90" s="6">
        <v>413020989.6</v>
      </c>
      <c r="Z90" s="6">
        <v>410767150.29</v>
      </c>
      <c r="AA90" s="6">
        <v>448520528.78</v>
      </c>
      <c r="AB90" s="9">
        <v>327415241.32</v>
      </c>
      <c r="AC90" s="11">
        <f t="shared" si="30"/>
        <v>0.455472672890335</v>
      </c>
      <c r="AD90" s="11">
        <f t="shared" si="31"/>
        <v>0.496285240394277</v>
      </c>
      <c r="AE90" s="11">
        <f t="shared" si="32"/>
        <v>0.513049711255189</v>
      </c>
      <c r="AF90" s="11">
        <f t="shared" si="33"/>
        <v>0.525577069710565</v>
      </c>
      <c r="AG90" s="11">
        <f t="shared" si="34"/>
        <v>0.546952902957296</v>
      </c>
      <c r="AH90" s="12">
        <f t="shared" si="35"/>
        <v>1.19808374981673</v>
      </c>
      <c r="AI90" s="12">
        <f t="shared" si="36"/>
        <v>1.13392112702139</v>
      </c>
      <c r="AJ90" s="12">
        <f t="shared" si="37"/>
        <v>1.11479609494733</v>
      </c>
      <c r="AK90" s="12">
        <f t="shared" si="38"/>
        <v>1.11017113052087</v>
      </c>
      <c r="AL90" s="12">
        <f t="shared" si="39"/>
        <v>1.03199007051478</v>
      </c>
      <c r="AM90" s="12">
        <f t="shared" si="40"/>
        <v>0.794690445466834</v>
      </c>
      <c r="AN90" s="12">
        <f t="shared" si="41"/>
        <v>0.716344722032299</v>
      </c>
      <c r="AO90" s="12">
        <f t="shared" si="42"/>
        <v>0.720003249085487</v>
      </c>
      <c r="AP90" s="12">
        <f t="shared" si="43"/>
        <v>0.70163278425844</v>
      </c>
      <c r="AQ90" s="12">
        <f t="shared" si="44"/>
        <v>0.722547379107579</v>
      </c>
    </row>
    <row r="91" spans="1:43">
      <c r="A91" s="6" t="s">
        <v>201</v>
      </c>
      <c r="B91" s="6" t="s">
        <v>202</v>
      </c>
      <c r="C91" s="6" t="s">
        <v>198</v>
      </c>
      <c r="D91" s="6">
        <v>3470618179.4</v>
      </c>
      <c r="E91" s="6">
        <v>3269702591.5</v>
      </c>
      <c r="F91" s="6">
        <v>3307169863.45</v>
      </c>
      <c r="G91" s="6">
        <v>3215218523.64</v>
      </c>
      <c r="H91" s="6">
        <v>3200101626.74</v>
      </c>
      <c r="I91" s="6">
        <v>1122063096.95</v>
      </c>
      <c r="J91" s="6">
        <v>939267649.63</v>
      </c>
      <c r="K91" s="6">
        <v>980795307.5</v>
      </c>
      <c r="L91" s="6">
        <v>897320096.87</v>
      </c>
      <c r="M91" s="6">
        <v>951550327.23</v>
      </c>
      <c r="N91" s="6">
        <v>2559059659.34</v>
      </c>
      <c r="O91" s="6">
        <v>2426820778.58</v>
      </c>
      <c r="P91" s="6">
        <v>2511740760.64</v>
      </c>
      <c r="Q91" s="6">
        <v>2448636656.06</v>
      </c>
      <c r="R91" s="6">
        <v>2436291323.07</v>
      </c>
      <c r="S91" s="6">
        <v>771261610.57</v>
      </c>
      <c r="T91" s="6">
        <v>589621892.95</v>
      </c>
      <c r="U91" s="6">
        <v>631502404.23</v>
      </c>
      <c r="V91" s="6">
        <v>561668167.93</v>
      </c>
      <c r="W91" s="6">
        <v>916391580.78</v>
      </c>
      <c r="X91" s="6">
        <v>881772642.76</v>
      </c>
      <c r="Y91" s="6">
        <v>818177933.08</v>
      </c>
      <c r="Z91" s="6">
        <v>730583633.22</v>
      </c>
      <c r="AA91" s="6">
        <v>702674852.4</v>
      </c>
      <c r="AB91" s="9">
        <v>619672072.4</v>
      </c>
      <c r="AC91" s="11">
        <f t="shared" si="30"/>
        <v>0.323303526619567</v>
      </c>
      <c r="AD91" s="11">
        <f t="shared" si="31"/>
        <v>0.287263940173563</v>
      </c>
      <c r="AE91" s="11">
        <f t="shared" si="32"/>
        <v>0.296566353709103</v>
      </c>
      <c r="AF91" s="11">
        <f t="shared" si="33"/>
        <v>0.279085259764593</v>
      </c>
      <c r="AG91" s="11">
        <f t="shared" si="34"/>
        <v>0.297350033911067</v>
      </c>
      <c r="AH91" s="12">
        <f t="shared" si="35"/>
        <v>3.318017679434</v>
      </c>
      <c r="AI91" s="12">
        <f t="shared" si="36"/>
        <v>4.11589326583196</v>
      </c>
      <c r="AJ91" s="12">
        <f t="shared" si="37"/>
        <v>3.97740490584925</v>
      </c>
      <c r="AK91" s="12">
        <f t="shared" si="38"/>
        <v>4.35957883296881</v>
      </c>
      <c r="AL91" s="12">
        <f t="shared" si="39"/>
        <v>2.6585701725853</v>
      </c>
      <c r="AM91" s="12">
        <f t="shared" si="40"/>
        <v>2.17473162619932</v>
      </c>
      <c r="AN91" s="12">
        <f t="shared" si="41"/>
        <v>2.72826172965123</v>
      </c>
      <c r="AO91" s="12">
        <f t="shared" si="42"/>
        <v>2.82050727834012</v>
      </c>
      <c r="AP91" s="12">
        <f t="shared" si="43"/>
        <v>3.10852902719172</v>
      </c>
      <c r="AQ91" s="12">
        <f t="shared" si="44"/>
        <v>1.98236134941763</v>
      </c>
    </row>
  </sheetData>
  <mergeCells count="11">
    <mergeCell ref="D1:H1"/>
    <mergeCell ref="I1:M1"/>
    <mergeCell ref="N1:R1"/>
    <mergeCell ref="S1:W1"/>
    <mergeCell ref="X1:AB1"/>
    <mergeCell ref="A1:A2"/>
    <mergeCell ref="B1:B2"/>
    <mergeCell ref="C1:C2"/>
    <mergeCell ref="AC1:AG2"/>
    <mergeCell ref="AH1:AL2"/>
    <mergeCell ref="AM1:AQ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2022-10-06T15:47:15Z</dcterms:created>
  <dcterms:modified xsi:type="dcterms:W3CDTF">2022-10-06T16:01:15Z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