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入场指标" sheetId="7" r:id="rId1"/>
  </sheets>
  <calcPr calcId="144525"/>
</workbook>
</file>

<file path=xl/sharedStrings.xml><?xml version="1.0" encoding="utf-8"?>
<sst xmlns="http://schemas.openxmlformats.org/spreadsheetml/2006/main" count="82">
  <si>
    <t>日期</t>
  </si>
  <si>
    <t>股票代码</t>
  </si>
  <si>
    <t>交易前计划</t>
  </si>
  <si>
    <t>实际入场</t>
  </si>
  <si>
    <t>实际出场</t>
  </si>
  <si>
    <t>交易总评</t>
  </si>
  <si>
    <t>200日均线</t>
  </si>
  <si>
    <t>150日均线</t>
  </si>
  <si>
    <t>50日均线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</si>
  <si>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</si>
  <si>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</si>
  <si>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</si>
  <si>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前期上涨
(至少高出25%)</t>
  </si>
  <si>
    <t>后期上涨空间
(25%内最好)</t>
  </si>
  <si>
    <t>相对实力排名（除了实力排名外，应该关注股价的表现是否优于其他公司且同时出现VCP特征）</t>
  </si>
  <si>
    <t>技术足迹</t>
  </si>
  <si>
    <t>是否可以入场</t>
  </si>
  <si>
    <t>通道</t>
  </si>
  <si>
    <t>预期入场价</t>
  </si>
  <si>
    <t>预期止损价</t>
  </si>
  <si>
    <t>预期止盈价</t>
  </si>
  <si>
    <t>股数</t>
  </si>
  <si>
    <t>收益风险比</t>
  </si>
  <si>
    <t>风险资本比</t>
  </si>
  <si>
    <t>收益资本比</t>
  </si>
  <si>
    <t>入场市盈率</t>
  </si>
  <si>
    <t>入场日期</t>
  </si>
  <si>
    <t>实际入场价</t>
  </si>
  <si>
    <t>入场交易佣金
（超过一千股按万分之2.5收取，不超过1000股按5块钱收取）</t>
  </si>
  <si>
    <t>入场杂费
(沪市按万分之0.2收取；深市无此费用)</t>
  </si>
  <si>
    <t>入场费用合计
(入场价格*交易规模+交易佣金+杂费)</t>
  </si>
  <si>
    <t>入场当日最高价</t>
  </si>
  <si>
    <t>入场当日最低价</t>
  </si>
  <si>
    <r>
      <t xml:space="preserve">入场表现得分
</t>
    </r>
    <r>
      <rPr>
        <b/>
        <sz val="10"/>
        <color rgb="FF000000"/>
        <rFont val="Helvetica Neue"/>
        <charset val="134"/>
      </rPr>
      <t>(&lt;</t>
    </r>
    <r>
      <rPr>
        <b/>
        <sz val="10"/>
        <color rgb="FF000000"/>
        <rFont val="方正书宋_GBK"/>
        <charset val="134"/>
      </rPr>
      <t>最高价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入场价格</t>
    </r>
    <r>
      <rPr>
        <b/>
        <sz val="10"/>
        <color rgb="FF000000"/>
        <rFont val="Helvetica Neue"/>
        <charset val="134"/>
      </rPr>
      <t>&gt;/</t>
    </r>
    <r>
      <rPr>
        <b/>
        <sz val="10"/>
        <color rgb="FF000000"/>
        <rFont val="方正书宋_GBK"/>
        <charset val="134"/>
      </rPr>
      <t>最高价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最低价</t>
    </r>
    <r>
      <rPr>
        <b/>
        <sz val="10"/>
        <color rgb="FF000000"/>
        <rFont val="Helvetica Neue"/>
        <charset val="134"/>
      </rPr>
      <t>)</t>
    </r>
    <r>
      <rPr>
        <b/>
        <sz val="10"/>
        <color rgb="FF000000"/>
        <rFont val="方正书宋_GBK"/>
        <charset val="134"/>
      </rPr>
      <t>，越高越好</t>
    </r>
  </si>
  <si>
    <t>出场日期</t>
  </si>
  <si>
    <t>实际出场价</t>
  </si>
  <si>
    <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</si>
  <si>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印花税</t>
    </r>
    <r>
      <rPr>
        <b/>
        <sz val="10"/>
        <color rgb="FF000000"/>
        <rFont val="Helvetica Neue"/>
        <charset val="134"/>
      </rPr>
      <t>&lt;0.001*</t>
    </r>
    <r>
      <rPr>
        <b/>
        <sz val="10"/>
        <color rgb="FF000000"/>
        <rFont val="方正书宋_GBK"/>
        <charset val="134"/>
      </rPr>
      <t>出场金额</t>
    </r>
    <r>
      <rPr>
        <b/>
        <sz val="10"/>
        <color rgb="FF000000"/>
        <rFont val="Helvetica Neue"/>
        <charset val="134"/>
      </rPr>
      <t>&gt;+</t>
    </r>
    <r>
      <rPr>
        <b/>
        <sz val="10"/>
        <color rgb="FF000000"/>
        <rFont val="方正书宋_GBK"/>
        <charset val="134"/>
      </rPr>
      <t>过户费</t>
    </r>
    <r>
      <rPr>
        <b/>
        <sz val="10"/>
        <color rgb="FF000000"/>
        <rFont val="Helvetica Neue"/>
        <charset val="134"/>
      </rPr>
      <t>&lt;</t>
    </r>
    <r>
      <rPr>
        <b/>
        <sz val="10"/>
        <color rgb="FF000000"/>
        <rFont val="方正书宋_GBK"/>
        <charset val="134"/>
      </rPr>
      <t>沪市按万分之</t>
    </r>
    <r>
      <rPr>
        <b/>
        <sz val="10"/>
        <color rgb="FF000000"/>
        <rFont val="Helvetica Neue"/>
        <charset val="134"/>
      </rPr>
      <t>0.2</t>
    </r>
    <r>
      <rPr>
        <b/>
        <sz val="10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&gt;)</t>
    </r>
  </si>
  <si>
    <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</si>
  <si>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r>
      <t xml:space="preserve">出场表现得分
</t>
    </r>
    <r>
      <rPr>
        <b/>
        <sz val="10"/>
        <color rgb="FF000000"/>
        <rFont val="Helvetica Neue"/>
        <charset val="134"/>
      </rPr>
      <t>(&lt;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最低价</t>
    </r>
    <r>
      <rPr>
        <b/>
        <sz val="10"/>
        <color rgb="FF000000"/>
        <rFont val="Helvetica Neue"/>
        <charset val="134"/>
      </rPr>
      <t>&gt;/</t>
    </r>
    <r>
      <rPr>
        <b/>
        <sz val="10"/>
        <color rgb="FF000000"/>
        <rFont val="方正书宋_GBK"/>
        <charset val="134"/>
      </rPr>
      <t>最高价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最低价</t>
    </r>
    <r>
      <rPr>
        <b/>
        <sz val="10"/>
        <color rgb="FF000000"/>
        <rFont val="Helvetica Neue"/>
        <charset val="134"/>
      </rPr>
      <t>)</t>
    </r>
    <r>
      <rPr>
        <b/>
        <sz val="10"/>
        <color rgb="FF000000"/>
        <rFont val="方正书宋_GBK"/>
        <charset val="134"/>
      </rPr>
      <t>，越高越好</t>
    </r>
  </si>
  <si>
    <t>损益情况</t>
  </si>
  <si>
    <r>
      <t xml:space="preserve">交易总得分
</t>
    </r>
    <r>
      <rPr>
        <b/>
        <sz val="10"/>
        <color rgb="FF000000"/>
        <rFont val="Helvetica Neue"/>
        <charset val="134"/>
      </rPr>
      <t>((</t>
    </r>
    <r>
      <rPr>
        <b/>
        <sz val="10"/>
        <color rgb="FF000000"/>
        <rFont val="方正书宋_GBK"/>
        <charset val="134"/>
      </rPr>
      <t>出场价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进场价格</t>
    </r>
    <r>
      <rPr>
        <b/>
        <sz val="10"/>
        <color rgb="FF000000"/>
        <rFont val="Helvetica Neue"/>
        <charset val="134"/>
      </rPr>
      <t>)/</t>
    </r>
    <r>
      <rPr>
        <b/>
        <sz val="10"/>
        <color rgb="FF000000"/>
        <rFont val="方正书宋_GBK"/>
        <charset val="134"/>
      </rPr>
      <t>通道宽度</t>
    </r>
    <r>
      <rPr>
        <b/>
        <sz val="10"/>
        <color rgb="FF000000"/>
        <rFont val="Helvetica Neue"/>
        <charset val="134"/>
      </rPr>
      <t>)</t>
    </r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</si>
  <si>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</si>
  <si>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</si>
  <si>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</si>
  <si>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</si>
  <si>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</si>
  <si>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</si>
  <si>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</si>
  <si>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</si>
  <si>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</si>
  <si>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</si>
  <si>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</si>
  <si>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</si>
  <si>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</si>
  <si>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</si>
  <si>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</si>
  <si>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</si>
  <si>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</si>
  <si>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</si>
  <si>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</si>
  <si>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成交量减少情况</t>
  </si>
  <si>
    <t>3-C形态清晰度</t>
  </si>
  <si>
    <t>上通道</t>
  </si>
  <si>
    <t>下通道</t>
  </si>
  <si>
    <t>通道宽度</t>
  </si>
  <si>
    <t>003040(楚天龙)</t>
  </si>
  <si>
    <t>24w</t>
  </si>
  <si>
    <t>4T</t>
  </si>
  <si>
    <t>减少不明显，空头依然较强</t>
  </si>
  <si>
    <t>形态清晰</t>
  </si>
  <si>
    <t>可以</t>
  </si>
  <si>
    <t>600085(同仁堂)</t>
  </si>
  <si>
    <t>减少一般，空头仍然较强</t>
  </si>
  <si>
    <t>不是很清晰</t>
  </si>
  <si>
    <t>603867(新化股份)</t>
  </si>
  <si>
    <t>8w</t>
  </si>
  <si>
    <t>3T</t>
  </si>
  <si>
    <t>减少明显，空头几乎被榨干</t>
  </si>
  <si>
    <r>
      <rPr>
        <sz val="10"/>
        <color rgb="FF000000"/>
        <rFont val="Helvetica Neue"/>
        <charset val="134"/>
      </rPr>
      <t>002249(</t>
    </r>
    <r>
      <rPr>
        <sz val="10"/>
        <color rgb="FF000000"/>
        <rFont val="方正书宋_GBK"/>
        <charset val="134"/>
      </rPr>
      <t>大洋电机</t>
    </r>
    <r>
      <rPr>
        <sz val="10"/>
        <color rgb="FF000000"/>
        <rFont val="Helvetica Neue"/>
        <charset val="134"/>
      </rPr>
      <t>)</t>
    </r>
  </si>
  <si>
    <t>12w</t>
  </si>
  <si>
    <t>未减少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</si>
</sst>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3">
    <font>
      <sz val="10"/>
      <color indexed="8"/>
      <name val="Helvetica Neue"/>
      <charset val="134"/>
    </font>
    <font>
      <b/>
      <sz val="10"/>
      <color theme="1"/>
      <name val="方正书宋_GBK"/>
      <charset val="134"/>
    </font>
    <font>
      <b/>
      <sz val="20"/>
      <color rgb="FF000000"/>
      <name val="FZShuSong-Z01"/>
      <charset val="134"/>
    </font>
    <font>
      <b/>
      <sz val="10"/>
      <color theme="1"/>
      <name val="Helvetica Neue"/>
      <charset val="134"/>
    </font>
    <font>
      <b/>
      <sz val="10"/>
      <color indexed="8"/>
      <name val="Helvetica Neue"/>
      <charset val="134"/>
    </font>
    <font>
      <u/>
      <sz val="11"/>
      <color rgb="FF800080"/>
      <name val="Helvetica Neue"/>
      <charset val="0"/>
      <scheme val="minor"/>
    </font>
    <font>
      <sz val="10"/>
      <color rgb="FF000000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sz val="10"/>
      <color rgb="FF000000"/>
      <name val="方正书宋_GBK"/>
      <charset val="134"/>
    </font>
    <font>
      <b/>
      <sz val="10"/>
      <color rgb="FF000000"/>
      <name val="方正书宋_GBK"/>
      <charset val="134"/>
    </font>
    <font>
      <b/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42">
    <fill>
      <patternFill patternType="none"/>
    </fill>
    <fill>
      <patternFill patternType="gray125"/>
    </fill>
    <fill>
      <patternFill patternType="solid">
        <fgColor theme="6" tint="-0.2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3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15"/>
      </right>
      <top/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5"/>
      </right>
      <top style="thin">
        <color indexed="14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5"/>
      </bottom>
      <diagonal/>
    </border>
    <border>
      <left style="thin">
        <color indexed="14"/>
      </left>
      <right/>
      <top/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5"/>
      </bottom>
      <diagonal/>
    </border>
    <border>
      <left style="thin">
        <color indexed="14"/>
      </left>
      <right/>
      <top style="thin">
        <color indexed="15"/>
      </top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3" fillId="3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9" fillId="32" borderId="24" applyNumberFormat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6" fillId="15" borderId="24" applyNumberFormat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25" fillId="0" borderId="23" applyNumberFormat="0" applyFill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20" fillId="16" borderId="21" applyNumberFormat="0" applyAlignment="0" applyProtection="0">
      <alignment vertical="center"/>
    </xf>
    <xf numFmtId="0" fontId="18" fillId="15" borderId="20" applyNumberFormat="0" applyAlignment="0" applyProtection="0">
      <alignment vertical="center"/>
    </xf>
    <xf numFmtId="0" fontId="27" fillId="0" borderId="2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4" fillId="34" borderId="26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2" fillId="0" borderId="22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6" fillId="0" borderId="25" applyNumberFormat="0" applyFill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</cellStyleXfs>
  <cellXfs count="66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14" fontId="4" fillId="4" borderId="6" xfId="0" applyNumberFormat="1" applyFont="1" applyFill="1" applyBorder="1" applyAlignment="1">
      <alignment horizontal="center" vertical="center" wrapText="1"/>
    </xf>
    <xf numFmtId="49" fontId="4" fillId="4" borderId="7" xfId="0" applyNumberFormat="1" applyFont="1" applyFill="1" applyBorder="1" applyAlignment="1">
      <alignment horizontal="center" vertical="center" wrapText="1"/>
    </xf>
    <xf numFmtId="0" fontId="0" fillId="0" borderId="8" xfId="0" applyNumberFormat="1" applyFont="1" applyBorder="1" applyAlignment="1">
      <alignment horizontal="center" vertical="center" wrapText="1"/>
    </xf>
    <xf numFmtId="0" fontId="0" fillId="0" borderId="9" xfId="0" applyNumberFormat="1" applyFont="1" applyBorder="1" applyAlignment="1">
      <alignment horizontal="center" vertical="center" wrapText="1"/>
    </xf>
    <xf numFmtId="14" fontId="4" fillId="4" borderId="10" xfId="0" applyNumberFormat="1" applyFont="1" applyFill="1" applyBorder="1" applyAlignment="1">
      <alignment horizontal="center" vertical="center" wrapText="1"/>
    </xf>
    <xf numFmtId="49" fontId="4" fillId="4" borderId="11" xfId="0" applyNumberFormat="1" applyFont="1" applyFill="1" applyBorder="1" applyAlignment="1">
      <alignment horizontal="center" vertical="center" wrapText="1"/>
    </xf>
    <xf numFmtId="0" fontId="0" fillId="0" borderId="12" xfId="0" applyNumberFormat="1" applyFont="1" applyBorder="1" applyAlignment="1">
      <alignment horizontal="center" vertical="center" wrapText="1"/>
    </xf>
    <xf numFmtId="0" fontId="0" fillId="0" borderId="13" xfId="0" applyNumberFormat="1" applyFont="1" applyBorder="1" applyAlignment="1">
      <alignment horizontal="center" vertical="center" wrapText="1"/>
    </xf>
    <xf numFmtId="49" fontId="5" fillId="4" borderId="11" xfId="41" applyNumberFormat="1" applyFont="1" applyFill="1" applyBorder="1" applyAlignment="1">
      <alignment horizontal="center" vertical="center" wrapText="1"/>
    </xf>
    <xf numFmtId="0" fontId="0" fillId="5" borderId="13" xfId="0" applyNumberFormat="1" applyFont="1" applyFill="1" applyBorder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49" fontId="7" fillId="3" borderId="3" xfId="0" applyNumberFormat="1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49" fontId="8" fillId="3" borderId="3" xfId="0" applyNumberFormat="1" applyFont="1" applyFill="1" applyBorder="1" applyAlignment="1">
      <alignment horizontal="center" vertical="center" wrapText="1"/>
    </xf>
    <xf numFmtId="49" fontId="4" fillId="3" borderId="5" xfId="0" applyNumberFormat="1" applyFont="1" applyFill="1" applyBorder="1" applyAlignment="1">
      <alignment horizontal="center" vertical="center" wrapText="1"/>
    </xf>
    <xf numFmtId="10" fontId="0" fillId="0" borderId="9" xfId="0" applyNumberFormat="1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49" fontId="0" fillId="5" borderId="9" xfId="0" applyNumberFormat="1" applyFont="1" applyFill="1" applyBorder="1" applyAlignment="1">
      <alignment horizontal="center" vertical="center" wrapText="1"/>
    </xf>
    <xf numFmtId="10" fontId="0" fillId="5" borderId="9" xfId="0" applyNumberFormat="1" applyFont="1" applyFill="1" applyBorder="1" applyAlignment="1">
      <alignment horizontal="center" vertical="center" wrapText="1"/>
    </xf>
    <xf numFmtId="49" fontId="0" fillId="0" borderId="13" xfId="0" applyNumberFormat="1" applyFont="1" applyBorder="1" applyAlignment="1">
      <alignment horizontal="center" vertical="center" wrapText="1"/>
    </xf>
    <xf numFmtId="10" fontId="0" fillId="5" borderId="13" xfId="0" applyNumberFormat="1" applyFont="1" applyFill="1" applyBorder="1" applyAlignment="1">
      <alignment horizontal="center" vertical="center" wrapText="1"/>
    </xf>
    <xf numFmtId="49" fontId="0" fillId="0" borderId="9" xfId="0" applyNumberFormat="1" applyFont="1" applyBorder="1" applyAlignment="1">
      <alignment horizontal="center" vertical="center" wrapText="1"/>
    </xf>
    <xf numFmtId="49" fontId="0" fillId="5" borderId="13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49" fontId="0" fillId="3" borderId="5" xfId="0" applyNumberFormat="1" applyFont="1" applyFill="1" applyBorder="1" applyAlignment="1">
      <alignment horizontal="center" vertical="center" wrapText="1"/>
    </xf>
    <xf numFmtId="49" fontId="0" fillId="3" borderId="9" xfId="0" applyNumberFormat="1" applyFont="1" applyFill="1" applyBorder="1" applyAlignment="1">
      <alignment horizontal="center" vertical="center" wrapText="1"/>
    </xf>
    <xf numFmtId="49" fontId="10" fillId="3" borderId="3" xfId="0" applyNumberFormat="1" applyFont="1" applyFill="1" applyBorder="1" applyAlignment="1">
      <alignment horizontal="center" vertical="center" wrapText="1"/>
    </xf>
    <xf numFmtId="49" fontId="10" fillId="3" borderId="5" xfId="0" applyNumberFormat="1" applyFont="1" applyFill="1" applyBorder="1" applyAlignment="1">
      <alignment horizontal="center" vertical="center" wrapText="1"/>
    </xf>
    <xf numFmtId="49" fontId="4" fillId="3" borderId="15" xfId="0" applyNumberFormat="1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0" fillId="0" borderId="17" xfId="0" applyNumberFormat="1" applyFont="1" applyBorder="1" applyAlignment="1">
      <alignment horizontal="center" vertical="center" wrapText="1"/>
    </xf>
    <xf numFmtId="10" fontId="0" fillId="0" borderId="13" xfId="0" applyNumberFormat="1" applyFont="1" applyBorder="1" applyAlignment="1">
      <alignment horizontal="center" vertical="center" wrapText="1"/>
    </xf>
    <xf numFmtId="0" fontId="0" fillId="0" borderId="18" xfId="0" applyNumberFormat="1" applyFont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49" fontId="10" fillId="6" borderId="1" xfId="0" applyNumberFormat="1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49" fontId="4" fillId="6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NumberFormat="1" applyFont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176" fontId="0" fillId="0" borderId="0" xfId="0" applyNumberFormat="1" applyFont="1" applyFill="1" applyAlignment="1">
      <alignment horizontal="center" vertical="center" wrapText="1"/>
    </xf>
    <xf numFmtId="10" fontId="0" fillId="0" borderId="0" xfId="0" applyNumberFormat="1" applyFont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6032;&#21270;&#32929;&#20221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H501"/>
  <sheetViews>
    <sheetView tabSelected="1" topLeftCell="AS1" workbookViewId="0">
      <selection activeCell="AY6" sqref="AY6"/>
    </sheetView>
  </sheetViews>
  <sheetFormatPr defaultColWidth="9.14285714285714" defaultRowHeight="12.4"/>
  <cols>
    <col min="1" max="1" width="11.9017857142857" customWidth="1"/>
    <col min="2" max="2" width="17.1160714285714" customWidth="1"/>
    <col min="3" max="3" width="10.2589285714286" customWidth="1"/>
    <col min="4" max="4" width="10.5625" customWidth="1"/>
    <col min="9" max="9" width="13.8392857142857" customWidth="1"/>
    <col min="10" max="10" width="11.6071428571429" customWidth="1"/>
    <col min="11" max="11" width="40.7767857142857" customWidth="1"/>
    <col min="24" max="24" width="9.85714285714286"/>
    <col min="37" max="37" width="11.9017857142857" customWidth="1"/>
    <col min="38" max="38" width="13.5357142857143" customWidth="1"/>
    <col min="39" max="40" width="14.1339285714286" customWidth="1"/>
    <col min="41" max="41" width="12.7857142857143"/>
    <col min="42" max="42" width="11.3035714285714" customWidth="1"/>
    <col min="43" max="43" width="11.1607142857143" customWidth="1"/>
    <col min="44" max="45" width="10.2589285714286" customWidth="1"/>
    <col min="46" max="46" width="13.2410714285714" customWidth="1"/>
    <col min="47" max="49" width="19.7946428571429" customWidth="1"/>
    <col min="50" max="50" width="15.6160714285714" customWidth="1"/>
    <col min="51" max="51" width="14.4285714285714" customWidth="1"/>
    <col min="52" max="52" width="16.6607142857143" customWidth="1"/>
    <col min="53" max="53" width="13.2410714285714" customWidth="1"/>
    <col min="54" max="54" width="13.9821428571429" customWidth="1"/>
    <col min="55" max="55" width="19.0446428571429" customWidth="1"/>
    <col min="56" max="56" width="16.9553571428571" customWidth="1"/>
    <col min="57" max="57" width="20.375" customWidth="1"/>
    <col min="58" max="59" width="21.4196428571429" customWidth="1"/>
    <col min="60" max="60" width="26.9285714285714" customWidth="1"/>
  </cols>
  <sheetData>
    <row r="1" ht="23.6" spans="1:60">
      <c r="A1" s="1" t="s">
        <v>0</v>
      </c>
      <c r="B1" s="1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46" t="s">
        <v>3</v>
      </c>
      <c r="AT1" s="46"/>
      <c r="AU1" s="46"/>
      <c r="AV1" s="46"/>
      <c r="AW1" s="46"/>
      <c r="AX1" s="46"/>
      <c r="AY1" s="46"/>
      <c r="AZ1" s="46"/>
      <c r="BA1" s="59" t="s">
        <v>4</v>
      </c>
      <c r="BB1" s="59"/>
      <c r="BC1" s="59"/>
      <c r="BD1" s="59"/>
      <c r="BE1" s="59"/>
      <c r="BF1" s="59"/>
      <c r="BG1" s="63" t="s">
        <v>5</v>
      </c>
      <c r="BH1" s="63"/>
    </row>
    <row r="2" ht="18.8" spans="1:60">
      <c r="A2" s="3"/>
      <c r="B2" s="3"/>
      <c r="C2" s="4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21" t="s">
        <v>11</v>
      </c>
      <c r="I2" s="5" t="s">
        <v>12</v>
      </c>
      <c r="J2" s="5" t="s">
        <v>13</v>
      </c>
      <c r="K2" s="5" t="s">
        <v>14</v>
      </c>
      <c r="L2" s="23" t="s">
        <v>15</v>
      </c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5" t="s">
        <v>16</v>
      </c>
      <c r="AH2" s="5" t="s">
        <v>17</v>
      </c>
      <c r="AI2" s="28"/>
      <c r="AJ2" s="36"/>
      <c r="AK2" s="39" t="s">
        <v>18</v>
      </c>
      <c r="AL2" s="39" t="s">
        <v>19</v>
      </c>
      <c r="AM2" s="39" t="s">
        <v>20</v>
      </c>
      <c r="AN2" s="39" t="s">
        <v>21</v>
      </c>
      <c r="AO2" s="5" t="s">
        <v>22</v>
      </c>
      <c r="AP2" s="5" t="s">
        <v>23</v>
      </c>
      <c r="AQ2" s="5" t="s">
        <v>24</v>
      </c>
      <c r="AR2" s="41" t="s">
        <v>25</v>
      </c>
      <c r="AS2" s="47" t="s">
        <v>26</v>
      </c>
      <c r="AT2" s="48" t="s">
        <v>27</v>
      </c>
      <c r="AU2" s="48" t="s">
        <v>28</v>
      </c>
      <c r="AV2" s="48" t="s">
        <v>29</v>
      </c>
      <c r="AW2" s="48" t="s">
        <v>30</v>
      </c>
      <c r="AX2" s="48" t="s">
        <v>31</v>
      </c>
      <c r="AY2" s="48" t="s">
        <v>32</v>
      </c>
      <c r="AZ2" s="55" t="s">
        <v>33</v>
      </c>
      <c r="BA2" s="60" t="s">
        <v>34</v>
      </c>
      <c r="BB2" s="61" t="s">
        <v>35</v>
      </c>
      <c r="BC2" s="61" t="s">
        <v>36</v>
      </c>
      <c r="BD2" s="61" t="s">
        <v>37</v>
      </c>
      <c r="BE2" s="61" t="s">
        <v>38</v>
      </c>
      <c r="BF2" s="61" t="s">
        <v>39</v>
      </c>
      <c r="BG2" s="64" t="s">
        <v>40</v>
      </c>
      <c r="BH2" s="64" t="s">
        <v>41</v>
      </c>
    </row>
    <row r="3" ht="25" spans="1:60">
      <c r="A3" s="3"/>
      <c r="B3" s="3"/>
      <c r="C3" s="6"/>
      <c r="D3" s="7"/>
      <c r="E3" s="7"/>
      <c r="F3" s="7"/>
      <c r="G3" s="7"/>
      <c r="H3" s="22"/>
      <c r="I3" s="7"/>
      <c r="J3" s="7"/>
      <c r="K3" s="7"/>
      <c r="L3" s="24" t="s">
        <v>42</v>
      </c>
      <c r="M3" s="24" t="s">
        <v>43</v>
      </c>
      <c r="N3" s="24" t="s">
        <v>44</v>
      </c>
      <c r="O3" s="24" t="s">
        <v>45</v>
      </c>
      <c r="P3" s="24" t="s">
        <v>46</v>
      </c>
      <c r="Q3" s="24" t="s">
        <v>47</v>
      </c>
      <c r="R3" s="24" t="s">
        <v>48</v>
      </c>
      <c r="S3" s="24" t="s">
        <v>49</v>
      </c>
      <c r="T3" s="24" t="s">
        <v>50</v>
      </c>
      <c r="U3" s="24" t="s">
        <v>51</v>
      </c>
      <c r="V3" s="24" t="s">
        <v>52</v>
      </c>
      <c r="W3" s="24" t="s">
        <v>53</v>
      </c>
      <c r="X3" s="24" t="s">
        <v>54</v>
      </c>
      <c r="Y3" s="24" t="s">
        <v>55</v>
      </c>
      <c r="Z3" s="24" t="s">
        <v>56</v>
      </c>
      <c r="AA3" s="24" t="s">
        <v>57</v>
      </c>
      <c r="AB3" s="24" t="s">
        <v>58</v>
      </c>
      <c r="AC3" s="24" t="s">
        <v>59</v>
      </c>
      <c r="AD3" s="24" t="s">
        <v>60</v>
      </c>
      <c r="AE3" s="24" t="s">
        <v>61</v>
      </c>
      <c r="AF3" s="24" t="s">
        <v>62</v>
      </c>
      <c r="AG3" s="7"/>
      <c r="AH3" s="37" t="s">
        <v>63</v>
      </c>
      <c r="AI3" s="37" t="s">
        <v>64</v>
      </c>
      <c r="AJ3" s="38" t="s">
        <v>65</v>
      </c>
      <c r="AK3" s="7"/>
      <c r="AL3" s="7"/>
      <c r="AM3" s="7"/>
      <c r="AN3" s="40"/>
      <c r="AO3" s="7"/>
      <c r="AP3" s="7"/>
      <c r="AQ3" s="7"/>
      <c r="AR3" s="42"/>
      <c r="AS3" s="49"/>
      <c r="AT3" s="50"/>
      <c r="AU3" s="48"/>
      <c r="AV3" s="48"/>
      <c r="AW3" s="48"/>
      <c r="AX3" s="48"/>
      <c r="AY3" s="48"/>
      <c r="AZ3" s="56"/>
      <c r="BA3" s="60"/>
      <c r="BB3" s="62"/>
      <c r="BC3" s="62"/>
      <c r="BD3" s="62"/>
      <c r="BE3" s="62"/>
      <c r="BF3" s="62"/>
      <c r="BG3" s="64"/>
      <c r="BH3" s="65"/>
    </row>
    <row r="4" ht="36" spans="1:60">
      <c r="A4" s="8">
        <v>44517</v>
      </c>
      <c r="B4" s="9" t="s">
        <v>66</v>
      </c>
      <c r="C4" s="10">
        <v>22.15</v>
      </c>
      <c r="D4" s="11">
        <v>23.55</v>
      </c>
      <c r="E4" s="11">
        <v>24.52</v>
      </c>
      <c r="F4" s="11">
        <v>25.7</v>
      </c>
      <c r="G4" s="11">
        <v>5.46</v>
      </c>
      <c r="H4" s="11">
        <v>46.33</v>
      </c>
      <c r="I4" s="25">
        <f>(F4-G4)/G4</f>
        <v>3.70695970695971</v>
      </c>
      <c r="J4" s="25">
        <f>(H4-F4)/H4</f>
        <v>0.445283833369307</v>
      </c>
      <c r="K4" s="26"/>
      <c r="L4" s="11">
        <v>20.79</v>
      </c>
      <c r="M4" s="11">
        <v>29.8</v>
      </c>
      <c r="N4" s="11">
        <v>21.88</v>
      </c>
      <c r="O4" s="11">
        <v>25.14</v>
      </c>
      <c r="P4" s="11">
        <v>22.1</v>
      </c>
      <c r="Q4" s="11">
        <v>26.4</v>
      </c>
      <c r="R4" s="11">
        <v>24</v>
      </c>
      <c r="S4" s="26"/>
      <c r="T4" s="26"/>
      <c r="U4" s="26"/>
      <c r="V4" s="26"/>
      <c r="W4" s="29" t="s">
        <v>67</v>
      </c>
      <c r="X4" s="30">
        <f>(H4-L4)/H4</f>
        <v>0.551262680768401</v>
      </c>
      <c r="Y4" s="30">
        <f>(M4-N4)/M4</f>
        <v>0.265771812080537</v>
      </c>
      <c r="Z4" s="30">
        <f>(O4-P4)/O4</f>
        <v>0.120922832140016</v>
      </c>
      <c r="AA4" s="30">
        <f>(Q4-R4)/Q4</f>
        <v>0.0909090909090909</v>
      </c>
      <c r="AB4" s="30" t="e">
        <f>(S4-T4)/S4</f>
        <v>#DIV/0!</v>
      </c>
      <c r="AC4" s="26"/>
      <c r="AD4" s="33" t="s">
        <v>68</v>
      </c>
      <c r="AE4" s="33" t="s">
        <v>69</v>
      </c>
      <c r="AF4" s="33" t="s">
        <v>70</v>
      </c>
      <c r="AG4" s="29" t="s">
        <v>71</v>
      </c>
      <c r="AH4" s="11">
        <v>28.15</v>
      </c>
      <c r="AI4" s="11">
        <v>21.87</v>
      </c>
      <c r="AJ4" s="15">
        <f>AH4-AI4</f>
        <v>6.28</v>
      </c>
      <c r="AK4" s="11">
        <v>26.2</v>
      </c>
      <c r="AL4" s="11">
        <v>24.68</v>
      </c>
      <c r="AM4" s="11">
        <v>32.49</v>
      </c>
      <c r="AN4" s="11"/>
      <c r="AO4" s="11">
        <f>(AM4-AK4)/(AK4-AL4)</f>
        <v>4.13815789473685</v>
      </c>
      <c r="AP4" s="25">
        <f>(AK4-AL4)/AK4</f>
        <v>0.0580152671755725</v>
      </c>
      <c r="AQ4" s="25">
        <f>(AM4-AK4)/AK4</f>
        <v>0.240076335877863</v>
      </c>
      <c r="AR4" s="43">
        <v>150.88</v>
      </c>
      <c r="AS4" s="51"/>
      <c r="AT4" s="52"/>
      <c r="AU4" s="53"/>
      <c r="AV4" s="53"/>
      <c r="AW4" s="53"/>
      <c r="AX4" s="53"/>
      <c r="AY4" s="53"/>
      <c r="AZ4" s="20"/>
      <c r="BA4" s="53"/>
      <c r="BB4" s="20"/>
      <c r="BC4" s="20"/>
      <c r="BD4" s="20"/>
      <c r="BE4" s="20"/>
      <c r="BF4" s="20"/>
      <c r="BG4" s="20"/>
      <c r="BH4" s="20"/>
    </row>
    <row r="5" ht="36" spans="1:60">
      <c r="A5" s="12">
        <v>44517</v>
      </c>
      <c r="B5" s="13" t="s">
        <v>72</v>
      </c>
      <c r="C5" s="14">
        <v>31.92</v>
      </c>
      <c r="D5" s="15">
        <v>32.63</v>
      </c>
      <c r="E5" s="15">
        <v>33.17</v>
      </c>
      <c r="F5" s="15">
        <v>33.73</v>
      </c>
      <c r="G5" s="15">
        <v>22.98</v>
      </c>
      <c r="H5" s="15">
        <v>44.42</v>
      </c>
      <c r="I5" s="25">
        <f>(F5-G5)/G5</f>
        <v>0.467798085291558</v>
      </c>
      <c r="J5" s="25">
        <f>(H5-F5)/H5</f>
        <v>0.240657361548852</v>
      </c>
      <c r="K5" s="27"/>
      <c r="L5" s="15">
        <v>30.78</v>
      </c>
      <c r="M5" s="15">
        <v>35</v>
      </c>
      <c r="N5" s="15">
        <v>31.27</v>
      </c>
      <c r="O5" s="15">
        <v>34.82</v>
      </c>
      <c r="P5" s="15">
        <v>32.12</v>
      </c>
      <c r="Q5" s="15">
        <v>34.11</v>
      </c>
      <c r="R5" s="15">
        <v>32.53</v>
      </c>
      <c r="S5" s="27"/>
      <c r="T5" s="27"/>
      <c r="U5" s="27"/>
      <c r="V5" s="27"/>
      <c r="W5" s="31" t="s">
        <v>67</v>
      </c>
      <c r="X5" s="30">
        <f>(H5-L5)/H5</f>
        <v>0.307068887888339</v>
      </c>
      <c r="Y5" s="32">
        <f>(M5-N5)/M5</f>
        <v>0.106571428571429</v>
      </c>
      <c r="Z5" s="32">
        <f>(O5-P5)/O5</f>
        <v>0.077541642734061</v>
      </c>
      <c r="AA5" s="32">
        <f>(Q5-R5)/Q5</f>
        <v>0.0463207270595133</v>
      </c>
      <c r="AB5" s="32" t="e">
        <f>(S5-T5)/S5</f>
        <v>#DIV/0!</v>
      </c>
      <c r="AC5" s="27"/>
      <c r="AD5" s="31" t="s">
        <v>68</v>
      </c>
      <c r="AE5" s="31" t="s">
        <v>73</v>
      </c>
      <c r="AF5" s="31" t="s">
        <v>74</v>
      </c>
      <c r="AG5" s="34" t="s">
        <v>71</v>
      </c>
      <c r="AH5" s="15">
        <v>35.48</v>
      </c>
      <c r="AI5" s="15">
        <v>31.36</v>
      </c>
      <c r="AJ5" s="15">
        <f>AH5-AI5</f>
        <v>4.12</v>
      </c>
      <c r="AK5" s="15">
        <v>34.12</v>
      </c>
      <c r="AL5" s="15">
        <v>32.53</v>
      </c>
      <c r="AM5" s="15">
        <v>39.33</v>
      </c>
      <c r="AN5" s="15"/>
      <c r="AO5" s="15">
        <f>(AM5-AK5)/(AK5-AL5)</f>
        <v>3.27672955974844</v>
      </c>
      <c r="AP5" s="44">
        <f>(AK5-AL5)/AK5</f>
        <v>0.0466002344665884</v>
      </c>
      <c r="AQ5" s="44">
        <f>(AM5-AK5)/AK5</f>
        <v>0.152696365767878</v>
      </c>
      <c r="AR5" s="45">
        <v>37.41</v>
      </c>
      <c r="AS5" s="54"/>
      <c r="AT5" s="52"/>
      <c r="AU5" s="53"/>
      <c r="AV5" s="53"/>
      <c r="AW5" s="53"/>
      <c r="AX5" s="53"/>
      <c r="AY5" s="53"/>
      <c r="AZ5" s="20"/>
      <c r="BA5" s="53"/>
      <c r="BB5" s="20"/>
      <c r="BC5" s="20"/>
      <c r="BD5" s="20"/>
      <c r="BE5" s="20"/>
      <c r="BF5" s="20"/>
      <c r="BG5" s="20"/>
      <c r="BH5" s="20"/>
    </row>
    <row r="6" ht="48" spans="1:60">
      <c r="A6" s="12">
        <v>44519</v>
      </c>
      <c r="B6" s="16" t="s">
        <v>75</v>
      </c>
      <c r="C6" s="14">
        <v>28.2</v>
      </c>
      <c r="D6" s="17">
        <v>29.15</v>
      </c>
      <c r="E6" s="17">
        <v>31.53</v>
      </c>
      <c r="F6" s="17">
        <v>32.57</v>
      </c>
      <c r="G6" s="15">
        <v>20.61</v>
      </c>
      <c r="H6" s="15">
        <v>41.5</v>
      </c>
      <c r="I6" s="25">
        <f>(F6-G6)/G6</f>
        <v>0.58030082484231</v>
      </c>
      <c r="J6" s="25">
        <f>(H6-F6)/H6</f>
        <v>0.215180722891566</v>
      </c>
      <c r="K6" s="27"/>
      <c r="L6" s="15">
        <v>28.42</v>
      </c>
      <c r="M6" s="15">
        <v>34.7</v>
      </c>
      <c r="N6" s="15">
        <v>29</v>
      </c>
      <c r="O6" s="15">
        <v>35.27</v>
      </c>
      <c r="P6" s="15">
        <v>30.89</v>
      </c>
      <c r="Q6" s="15">
        <v>32.65</v>
      </c>
      <c r="R6" s="27"/>
      <c r="S6" s="27"/>
      <c r="T6" s="27"/>
      <c r="U6" s="27"/>
      <c r="V6" s="27"/>
      <c r="W6" s="31" t="s">
        <v>76</v>
      </c>
      <c r="X6" s="30">
        <f>(H6-L6)/H6</f>
        <v>0.315180722891566</v>
      </c>
      <c r="Y6" s="32">
        <f>(M6-N6)/M6</f>
        <v>0.164265129682997</v>
      </c>
      <c r="Z6" s="32">
        <f>(O6-P6)/O6</f>
        <v>0.124184859654097</v>
      </c>
      <c r="AA6" s="32">
        <f>(Q6-R6)/Q6</f>
        <v>1</v>
      </c>
      <c r="AB6" s="32" t="e">
        <f>(S6-T6)/S6</f>
        <v>#DIV/0!</v>
      </c>
      <c r="AC6" s="27"/>
      <c r="AD6" s="34" t="s">
        <v>77</v>
      </c>
      <c r="AE6" s="31" t="s">
        <v>78</v>
      </c>
      <c r="AF6" s="31" t="s">
        <v>74</v>
      </c>
      <c r="AG6" s="31" t="s">
        <v>71</v>
      </c>
      <c r="AH6" s="15">
        <v>36.21</v>
      </c>
      <c r="AI6" s="15">
        <v>27.35</v>
      </c>
      <c r="AJ6" s="15">
        <f>AH6-AI6</f>
        <v>8.86</v>
      </c>
      <c r="AK6" s="15">
        <v>32.65</v>
      </c>
      <c r="AL6" s="15">
        <v>30.89</v>
      </c>
      <c r="AM6" s="15">
        <v>36.22</v>
      </c>
      <c r="AN6" s="15">
        <v>100</v>
      </c>
      <c r="AO6" s="15">
        <f>(AM6-AK6)/(AK6-AL6)</f>
        <v>2.02840909090909</v>
      </c>
      <c r="AP6" s="44">
        <f>(AK6-AL6)/AK6</f>
        <v>0.0539050535987748</v>
      </c>
      <c r="AQ6" s="44">
        <f>(AM6-AK6)/AK6</f>
        <v>0.109341500765697</v>
      </c>
      <c r="AR6" s="45">
        <v>28.82</v>
      </c>
      <c r="AS6" s="51">
        <v>44522</v>
      </c>
      <c r="AT6" s="52">
        <v>32.65</v>
      </c>
      <c r="AU6" s="53">
        <v>5</v>
      </c>
      <c r="AV6" s="53">
        <v>0.653</v>
      </c>
      <c r="AW6" s="57">
        <f>AT6*AN6+AU6+AV6</f>
        <v>3270.653</v>
      </c>
      <c r="AX6" s="57">
        <v>33.9</v>
      </c>
      <c r="AY6" s="57">
        <v>32.49</v>
      </c>
      <c r="AZ6" s="58">
        <f>(AX6-AT6)/(AX6-AY6)</f>
        <v>0.886524822695038</v>
      </c>
      <c r="BA6" s="53"/>
      <c r="BB6" s="20"/>
      <c r="BC6" s="20"/>
      <c r="BD6" s="20"/>
      <c r="BE6" s="20"/>
      <c r="BF6" s="20"/>
      <c r="BG6" s="20"/>
      <c r="BH6" s="20"/>
    </row>
    <row r="7" ht="13" spans="1:60">
      <c r="A7" s="18">
        <v>44510</v>
      </c>
      <c r="B7" s="19" t="s">
        <v>79</v>
      </c>
      <c r="C7" s="20">
        <v>6.19</v>
      </c>
      <c r="D7" s="20">
        <v>6.52</v>
      </c>
      <c r="E7" s="20">
        <v>7.34</v>
      </c>
      <c r="F7" s="20">
        <v>8.21</v>
      </c>
      <c r="G7" s="20">
        <v>3.58</v>
      </c>
      <c r="H7" s="20">
        <v>10.05</v>
      </c>
      <c r="I7" s="25">
        <f>(F7-G7)/G7</f>
        <v>1.29329608938548</v>
      </c>
      <c r="J7" s="25">
        <f>(H7-F7)/H7</f>
        <v>0.183084577114428</v>
      </c>
      <c r="K7" s="20"/>
      <c r="L7" s="20">
        <v>6.33</v>
      </c>
      <c r="M7" s="20">
        <v>7.32</v>
      </c>
      <c r="N7" s="20">
        <v>6.41</v>
      </c>
      <c r="O7" s="20">
        <v>8.3</v>
      </c>
      <c r="P7" s="20">
        <v>7.33</v>
      </c>
      <c r="Q7" s="20">
        <v>8.5</v>
      </c>
      <c r="R7" s="19">
        <v>7.75</v>
      </c>
      <c r="S7" s="20"/>
      <c r="T7" s="20"/>
      <c r="U7" s="20"/>
      <c r="V7" s="20"/>
      <c r="W7" s="20" t="s">
        <v>80</v>
      </c>
      <c r="X7" s="30">
        <f>(H7-L7)/H7</f>
        <v>0.370149253731343</v>
      </c>
      <c r="Y7" s="32">
        <f>(M7-N7)/M7</f>
        <v>0.12431693989071</v>
      </c>
      <c r="Z7" s="32">
        <f>(O7-P7)/O7</f>
        <v>0.116867469879518</v>
      </c>
      <c r="AA7" s="32">
        <f>(Q7-R7)/Q7</f>
        <v>0.0882352941176471</v>
      </c>
      <c r="AB7" s="20"/>
      <c r="AC7" s="20"/>
      <c r="AD7" s="20" t="s">
        <v>68</v>
      </c>
      <c r="AE7" s="35" t="s">
        <v>81</v>
      </c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</row>
    <row r="8" spans="1:60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</row>
    <row r="9" spans="1:60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</row>
    <row r="10" spans="1:60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</row>
    <row r="11" spans="1:60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</row>
    <row r="12" spans="1:60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</row>
    <row r="13" spans="1:60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</row>
    <row r="14" spans="1:60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</row>
    <row r="15" spans="1:60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</row>
    <row r="16" spans="1:60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</row>
    <row r="17" spans="1:60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</row>
    <row r="18" spans="1:60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</row>
    <row r="19" spans="1:60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</row>
    <row r="20" spans="1:60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</row>
    <row r="21" spans="1:60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</row>
    <row r="22" spans="1:60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</row>
    <row r="23" spans="1:60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</row>
    <row r="24" spans="1:60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</row>
    <row r="25" spans="1:60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</row>
    <row r="26" spans="1:60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</row>
    <row r="27" spans="1:60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</row>
    <row r="28" spans="1:60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</row>
    <row r="29" spans="1:60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</row>
    <row r="30" spans="1:60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</row>
    <row r="31" spans="1:60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</row>
    <row r="32" spans="1:60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</row>
    <row r="33" spans="1:60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</row>
    <row r="34" spans="1:60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</row>
    <row r="35" spans="1:60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</row>
    <row r="36" spans="1:60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</row>
    <row r="37" spans="1:60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</row>
    <row r="38" spans="1:60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</row>
    <row r="39" spans="1:60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</row>
    <row r="40" spans="1:6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</row>
    <row r="41" spans="1:60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</row>
    <row r="42" spans="1:60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</row>
    <row r="43" spans="1:60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</row>
    <row r="44" spans="1:60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</row>
    <row r="45" spans="1:60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</row>
    <row r="46" spans="1:60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</row>
    <row r="47" spans="1:60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</row>
    <row r="48" spans="1:60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</row>
    <row r="49" spans="1:60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</row>
    <row r="50" spans="1:6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</row>
    <row r="51" spans="1:60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</row>
    <row r="52" spans="1:60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</row>
    <row r="53" spans="1:60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</row>
    <row r="54" spans="1:60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</row>
    <row r="55" spans="1:60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</row>
    <row r="56" spans="1:60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</row>
    <row r="57" spans="1:60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</row>
    <row r="58" spans="1:60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</row>
    <row r="59" spans="1:60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</row>
    <row r="60" spans="1: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</row>
    <row r="61" spans="1:60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</row>
    <row r="62" spans="1:60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</row>
    <row r="63" spans="1:60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</row>
    <row r="64" spans="1:60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</row>
    <row r="65" spans="1:60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</row>
    <row r="66" spans="1:60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</row>
    <row r="67" spans="1:60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</row>
    <row r="68" spans="1:60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</row>
    <row r="69" spans="1:60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</row>
    <row r="70" spans="1:6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</row>
    <row r="71" spans="1:60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</row>
    <row r="72" spans="1:60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</row>
    <row r="73" spans="1:60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</row>
    <row r="74" spans="1:60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</row>
    <row r="75" spans="1:60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</row>
    <row r="76" spans="1:60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</row>
    <row r="77" spans="1:60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</row>
    <row r="78" spans="1:60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</row>
    <row r="79" spans="1:60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</row>
    <row r="80" spans="1:6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</row>
    <row r="81" spans="1:60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</row>
    <row r="82" spans="1:60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</row>
    <row r="83" spans="1:60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</row>
    <row r="84" spans="1:60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</row>
    <row r="85" spans="1:60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</row>
    <row r="86" spans="1:60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</row>
    <row r="87" spans="1:60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</row>
    <row r="88" spans="1:60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</row>
    <row r="89" spans="1:60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</row>
    <row r="90" spans="1:6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</row>
    <row r="91" spans="1:60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</row>
    <row r="92" spans="1:60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</row>
    <row r="93" spans="1:60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</row>
    <row r="94" spans="1:60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</row>
    <row r="95" spans="1:60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</row>
    <row r="96" spans="1:60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</row>
    <row r="97" spans="1:60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</row>
    <row r="98" spans="1:60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</row>
    <row r="99" spans="1:60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</row>
    <row r="100" spans="1:6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</row>
    <row r="101" spans="1:60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</row>
    <row r="102" spans="1:60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</row>
    <row r="103" spans="1:60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</row>
    <row r="104" spans="1:60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</row>
    <row r="105" spans="1:60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</row>
    <row r="106" spans="1:60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</row>
    <row r="107" spans="1:60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</row>
    <row r="108" spans="1:60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</row>
    <row r="109" spans="1:60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</row>
    <row r="110" spans="1:6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  <c r="BH110" s="20"/>
    </row>
    <row r="111" spans="1:60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</row>
    <row r="112" spans="1:60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</row>
    <row r="113" spans="1:60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</row>
    <row r="114" spans="1:60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</row>
    <row r="115" spans="1:60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</row>
    <row r="116" spans="1:60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</row>
    <row r="117" spans="1:60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</row>
    <row r="118" spans="1:60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</row>
    <row r="119" spans="1:60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</row>
    <row r="120" spans="1:6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</row>
    <row r="121" spans="1:60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</row>
    <row r="122" spans="1:60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</row>
    <row r="123" spans="1:60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</row>
    <row r="124" spans="1:60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</row>
    <row r="125" spans="1:60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</row>
    <row r="126" spans="1:60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</row>
    <row r="127" spans="1:60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</row>
    <row r="128" spans="1:60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</row>
    <row r="129" spans="1:60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</row>
    <row r="130" spans="1:6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</row>
    <row r="131" spans="1:60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</row>
    <row r="132" spans="1:60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</row>
    <row r="133" spans="1:60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  <c r="BH133" s="20"/>
    </row>
    <row r="134" spans="1:60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</row>
    <row r="135" spans="1:60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</row>
    <row r="136" spans="1:60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  <c r="BH136" s="20"/>
    </row>
    <row r="137" spans="1:60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</row>
    <row r="138" spans="1:60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  <c r="BH138" s="20"/>
    </row>
    <row r="139" spans="1:60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0"/>
      <c r="BH139" s="20"/>
    </row>
    <row r="140" spans="1:6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/>
      <c r="BE140" s="20"/>
      <c r="BF140" s="20"/>
      <c r="BG140" s="20"/>
      <c r="BH140" s="20"/>
    </row>
    <row r="141" spans="1:60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20"/>
      <c r="BD141" s="20"/>
      <c r="BE141" s="20"/>
      <c r="BF141" s="20"/>
      <c r="BG141" s="20"/>
      <c r="BH141" s="20"/>
    </row>
    <row r="142" spans="1:60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  <c r="BC142" s="20"/>
      <c r="BD142" s="20"/>
      <c r="BE142" s="20"/>
      <c r="BF142" s="20"/>
      <c r="BG142" s="20"/>
      <c r="BH142" s="20"/>
    </row>
    <row r="143" spans="1:60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20"/>
      <c r="BD143" s="20"/>
      <c r="BE143" s="20"/>
      <c r="BF143" s="20"/>
      <c r="BG143" s="20"/>
      <c r="BH143" s="20"/>
    </row>
    <row r="144" spans="1:60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  <c r="BF144" s="20"/>
      <c r="BG144" s="20"/>
      <c r="BH144" s="20"/>
    </row>
    <row r="145" spans="1:60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  <c r="BG145" s="20"/>
      <c r="BH145" s="20"/>
    </row>
    <row r="146" spans="1:60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/>
      <c r="BE146" s="20"/>
      <c r="BF146" s="20"/>
      <c r="BG146" s="20"/>
      <c r="BH146" s="20"/>
    </row>
    <row r="147" spans="1:60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0"/>
      <c r="BH147" s="20"/>
    </row>
    <row r="148" spans="1:60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0"/>
      <c r="BH148" s="20"/>
    </row>
    <row r="149" spans="1:60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0"/>
      <c r="BH149" s="20"/>
    </row>
    <row r="150" spans="1:6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  <c r="BC150" s="20"/>
      <c r="BD150" s="20"/>
      <c r="BE150" s="20"/>
      <c r="BF150" s="20"/>
      <c r="BG150" s="20"/>
      <c r="BH150" s="20"/>
    </row>
    <row r="151" spans="1:60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  <c r="BF151" s="20"/>
      <c r="BG151" s="20"/>
      <c r="BH151" s="20"/>
    </row>
    <row r="152" spans="1:60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  <c r="BF152" s="20"/>
      <c r="BG152" s="20"/>
      <c r="BH152" s="20"/>
    </row>
    <row r="153" spans="1:60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  <c r="BH153" s="20"/>
    </row>
    <row r="154" spans="1:60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/>
      <c r="BD154" s="20"/>
      <c r="BE154" s="20"/>
      <c r="BF154" s="20"/>
      <c r="BG154" s="20"/>
      <c r="BH154" s="20"/>
    </row>
    <row r="155" spans="1:60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20"/>
      <c r="BD155" s="20"/>
      <c r="BE155" s="20"/>
      <c r="BF155" s="20"/>
      <c r="BG155" s="20"/>
      <c r="BH155" s="20"/>
    </row>
    <row r="156" spans="1:60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  <c r="BC156" s="20"/>
      <c r="BD156" s="20"/>
      <c r="BE156" s="20"/>
      <c r="BF156" s="20"/>
      <c r="BG156" s="20"/>
      <c r="BH156" s="20"/>
    </row>
    <row r="157" spans="1:60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20"/>
      <c r="BF157" s="20"/>
      <c r="BG157" s="20"/>
      <c r="BH157" s="20"/>
    </row>
    <row r="158" spans="1:60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/>
      <c r="BE158" s="20"/>
      <c r="BF158" s="20"/>
      <c r="BG158" s="20"/>
      <c r="BH158" s="20"/>
    </row>
    <row r="159" spans="1:60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20"/>
      <c r="BF159" s="20"/>
      <c r="BG159" s="20"/>
      <c r="BH159" s="20"/>
    </row>
    <row r="160" spans="1: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/>
      <c r="BE160" s="20"/>
      <c r="BF160" s="20"/>
      <c r="BG160" s="20"/>
      <c r="BH160" s="20"/>
    </row>
    <row r="161" spans="1:60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  <c r="BC161" s="20"/>
      <c r="BD161" s="20"/>
      <c r="BE161" s="20"/>
      <c r="BF161" s="20"/>
      <c r="BG161" s="20"/>
      <c r="BH161" s="20"/>
    </row>
    <row r="162" spans="1:60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  <c r="BC162" s="20"/>
      <c r="BD162" s="20"/>
      <c r="BE162" s="20"/>
      <c r="BF162" s="20"/>
      <c r="BG162" s="20"/>
      <c r="BH162" s="20"/>
    </row>
    <row r="163" spans="1:60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  <c r="BC163" s="20"/>
      <c r="BD163" s="20"/>
      <c r="BE163" s="20"/>
      <c r="BF163" s="20"/>
      <c r="BG163" s="20"/>
      <c r="BH163" s="20"/>
    </row>
    <row r="164" spans="1:60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S164" s="20"/>
      <c r="AT164" s="20"/>
      <c r="AU164" s="20"/>
      <c r="AV164" s="20"/>
      <c r="AW164" s="20"/>
      <c r="AX164" s="20"/>
      <c r="AY164" s="20"/>
      <c r="AZ164" s="20"/>
      <c r="BA164" s="20"/>
      <c r="BB164" s="20"/>
      <c r="BC164" s="20"/>
      <c r="BD164" s="20"/>
      <c r="BE164" s="20"/>
      <c r="BF164" s="20"/>
      <c r="BG164" s="20"/>
      <c r="BH164" s="20"/>
    </row>
    <row r="165" spans="1:60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S165" s="20"/>
      <c r="AT165" s="20"/>
      <c r="AU165" s="20"/>
      <c r="AV165" s="20"/>
      <c r="AW165" s="20"/>
      <c r="AX165" s="20"/>
      <c r="AY165" s="20"/>
      <c r="AZ165" s="20"/>
      <c r="BA165" s="20"/>
      <c r="BB165" s="20"/>
      <c r="BC165" s="20"/>
      <c r="BD165" s="20"/>
      <c r="BE165" s="20"/>
      <c r="BF165" s="20"/>
      <c r="BG165" s="20"/>
      <c r="BH165" s="20"/>
    </row>
    <row r="166" spans="1:60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  <c r="BC166" s="20"/>
      <c r="BD166" s="20"/>
      <c r="BE166" s="20"/>
      <c r="BF166" s="20"/>
      <c r="BG166" s="20"/>
      <c r="BH166" s="20"/>
    </row>
    <row r="167" spans="1:60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20"/>
      <c r="BE167" s="20"/>
      <c r="BF167" s="20"/>
      <c r="BG167" s="20"/>
      <c r="BH167" s="20"/>
    </row>
    <row r="168" spans="1:60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  <c r="BC168" s="20"/>
      <c r="BD168" s="20"/>
      <c r="BE168" s="20"/>
      <c r="BF168" s="20"/>
      <c r="BG168" s="20"/>
      <c r="BH168" s="20"/>
    </row>
    <row r="169" spans="1:60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S169" s="20"/>
      <c r="AT169" s="20"/>
      <c r="AU169" s="20"/>
      <c r="AV169" s="20"/>
      <c r="AW169" s="20"/>
      <c r="AX169" s="20"/>
      <c r="AY169" s="20"/>
      <c r="AZ169" s="20"/>
      <c r="BA169" s="20"/>
      <c r="BB169" s="20"/>
      <c r="BC169" s="20"/>
      <c r="BD169" s="20"/>
      <c r="BE169" s="20"/>
      <c r="BF169" s="20"/>
      <c r="BG169" s="20"/>
      <c r="BH169" s="20"/>
    </row>
    <row r="170" spans="1:6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S170" s="20"/>
      <c r="AT170" s="20"/>
      <c r="AU170" s="20"/>
      <c r="AV170" s="20"/>
      <c r="AW170" s="20"/>
      <c r="AX170" s="20"/>
      <c r="AY170" s="20"/>
      <c r="AZ170" s="20"/>
      <c r="BA170" s="20"/>
      <c r="BB170" s="20"/>
      <c r="BC170" s="20"/>
      <c r="BD170" s="20"/>
      <c r="BE170" s="20"/>
      <c r="BF170" s="20"/>
      <c r="BG170" s="20"/>
      <c r="BH170" s="20"/>
    </row>
    <row r="171" spans="1:60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  <c r="BH171" s="20"/>
    </row>
    <row r="172" spans="1:60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  <c r="BC172" s="20"/>
      <c r="BD172" s="20"/>
      <c r="BE172" s="20"/>
      <c r="BF172" s="20"/>
      <c r="BG172" s="20"/>
      <c r="BH172" s="20"/>
    </row>
    <row r="173" spans="1:60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S173" s="20"/>
      <c r="AT173" s="20"/>
      <c r="AU173" s="20"/>
      <c r="AV173" s="20"/>
      <c r="AW173" s="20"/>
      <c r="AX173" s="20"/>
      <c r="AY173" s="20"/>
      <c r="AZ173" s="20"/>
      <c r="BA173" s="20"/>
      <c r="BB173" s="20"/>
      <c r="BC173" s="20"/>
      <c r="BD173" s="20"/>
      <c r="BE173" s="20"/>
      <c r="BF173" s="20"/>
      <c r="BG173" s="20"/>
      <c r="BH173" s="20"/>
    </row>
    <row r="174" spans="1:60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  <c r="BC174" s="20"/>
      <c r="BD174" s="20"/>
      <c r="BE174" s="20"/>
      <c r="BF174" s="20"/>
      <c r="BG174" s="20"/>
      <c r="BH174" s="20"/>
    </row>
    <row r="175" spans="1:60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S175" s="20"/>
      <c r="AT175" s="20"/>
      <c r="AU175" s="20"/>
      <c r="AV175" s="20"/>
      <c r="AW175" s="20"/>
      <c r="AX175" s="20"/>
      <c r="AY175" s="20"/>
      <c r="AZ175" s="20"/>
      <c r="BA175" s="20"/>
      <c r="BB175" s="20"/>
      <c r="BC175" s="20"/>
      <c r="BD175" s="20"/>
      <c r="BE175" s="20"/>
      <c r="BF175" s="20"/>
      <c r="BG175" s="20"/>
      <c r="BH175" s="20"/>
    </row>
    <row r="176" spans="1:60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S176" s="20"/>
      <c r="AT176" s="20"/>
      <c r="AU176" s="20"/>
      <c r="AV176" s="20"/>
      <c r="AW176" s="20"/>
      <c r="AX176" s="20"/>
      <c r="AY176" s="20"/>
      <c r="AZ176" s="20"/>
      <c r="BA176" s="20"/>
      <c r="BB176" s="20"/>
      <c r="BC176" s="20"/>
      <c r="BD176" s="20"/>
      <c r="BE176" s="20"/>
      <c r="BF176" s="20"/>
      <c r="BG176" s="20"/>
      <c r="BH176" s="20"/>
    </row>
    <row r="177" spans="1:60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S177" s="20"/>
      <c r="AT177" s="20"/>
      <c r="AU177" s="20"/>
      <c r="AV177" s="20"/>
      <c r="AW177" s="20"/>
      <c r="AX177" s="20"/>
      <c r="AY177" s="20"/>
      <c r="AZ177" s="20"/>
      <c r="BA177" s="20"/>
      <c r="BB177" s="20"/>
      <c r="BC177" s="20"/>
      <c r="BD177" s="20"/>
      <c r="BE177" s="20"/>
      <c r="BF177" s="20"/>
      <c r="BG177" s="20"/>
      <c r="BH177" s="20"/>
    </row>
    <row r="178" spans="1:60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S178" s="20"/>
      <c r="AT178" s="20"/>
      <c r="AU178" s="20"/>
      <c r="AV178" s="20"/>
      <c r="AW178" s="20"/>
      <c r="AX178" s="20"/>
      <c r="AY178" s="20"/>
      <c r="AZ178" s="20"/>
      <c r="BA178" s="20"/>
      <c r="BB178" s="20"/>
      <c r="BC178" s="20"/>
      <c r="BD178" s="20"/>
      <c r="BE178" s="20"/>
      <c r="BF178" s="20"/>
      <c r="BG178" s="20"/>
      <c r="BH178" s="20"/>
    </row>
    <row r="179" spans="1:60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S179" s="20"/>
      <c r="AT179" s="20"/>
      <c r="AU179" s="20"/>
      <c r="AV179" s="20"/>
      <c r="AW179" s="20"/>
      <c r="AX179" s="20"/>
      <c r="AY179" s="20"/>
      <c r="AZ179" s="20"/>
      <c r="BA179" s="20"/>
      <c r="BB179" s="20"/>
      <c r="BC179" s="20"/>
      <c r="BD179" s="20"/>
      <c r="BE179" s="20"/>
      <c r="BF179" s="20"/>
      <c r="BG179" s="20"/>
      <c r="BH179" s="20"/>
    </row>
    <row r="180" spans="1:6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S180" s="20"/>
      <c r="AT180" s="20"/>
      <c r="AU180" s="20"/>
      <c r="AV180" s="20"/>
      <c r="AW180" s="20"/>
      <c r="AX180" s="20"/>
      <c r="AY180" s="20"/>
      <c r="AZ180" s="20"/>
      <c r="BA180" s="20"/>
      <c r="BB180" s="20"/>
      <c r="BC180" s="20"/>
      <c r="BD180" s="20"/>
      <c r="BE180" s="20"/>
      <c r="BF180" s="20"/>
      <c r="BG180" s="20"/>
      <c r="BH180" s="20"/>
    </row>
    <row r="181" spans="1:60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S181" s="20"/>
      <c r="AT181" s="20"/>
      <c r="AU181" s="20"/>
      <c r="AV181" s="20"/>
      <c r="AW181" s="20"/>
      <c r="AX181" s="20"/>
      <c r="AY181" s="20"/>
      <c r="AZ181" s="20"/>
      <c r="BA181" s="20"/>
      <c r="BB181" s="20"/>
      <c r="BC181" s="20"/>
      <c r="BD181" s="20"/>
      <c r="BE181" s="20"/>
      <c r="BF181" s="20"/>
      <c r="BG181" s="20"/>
      <c r="BH181" s="20"/>
    </row>
    <row r="182" spans="1:60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S182" s="20"/>
      <c r="AT182" s="20"/>
      <c r="AU182" s="20"/>
      <c r="AV182" s="20"/>
      <c r="AW182" s="20"/>
      <c r="AX182" s="20"/>
      <c r="AY182" s="20"/>
      <c r="AZ182" s="20"/>
      <c r="BA182" s="20"/>
      <c r="BB182" s="20"/>
      <c r="BC182" s="20"/>
      <c r="BD182" s="20"/>
      <c r="BE182" s="20"/>
      <c r="BF182" s="20"/>
      <c r="BG182" s="20"/>
      <c r="BH182" s="20"/>
    </row>
    <row r="183" spans="1:60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S183" s="20"/>
      <c r="AT183" s="20"/>
      <c r="AU183" s="20"/>
      <c r="AV183" s="20"/>
      <c r="AW183" s="20"/>
      <c r="AX183" s="20"/>
      <c r="AY183" s="20"/>
      <c r="AZ183" s="20"/>
      <c r="BA183" s="20"/>
      <c r="BB183" s="20"/>
      <c r="BC183" s="20"/>
      <c r="BD183" s="20"/>
      <c r="BE183" s="20"/>
      <c r="BF183" s="20"/>
      <c r="BG183" s="20"/>
      <c r="BH183" s="20"/>
    </row>
    <row r="184" spans="1:60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S184" s="20"/>
      <c r="AT184" s="20"/>
      <c r="AU184" s="20"/>
      <c r="AV184" s="20"/>
      <c r="AW184" s="20"/>
      <c r="AX184" s="20"/>
      <c r="AY184" s="20"/>
      <c r="AZ184" s="20"/>
      <c r="BA184" s="20"/>
      <c r="BB184" s="20"/>
      <c r="BC184" s="20"/>
      <c r="BD184" s="20"/>
      <c r="BE184" s="20"/>
      <c r="BF184" s="20"/>
      <c r="BG184" s="20"/>
      <c r="BH184" s="20"/>
    </row>
    <row r="185" spans="1:60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S185" s="20"/>
      <c r="AT185" s="20"/>
      <c r="AU185" s="20"/>
      <c r="AV185" s="20"/>
      <c r="AW185" s="20"/>
      <c r="AX185" s="20"/>
      <c r="AY185" s="20"/>
      <c r="AZ185" s="20"/>
      <c r="BA185" s="20"/>
      <c r="BB185" s="20"/>
      <c r="BC185" s="20"/>
      <c r="BD185" s="20"/>
      <c r="BE185" s="20"/>
      <c r="BF185" s="20"/>
      <c r="BG185" s="20"/>
      <c r="BH185" s="20"/>
    </row>
    <row r="186" spans="1:60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  <c r="BC186" s="20"/>
      <c r="BD186" s="20"/>
      <c r="BE186" s="20"/>
      <c r="BF186" s="20"/>
      <c r="BG186" s="20"/>
      <c r="BH186" s="20"/>
    </row>
    <row r="187" spans="1:60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S187" s="20"/>
      <c r="AT187" s="20"/>
      <c r="AU187" s="20"/>
      <c r="AV187" s="20"/>
      <c r="AW187" s="20"/>
      <c r="AX187" s="20"/>
      <c r="AY187" s="20"/>
      <c r="AZ187" s="20"/>
      <c r="BA187" s="20"/>
      <c r="BB187" s="20"/>
      <c r="BC187" s="20"/>
      <c r="BD187" s="20"/>
      <c r="BE187" s="20"/>
      <c r="BF187" s="20"/>
      <c r="BG187" s="20"/>
      <c r="BH187" s="20"/>
    </row>
    <row r="188" spans="1:60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S188" s="20"/>
      <c r="AT188" s="20"/>
      <c r="AU188" s="20"/>
      <c r="AV188" s="20"/>
      <c r="AW188" s="20"/>
      <c r="AX188" s="20"/>
      <c r="AY188" s="20"/>
      <c r="AZ188" s="20"/>
      <c r="BA188" s="20"/>
      <c r="BB188" s="20"/>
      <c r="BC188" s="20"/>
      <c r="BD188" s="20"/>
      <c r="BE188" s="20"/>
      <c r="BF188" s="20"/>
      <c r="BG188" s="20"/>
      <c r="BH188" s="20"/>
    </row>
    <row r="189" spans="1:60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S189" s="20"/>
      <c r="AT189" s="20"/>
      <c r="AU189" s="20"/>
      <c r="AV189" s="20"/>
      <c r="AW189" s="20"/>
      <c r="AX189" s="20"/>
      <c r="AY189" s="20"/>
      <c r="AZ189" s="20"/>
      <c r="BA189" s="20"/>
      <c r="BB189" s="20"/>
      <c r="BC189" s="20"/>
      <c r="BD189" s="20"/>
      <c r="BE189" s="20"/>
      <c r="BF189" s="20"/>
      <c r="BG189" s="20"/>
      <c r="BH189" s="20"/>
    </row>
    <row r="190" spans="1:6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S190" s="20"/>
      <c r="AT190" s="20"/>
      <c r="AU190" s="20"/>
      <c r="AV190" s="20"/>
      <c r="AW190" s="20"/>
      <c r="AX190" s="20"/>
      <c r="AY190" s="20"/>
      <c r="AZ190" s="20"/>
      <c r="BA190" s="20"/>
      <c r="BB190" s="20"/>
      <c r="BC190" s="20"/>
      <c r="BD190" s="20"/>
      <c r="BE190" s="20"/>
      <c r="BF190" s="20"/>
      <c r="BG190" s="20"/>
      <c r="BH190" s="20"/>
    </row>
    <row r="191" spans="1:60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S191" s="20"/>
      <c r="AT191" s="20"/>
      <c r="AU191" s="20"/>
      <c r="AV191" s="20"/>
      <c r="AW191" s="20"/>
      <c r="AX191" s="20"/>
      <c r="AY191" s="20"/>
      <c r="AZ191" s="20"/>
      <c r="BA191" s="20"/>
      <c r="BB191" s="20"/>
      <c r="BC191" s="20"/>
      <c r="BD191" s="20"/>
      <c r="BE191" s="20"/>
      <c r="BF191" s="20"/>
      <c r="BG191" s="20"/>
      <c r="BH191" s="20"/>
    </row>
    <row r="192" spans="1:60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S192" s="20"/>
      <c r="AT192" s="20"/>
      <c r="AU192" s="20"/>
      <c r="AV192" s="20"/>
      <c r="AW192" s="20"/>
      <c r="AX192" s="20"/>
      <c r="AY192" s="20"/>
      <c r="AZ192" s="20"/>
      <c r="BA192" s="20"/>
      <c r="BB192" s="20"/>
      <c r="BC192" s="20"/>
      <c r="BD192" s="20"/>
      <c r="BE192" s="20"/>
      <c r="BF192" s="20"/>
      <c r="BG192" s="20"/>
      <c r="BH192" s="20"/>
    </row>
    <row r="193" spans="1:60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S193" s="20"/>
      <c r="AT193" s="20"/>
      <c r="AU193" s="20"/>
      <c r="AV193" s="20"/>
      <c r="AW193" s="20"/>
      <c r="AX193" s="20"/>
      <c r="AY193" s="20"/>
      <c r="AZ193" s="20"/>
      <c r="BA193" s="20"/>
      <c r="BB193" s="20"/>
      <c r="BC193" s="20"/>
      <c r="BD193" s="20"/>
      <c r="BE193" s="20"/>
      <c r="BF193" s="20"/>
      <c r="BG193" s="20"/>
      <c r="BH193" s="20"/>
    </row>
    <row r="194" spans="1:60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S194" s="20"/>
      <c r="AT194" s="20"/>
      <c r="AU194" s="20"/>
      <c r="AV194" s="20"/>
      <c r="AW194" s="20"/>
      <c r="AX194" s="20"/>
      <c r="AY194" s="20"/>
      <c r="AZ194" s="20"/>
      <c r="BA194" s="20"/>
      <c r="BB194" s="20"/>
      <c r="BC194" s="20"/>
      <c r="BD194" s="20"/>
      <c r="BE194" s="20"/>
      <c r="BF194" s="20"/>
      <c r="BG194" s="20"/>
      <c r="BH194" s="20"/>
    </row>
    <row r="195" spans="1:60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S195" s="20"/>
      <c r="AT195" s="20"/>
      <c r="AU195" s="20"/>
      <c r="AV195" s="20"/>
      <c r="AW195" s="20"/>
      <c r="AX195" s="20"/>
      <c r="AY195" s="20"/>
      <c r="AZ195" s="20"/>
      <c r="BA195" s="20"/>
      <c r="BB195" s="20"/>
      <c r="BC195" s="20"/>
      <c r="BD195" s="20"/>
      <c r="BE195" s="20"/>
      <c r="BF195" s="20"/>
      <c r="BG195" s="20"/>
      <c r="BH195" s="20"/>
    </row>
    <row r="196" spans="1:60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S196" s="20"/>
      <c r="AT196" s="20"/>
      <c r="AU196" s="20"/>
      <c r="AV196" s="20"/>
      <c r="AW196" s="20"/>
      <c r="AX196" s="20"/>
      <c r="AY196" s="20"/>
      <c r="AZ196" s="20"/>
      <c r="BA196" s="20"/>
      <c r="BB196" s="20"/>
      <c r="BC196" s="20"/>
      <c r="BD196" s="20"/>
      <c r="BE196" s="20"/>
      <c r="BF196" s="20"/>
      <c r="BG196" s="20"/>
      <c r="BH196" s="20"/>
    </row>
    <row r="197" spans="1:60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S197" s="20"/>
      <c r="AT197" s="20"/>
      <c r="AU197" s="20"/>
      <c r="AV197" s="20"/>
      <c r="AW197" s="20"/>
      <c r="AX197" s="20"/>
      <c r="AY197" s="20"/>
      <c r="AZ197" s="20"/>
      <c r="BA197" s="20"/>
      <c r="BB197" s="20"/>
      <c r="BC197" s="20"/>
      <c r="BD197" s="20"/>
      <c r="BE197" s="20"/>
      <c r="BF197" s="20"/>
      <c r="BG197" s="20"/>
      <c r="BH197" s="20"/>
    </row>
    <row r="198" spans="1:60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S198" s="20"/>
      <c r="AT198" s="20"/>
      <c r="AU198" s="20"/>
      <c r="AV198" s="20"/>
      <c r="AW198" s="20"/>
      <c r="AX198" s="20"/>
      <c r="AY198" s="20"/>
      <c r="AZ198" s="20"/>
      <c r="BA198" s="20"/>
      <c r="BB198" s="20"/>
      <c r="BC198" s="20"/>
      <c r="BD198" s="20"/>
      <c r="BE198" s="20"/>
      <c r="BF198" s="20"/>
      <c r="BG198" s="20"/>
      <c r="BH198" s="20"/>
    </row>
    <row r="199" spans="1:60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S199" s="20"/>
      <c r="AT199" s="20"/>
      <c r="AU199" s="20"/>
      <c r="AV199" s="20"/>
      <c r="AW199" s="20"/>
      <c r="AX199" s="20"/>
      <c r="AY199" s="20"/>
      <c r="AZ199" s="20"/>
      <c r="BA199" s="20"/>
      <c r="BB199" s="20"/>
      <c r="BC199" s="20"/>
      <c r="BD199" s="20"/>
      <c r="BE199" s="20"/>
      <c r="BF199" s="20"/>
      <c r="BG199" s="20"/>
      <c r="BH199" s="20"/>
    </row>
    <row r="200" spans="1:6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S200" s="20"/>
      <c r="AT200" s="20"/>
      <c r="AU200" s="20"/>
      <c r="AV200" s="20"/>
      <c r="AW200" s="20"/>
      <c r="AX200" s="20"/>
      <c r="AY200" s="20"/>
      <c r="AZ200" s="20"/>
      <c r="BA200" s="20"/>
      <c r="BB200" s="20"/>
      <c r="BC200" s="20"/>
      <c r="BD200" s="20"/>
      <c r="BE200" s="20"/>
      <c r="BF200" s="20"/>
      <c r="BG200" s="20"/>
      <c r="BH200" s="20"/>
    </row>
    <row r="201" spans="1:60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S201" s="20"/>
      <c r="AT201" s="20"/>
      <c r="AU201" s="20"/>
      <c r="AV201" s="20"/>
      <c r="AW201" s="20"/>
      <c r="AX201" s="20"/>
      <c r="AY201" s="20"/>
      <c r="AZ201" s="20"/>
      <c r="BA201" s="20"/>
      <c r="BB201" s="20"/>
      <c r="BC201" s="20"/>
      <c r="BD201" s="20"/>
      <c r="BE201" s="20"/>
      <c r="BF201" s="20"/>
      <c r="BG201" s="20"/>
      <c r="BH201" s="20"/>
    </row>
    <row r="202" spans="1:60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S202" s="20"/>
      <c r="AT202" s="20"/>
      <c r="AU202" s="20"/>
      <c r="AV202" s="20"/>
      <c r="AW202" s="20"/>
      <c r="AX202" s="20"/>
      <c r="AY202" s="20"/>
      <c r="AZ202" s="20"/>
      <c r="BA202" s="20"/>
      <c r="BB202" s="20"/>
      <c r="BC202" s="20"/>
      <c r="BD202" s="20"/>
      <c r="BE202" s="20"/>
      <c r="BF202" s="20"/>
      <c r="BG202" s="20"/>
      <c r="BH202" s="20"/>
    </row>
    <row r="203" spans="1:60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S203" s="20"/>
      <c r="AT203" s="20"/>
      <c r="AU203" s="20"/>
      <c r="AV203" s="20"/>
      <c r="AW203" s="20"/>
      <c r="AX203" s="20"/>
      <c r="AY203" s="20"/>
      <c r="AZ203" s="20"/>
      <c r="BA203" s="20"/>
      <c r="BB203" s="20"/>
      <c r="BC203" s="20"/>
      <c r="BD203" s="20"/>
      <c r="BE203" s="20"/>
      <c r="BF203" s="20"/>
      <c r="BG203" s="20"/>
      <c r="BH203" s="20"/>
    </row>
    <row r="204" spans="1:60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S204" s="20"/>
      <c r="AT204" s="20"/>
      <c r="AU204" s="20"/>
      <c r="AV204" s="20"/>
      <c r="AW204" s="20"/>
      <c r="AX204" s="20"/>
      <c r="AY204" s="20"/>
      <c r="AZ204" s="20"/>
      <c r="BA204" s="20"/>
      <c r="BB204" s="20"/>
      <c r="BC204" s="20"/>
      <c r="BD204" s="20"/>
      <c r="BE204" s="20"/>
      <c r="BF204" s="20"/>
      <c r="BG204" s="20"/>
      <c r="BH204" s="20"/>
    </row>
    <row r="205" spans="1:60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S205" s="20"/>
      <c r="AT205" s="20"/>
      <c r="AU205" s="20"/>
      <c r="AV205" s="20"/>
      <c r="AW205" s="20"/>
      <c r="AX205" s="20"/>
      <c r="AY205" s="20"/>
      <c r="AZ205" s="20"/>
      <c r="BA205" s="20"/>
      <c r="BB205" s="20"/>
      <c r="BC205" s="20"/>
      <c r="BD205" s="20"/>
      <c r="BE205" s="20"/>
      <c r="BF205" s="20"/>
      <c r="BG205" s="20"/>
      <c r="BH205" s="20"/>
    </row>
    <row r="206" spans="1:60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S206" s="20"/>
      <c r="AT206" s="20"/>
      <c r="AU206" s="20"/>
      <c r="AV206" s="20"/>
      <c r="AW206" s="20"/>
      <c r="AX206" s="20"/>
      <c r="AY206" s="20"/>
      <c r="AZ206" s="20"/>
      <c r="BA206" s="20"/>
      <c r="BB206" s="20"/>
      <c r="BC206" s="20"/>
      <c r="BD206" s="20"/>
      <c r="BE206" s="20"/>
      <c r="BF206" s="20"/>
      <c r="BG206" s="20"/>
      <c r="BH206" s="20"/>
    </row>
    <row r="207" spans="1:60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S207" s="20"/>
      <c r="AT207" s="20"/>
      <c r="AU207" s="20"/>
      <c r="AV207" s="20"/>
      <c r="AW207" s="20"/>
      <c r="AX207" s="20"/>
      <c r="AY207" s="20"/>
      <c r="AZ207" s="20"/>
      <c r="BA207" s="20"/>
      <c r="BB207" s="20"/>
      <c r="BC207" s="20"/>
      <c r="BD207" s="20"/>
      <c r="BE207" s="20"/>
      <c r="BF207" s="20"/>
      <c r="BG207" s="20"/>
      <c r="BH207" s="20"/>
    </row>
    <row r="208" spans="1:60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S208" s="20"/>
      <c r="AT208" s="20"/>
      <c r="AU208" s="20"/>
      <c r="AV208" s="20"/>
      <c r="AW208" s="20"/>
      <c r="AX208" s="20"/>
      <c r="AY208" s="20"/>
      <c r="AZ208" s="20"/>
      <c r="BA208" s="20"/>
      <c r="BB208" s="20"/>
      <c r="BC208" s="20"/>
      <c r="BD208" s="20"/>
      <c r="BE208" s="20"/>
      <c r="BF208" s="20"/>
      <c r="BG208" s="20"/>
      <c r="BH208" s="20"/>
    </row>
    <row r="209" spans="1:60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S209" s="20"/>
      <c r="AT209" s="20"/>
      <c r="AU209" s="20"/>
      <c r="AV209" s="20"/>
      <c r="AW209" s="20"/>
      <c r="AX209" s="20"/>
      <c r="AY209" s="20"/>
      <c r="AZ209" s="20"/>
      <c r="BA209" s="20"/>
      <c r="BB209" s="20"/>
      <c r="BC209" s="20"/>
      <c r="BD209" s="20"/>
      <c r="BE209" s="20"/>
      <c r="BF209" s="20"/>
      <c r="BG209" s="20"/>
      <c r="BH209" s="20"/>
    </row>
    <row r="210" spans="1:6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S210" s="20"/>
      <c r="AT210" s="20"/>
      <c r="AU210" s="20"/>
      <c r="AV210" s="20"/>
      <c r="AW210" s="20"/>
      <c r="AX210" s="20"/>
      <c r="AY210" s="20"/>
      <c r="AZ210" s="20"/>
      <c r="BA210" s="20"/>
      <c r="BB210" s="20"/>
      <c r="BC210" s="20"/>
      <c r="BD210" s="20"/>
      <c r="BE210" s="20"/>
      <c r="BF210" s="20"/>
      <c r="BG210" s="20"/>
      <c r="BH210" s="20"/>
    </row>
    <row r="211" spans="1:60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S211" s="20"/>
      <c r="AT211" s="20"/>
      <c r="AU211" s="20"/>
      <c r="AV211" s="20"/>
      <c r="AW211" s="20"/>
      <c r="AX211" s="20"/>
      <c r="AY211" s="20"/>
      <c r="AZ211" s="20"/>
      <c r="BA211" s="20"/>
      <c r="BB211" s="20"/>
      <c r="BC211" s="20"/>
      <c r="BD211" s="20"/>
      <c r="BE211" s="20"/>
      <c r="BF211" s="20"/>
      <c r="BG211" s="20"/>
      <c r="BH211" s="20"/>
    </row>
    <row r="212" spans="1:60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S212" s="20"/>
      <c r="AT212" s="20"/>
      <c r="AU212" s="20"/>
      <c r="AV212" s="20"/>
      <c r="AW212" s="20"/>
      <c r="AX212" s="20"/>
      <c r="AY212" s="20"/>
      <c r="AZ212" s="20"/>
      <c r="BA212" s="20"/>
      <c r="BB212" s="20"/>
      <c r="BC212" s="20"/>
      <c r="BD212" s="20"/>
      <c r="BE212" s="20"/>
      <c r="BF212" s="20"/>
      <c r="BG212" s="20"/>
      <c r="BH212" s="20"/>
    </row>
    <row r="213" spans="1:60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S213" s="20"/>
      <c r="AT213" s="20"/>
      <c r="AU213" s="20"/>
      <c r="AV213" s="20"/>
      <c r="AW213" s="20"/>
      <c r="AX213" s="20"/>
      <c r="AY213" s="20"/>
      <c r="AZ213" s="20"/>
      <c r="BA213" s="20"/>
      <c r="BB213" s="20"/>
      <c r="BC213" s="20"/>
      <c r="BD213" s="20"/>
      <c r="BE213" s="20"/>
      <c r="BF213" s="20"/>
      <c r="BG213" s="20"/>
      <c r="BH213" s="20"/>
    </row>
    <row r="214" spans="1:60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S214" s="20"/>
      <c r="AT214" s="20"/>
      <c r="AU214" s="20"/>
      <c r="AV214" s="20"/>
      <c r="AW214" s="20"/>
      <c r="AX214" s="20"/>
      <c r="AY214" s="20"/>
      <c r="AZ214" s="20"/>
      <c r="BA214" s="20"/>
      <c r="BB214" s="20"/>
      <c r="BC214" s="20"/>
      <c r="BD214" s="20"/>
      <c r="BE214" s="20"/>
      <c r="BF214" s="20"/>
      <c r="BG214" s="20"/>
      <c r="BH214" s="20"/>
    </row>
    <row r="215" spans="1:60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S215" s="20"/>
      <c r="AT215" s="20"/>
      <c r="AU215" s="20"/>
      <c r="AV215" s="20"/>
      <c r="AW215" s="20"/>
      <c r="AX215" s="20"/>
      <c r="AY215" s="20"/>
      <c r="AZ215" s="20"/>
      <c r="BA215" s="20"/>
      <c r="BB215" s="20"/>
      <c r="BC215" s="20"/>
      <c r="BD215" s="20"/>
      <c r="BE215" s="20"/>
      <c r="BF215" s="20"/>
      <c r="BG215" s="20"/>
      <c r="BH215" s="20"/>
    </row>
    <row r="216" spans="1:60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S216" s="20"/>
      <c r="AT216" s="20"/>
      <c r="AU216" s="20"/>
      <c r="AV216" s="20"/>
      <c r="AW216" s="20"/>
      <c r="AX216" s="20"/>
      <c r="AY216" s="20"/>
      <c r="AZ216" s="20"/>
      <c r="BA216" s="20"/>
      <c r="BB216" s="20"/>
      <c r="BC216" s="20"/>
      <c r="BD216" s="20"/>
      <c r="BE216" s="20"/>
      <c r="BF216" s="20"/>
      <c r="BG216" s="20"/>
      <c r="BH216" s="20"/>
    </row>
    <row r="217" spans="1:60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S217" s="20"/>
      <c r="AT217" s="20"/>
      <c r="AU217" s="20"/>
      <c r="AV217" s="20"/>
      <c r="AW217" s="20"/>
      <c r="AX217" s="20"/>
      <c r="AY217" s="20"/>
      <c r="AZ217" s="20"/>
      <c r="BA217" s="20"/>
      <c r="BB217" s="20"/>
      <c r="BC217" s="20"/>
      <c r="BD217" s="20"/>
      <c r="BE217" s="20"/>
      <c r="BF217" s="20"/>
      <c r="BG217" s="20"/>
      <c r="BH217" s="20"/>
    </row>
    <row r="218" spans="1:60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S218" s="20"/>
      <c r="AT218" s="20"/>
      <c r="AU218" s="20"/>
      <c r="AV218" s="20"/>
      <c r="AW218" s="20"/>
      <c r="AX218" s="20"/>
      <c r="AY218" s="20"/>
      <c r="AZ218" s="20"/>
      <c r="BA218" s="20"/>
      <c r="BB218" s="20"/>
      <c r="BC218" s="20"/>
      <c r="BD218" s="20"/>
      <c r="BE218" s="20"/>
      <c r="BF218" s="20"/>
      <c r="BG218" s="20"/>
      <c r="BH218" s="20"/>
    </row>
    <row r="219" spans="1:60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S219" s="20"/>
      <c r="AT219" s="20"/>
      <c r="AU219" s="20"/>
      <c r="AV219" s="20"/>
      <c r="AW219" s="20"/>
      <c r="AX219" s="20"/>
      <c r="AY219" s="20"/>
      <c r="AZ219" s="20"/>
      <c r="BA219" s="20"/>
      <c r="BB219" s="20"/>
      <c r="BC219" s="20"/>
      <c r="BD219" s="20"/>
      <c r="BE219" s="20"/>
      <c r="BF219" s="20"/>
      <c r="BG219" s="20"/>
      <c r="BH219" s="20"/>
    </row>
    <row r="220" spans="1:6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S220" s="20"/>
      <c r="AT220" s="20"/>
      <c r="AU220" s="20"/>
      <c r="AV220" s="20"/>
      <c r="AW220" s="20"/>
      <c r="AX220" s="20"/>
      <c r="AY220" s="20"/>
      <c r="AZ220" s="20"/>
      <c r="BA220" s="20"/>
      <c r="BB220" s="20"/>
      <c r="BC220" s="20"/>
      <c r="BD220" s="20"/>
      <c r="BE220" s="20"/>
      <c r="BF220" s="20"/>
      <c r="BG220" s="20"/>
      <c r="BH220" s="20"/>
    </row>
    <row r="221" spans="1:60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S221" s="20"/>
      <c r="AT221" s="20"/>
      <c r="AU221" s="20"/>
      <c r="AV221" s="20"/>
      <c r="AW221" s="20"/>
      <c r="AX221" s="20"/>
      <c r="AY221" s="20"/>
      <c r="AZ221" s="20"/>
      <c r="BA221" s="20"/>
      <c r="BB221" s="20"/>
      <c r="BC221" s="20"/>
      <c r="BD221" s="20"/>
      <c r="BE221" s="20"/>
      <c r="BF221" s="20"/>
      <c r="BG221" s="20"/>
      <c r="BH221" s="20"/>
    </row>
    <row r="222" spans="1:60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S222" s="20"/>
      <c r="AT222" s="20"/>
      <c r="AU222" s="20"/>
      <c r="AV222" s="20"/>
      <c r="AW222" s="20"/>
      <c r="AX222" s="20"/>
      <c r="AY222" s="20"/>
      <c r="AZ222" s="20"/>
      <c r="BA222" s="20"/>
      <c r="BB222" s="20"/>
      <c r="BC222" s="20"/>
      <c r="BD222" s="20"/>
      <c r="BE222" s="20"/>
      <c r="BF222" s="20"/>
      <c r="BG222" s="20"/>
      <c r="BH222" s="20"/>
    </row>
    <row r="223" spans="1:60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S223" s="20"/>
      <c r="AT223" s="20"/>
      <c r="AU223" s="20"/>
      <c r="AV223" s="20"/>
      <c r="AW223" s="20"/>
      <c r="AX223" s="20"/>
      <c r="AY223" s="20"/>
      <c r="AZ223" s="20"/>
      <c r="BA223" s="20"/>
      <c r="BB223" s="20"/>
      <c r="BC223" s="20"/>
      <c r="BD223" s="20"/>
      <c r="BE223" s="20"/>
      <c r="BF223" s="20"/>
      <c r="BG223" s="20"/>
      <c r="BH223" s="20"/>
    </row>
    <row r="224" spans="1:60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S224" s="20"/>
      <c r="AT224" s="20"/>
      <c r="AU224" s="20"/>
      <c r="AV224" s="20"/>
      <c r="AW224" s="20"/>
      <c r="AX224" s="20"/>
      <c r="AY224" s="20"/>
      <c r="AZ224" s="20"/>
      <c r="BA224" s="20"/>
      <c r="BB224" s="20"/>
      <c r="BC224" s="20"/>
      <c r="BD224" s="20"/>
      <c r="BE224" s="20"/>
      <c r="BF224" s="20"/>
      <c r="BG224" s="20"/>
      <c r="BH224" s="20"/>
    </row>
    <row r="225" spans="1:60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S225" s="20"/>
      <c r="AT225" s="20"/>
      <c r="AU225" s="20"/>
      <c r="AV225" s="20"/>
      <c r="AW225" s="20"/>
      <c r="AX225" s="20"/>
      <c r="AY225" s="20"/>
      <c r="AZ225" s="20"/>
      <c r="BA225" s="20"/>
      <c r="BB225" s="20"/>
      <c r="BC225" s="20"/>
      <c r="BD225" s="20"/>
      <c r="BE225" s="20"/>
      <c r="BF225" s="20"/>
      <c r="BG225" s="20"/>
      <c r="BH225" s="20"/>
    </row>
    <row r="226" spans="1:60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S226" s="20"/>
      <c r="AT226" s="20"/>
      <c r="AU226" s="20"/>
      <c r="AV226" s="20"/>
      <c r="AW226" s="20"/>
      <c r="AX226" s="20"/>
      <c r="AY226" s="20"/>
      <c r="AZ226" s="20"/>
      <c r="BA226" s="20"/>
      <c r="BB226" s="20"/>
      <c r="BC226" s="20"/>
      <c r="BD226" s="20"/>
      <c r="BE226" s="20"/>
      <c r="BF226" s="20"/>
      <c r="BG226" s="20"/>
      <c r="BH226" s="20"/>
    </row>
    <row r="227" spans="1:60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S227" s="20"/>
      <c r="AT227" s="20"/>
      <c r="AU227" s="20"/>
      <c r="AV227" s="20"/>
      <c r="AW227" s="20"/>
      <c r="AX227" s="20"/>
      <c r="AY227" s="20"/>
      <c r="AZ227" s="20"/>
      <c r="BA227" s="20"/>
      <c r="BB227" s="20"/>
      <c r="BC227" s="20"/>
      <c r="BD227" s="20"/>
      <c r="BE227" s="20"/>
      <c r="BF227" s="20"/>
      <c r="BG227" s="20"/>
      <c r="BH227" s="20"/>
    </row>
    <row r="228" spans="1:60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S228" s="20"/>
      <c r="AT228" s="20"/>
      <c r="AU228" s="20"/>
      <c r="AV228" s="20"/>
      <c r="AW228" s="20"/>
      <c r="AX228" s="20"/>
      <c r="AY228" s="20"/>
      <c r="AZ228" s="20"/>
      <c r="BA228" s="20"/>
      <c r="BB228" s="20"/>
      <c r="BC228" s="20"/>
      <c r="BD228" s="20"/>
      <c r="BE228" s="20"/>
      <c r="BF228" s="20"/>
      <c r="BG228" s="20"/>
      <c r="BH228" s="20"/>
    </row>
    <row r="229" spans="1:60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S229" s="20"/>
      <c r="AT229" s="20"/>
      <c r="AU229" s="20"/>
      <c r="AV229" s="20"/>
      <c r="AW229" s="20"/>
      <c r="AX229" s="20"/>
      <c r="AY229" s="20"/>
      <c r="AZ229" s="20"/>
      <c r="BA229" s="20"/>
      <c r="BB229" s="20"/>
      <c r="BC229" s="20"/>
      <c r="BD229" s="20"/>
      <c r="BE229" s="20"/>
      <c r="BF229" s="20"/>
      <c r="BG229" s="20"/>
      <c r="BH229" s="20"/>
    </row>
    <row r="230" spans="1:6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S230" s="20"/>
      <c r="AT230" s="20"/>
      <c r="AU230" s="20"/>
      <c r="AV230" s="20"/>
      <c r="AW230" s="20"/>
      <c r="AX230" s="20"/>
      <c r="AY230" s="20"/>
      <c r="AZ230" s="20"/>
      <c r="BA230" s="20"/>
      <c r="BB230" s="20"/>
      <c r="BC230" s="20"/>
      <c r="BD230" s="20"/>
      <c r="BE230" s="20"/>
      <c r="BF230" s="20"/>
      <c r="BG230" s="20"/>
      <c r="BH230" s="20"/>
    </row>
    <row r="231" spans="1:60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S231" s="20"/>
      <c r="AT231" s="20"/>
      <c r="AU231" s="20"/>
      <c r="AV231" s="20"/>
      <c r="AW231" s="20"/>
      <c r="AX231" s="20"/>
      <c r="AY231" s="20"/>
      <c r="AZ231" s="20"/>
      <c r="BA231" s="20"/>
      <c r="BB231" s="20"/>
      <c r="BC231" s="20"/>
      <c r="BD231" s="20"/>
      <c r="BE231" s="20"/>
      <c r="BF231" s="20"/>
      <c r="BG231" s="20"/>
      <c r="BH231" s="20"/>
    </row>
    <row r="232" spans="1:60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S232" s="20"/>
      <c r="AT232" s="20"/>
      <c r="AU232" s="20"/>
      <c r="AV232" s="20"/>
      <c r="AW232" s="20"/>
      <c r="AX232" s="20"/>
      <c r="AY232" s="20"/>
      <c r="AZ232" s="20"/>
      <c r="BA232" s="20"/>
      <c r="BB232" s="20"/>
      <c r="BC232" s="20"/>
      <c r="BD232" s="20"/>
      <c r="BE232" s="20"/>
      <c r="BF232" s="20"/>
      <c r="BG232" s="20"/>
      <c r="BH232" s="20"/>
    </row>
    <row r="233" spans="1:60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S233" s="20"/>
      <c r="AT233" s="20"/>
      <c r="AU233" s="20"/>
      <c r="AV233" s="20"/>
      <c r="AW233" s="20"/>
      <c r="AX233" s="20"/>
      <c r="AY233" s="20"/>
      <c r="AZ233" s="20"/>
      <c r="BA233" s="20"/>
      <c r="BB233" s="20"/>
      <c r="BC233" s="20"/>
      <c r="BD233" s="20"/>
      <c r="BE233" s="20"/>
      <c r="BF233" s="20"/>
      <c r="BG233" s="20"/>
      <c r="BH233" s="20"/>
    </row>
    <row r="234" spans="1:60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S234" s="20"/>
      <c r="AT234" s="20"/>
      <c r="AU234" s="20"/>
      <c r="AV234" s="20"/>
      <c r="AW234" s="20"/>
      <c r="AX234" s="20"/>
      <c r="AY234" s="20"/>
      <c r="AZ234" s="20"/>
      <c r="BA234" s="20"/>
      <c r="BB234" s="20"/>
      <c r="BC234" s="20"/>
      <c r="BD234" s="20"/>
      <c r="BE234" s="20"/>
      <c r="BF234" s="20"/>
      <c r="BG234" s="20"/>
      <c r="BH234" s="20"/>
    </row>
    <row r="235" spans="1:60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S235" s="20"/>
      <c r="AT235" s="20"/>
      <c r="AU235" s="20"/>
      <c r="AV235" s="20"/>
      <c r="AW235" s="20"/>
      <c r="AX235" s="20"/>
      <c r="AY235" s="20"/>
      <c r="AZ235" s="20"/>
      <c r="BA235" s="20"/>
      <c r="BB235" s="20"/>
      <c r="BC235" s="20"/>
      <c r="BD235" s="20"/>
      <c r="BE235" s="20"/>
      <c r="BF235" s="20"/>
      <c r="BG235" s="20"/>
      <c r="BH235" s="20"/>
    </row>
    <row r="236" spans="1:60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S236" s="20"/>
      <c r="AT236" s="20"/>
      <c r="AU236" s="20"/>
      <c r="AV236" s="20"/>
      <c r="AW236" s="20"/>
      <c r="AX236" s="20"/>
      <c r="AY236" s="20"/>
      <c r="AZ236" s="20"/>
      <c r="BA236" s="20"/>
      <c r="BB236" s="20"/>
      <c r="BC236" s="20"/>
      <c r="BD236" s="20"/>
      <c r="BE236" s="20"/>
      <c r="BF236" s="20"/>
      <c r="BG236" s="20"/>
      <c r="BH236" s="20"/>
    </row>
    <row r="237" spans="1:60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S237" s="20"/>
      <c r="AT237" s="20"/>
      <c r="AU237" s="20"/>
      <c r="AV237" s="20"/>
      <c r="AW237" s="20"/>
      <c r="AX237" s="20"/>
      <c r="AY237" s="20"/>
      <c r="AZ237" s="20"/>
      <c r="BA237" s="20"/>
      <c r="BB237" s="20"/>
      <c r="BC237" s="20"/>
      <c r="BD237" s="20"/>
      <c r="BE237" s="20"/>
      <c r="BF237" s="20"/>
      <c r="BG237" s="20"/>
      <c r="BH237" s="20"/>
    </row>
    <row r="238" spans="1:60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S238" s="20"/>
      <c r="AT238" s="20"/>
      <c r="AU238" s="20"/>
      <c r="AV238" s="20"/>
      <c r="AW238" s="20"/>
      <c r="AX238" s="20"/>
      <c r="AY238" s="20"/>
      <c r="AZ238" s="20"/>
      <c r="BA238" s="20"/>
      <c r="BB238" s="20"/>
      <c r="BC238" s="20"/>
      <c r="BD238" s="20"/>
      <c r="BE238" s="20"/>
      <c r="BF238" s="20"/>
      <c r="BG238" s="20"/>
      <c r="BH238" s="20"/>
    </row>
    <row r="239" spans="1:60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S239" s="20"/>
      <c r="AT239" s="20"/>
      <c r="AU239" s="20"/>
      <c r="AV239" s="20"/>
      <c r="AW239" s="20"/>
      <c r="AX239" s="20"/>
      <c r="AY239" s="20"/>
      <c r="AZ239" s="20"/>
      <c r="BA239" s="20"/>
      <c r="BB239" s="20"/>
      <c r="BC239" s="20"/>
      <c r="BD239" s="20"/>
      <c r="BE239" s="20"/>
      <c r="BF239" s="20"/>
      <c r="BG239" s="20"/>
      <c r="BH239" s="20"/>
    </row>
    <row r="240" spans="1:6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S240" s="20"/>
      <c r="AT240" s="20"/>
      <c r="AU240" s="20"/>
      <c r="AV240" s="20"/>
      <c r="AW240" s="20"/>
      <c r="AX240" s="20"/>
      <c r="AY240" s="20"/>
      <c r="AZ240" s="20"/>
      <c r="BA240" s="20"/>
      <c r="BB240" s="20"/>
      <c r="BC240" s="20"/>
      <c r="BD240" s="20"/>
      <c r="BE240" s="20"/>
      <c r="BF240" s="20"/>
      <c r="BG240" s="20"/>
      <c r="BH240" s="20"/>
    </row>
    <row r="241" spans="1:60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S241" s="20"/>
      <c r="AT241" s="20"/>
      <c r="AU241" s="20"/>
      <c r="AV241" s="20"/>
      <c r="AW241" s="20"/>
      <c r="AX241" s="20"/>
      <c r="AY241" s="20"/>
      <c r="AZ241" s="20"/>
      <c r="BA241" s="20"/>
      <c r="BB241" s="20"/>
      <c r="BC241" s="20"/>
      <c r="BD241" s="20"/>
      <c r="BE241" s="20"/>
      <c r="BF241" s="20"/>
      <c r="BG241" s="20"/>
      <c r="BH241" s="20"/>
    </row>
    <row r="242" spans="1:60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S242" s="20"/>
      <c r="AT242" s="20"/>
      <c r="AU242" s="20"/>
      <c r="AV242" s="20"/>
      <c r="AW242" s="20"/>
      <c r="AX242" s="20"/>
      <c r="AY242" s="20"/>
      <c r="AZ242" s="20"/>
      <c r="BA242" s="20"/>
      <c r="BB242" s="20"/>
      <c r="BC242" s="20"/>
      <c r="BD242" s="20"/>
      <c r="BE242" s="20"/>
      <c r="BF242" s="20"/>
      <c r="BG242" s="20"/>
      <c r="BH242" s="20"/>
    </row>
    <row r="243" spans="1:60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S243" s="20"/>
      <c r="AT243" s="20"/>
      <c r="AU243" s="20"/>
      <c r="AV243" s="20"/>
      <c r="AW243" s="20"/>
      <c r="AX243" s="20"/>
      <c r="AY243" s="20"/>
      <c r="AZ243" s="20"/>
      <c r="BA243" s="20"/>
      <c r="BB243" s="20"/>
      <c r="BC243" s="20"/>
      <c r="BD243" s="20"/>
      <c r="BE243" s="20"/>
      <c r="BF243" s="20"/>
      <c r="BG243" s="20"/>
      <c r="BH243" s="20"/>
    </row>
    <row r="244" spans="1:60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S244" s="20"/>
      <c r="AT244" s="20"/>
      <c r="AU244" s="20"/>
      <c r="AV244" s="20"/>
      <c r="AW244" s="20"/>
      <c r="AX244" s="20"/>
      <c r="AY244" s="20"/>
      <c r="AZ244" s="20"/>
      <c r="BA244" s="20"/>
      <c r="BB244" s="20"/>
      <c r="BC244" s="20"/>
      <c r="BD244" s="20"/>
      <c r="BE244" s="20"/>
      <c r="BF244" s="20"/>
      <c r="BG244" s="20"/>
      <c r="BH244" s="20"/>
    </row>
    <row r="245" spans="1:60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S245" s="20"/>
      <c r="AT245" s="20"/>
      <c r="AU245" s="20"/>
      <c r="AV245" s="20"/>
      <c r="AW245" s="20"/>
      <c r="AX245" s="20"/>
      <c r="AY245" s="20"/>
      <c r="AZ245" s="20"/>
      <c r="BA245" s="20"/>
      <c r="BB245" s="20"/>
      <c r="BC245" s="20"/>
      <c r="BD245" s="20"/>
      <c r="BE245" s="20"/>
      <c r="BF245" s="20"/>
      <c r="BG245" s="20"/>
      <c r="BH245" s="20"/>
    </row>
    <row r="246" spans="1:60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S246" s="20"/>
      <c r="AT246" s="20"/>
      <c r="AU246" s="20"/>
      <c r="AV246" s="20"/>
      <c r="AW246" s="20"/>
      <c r="AX246" s="20"/>
      <c r="AY246" s="20"/>
      <c r="AZ246" s="20"/>
      <c r="BA246" s="20"/>
      <c r="BB246" s="20"/>
      <c r="BC246" s="20"/>
      <c r="BD246" s="20"/>
      <c r="BE246" s="20"/>
      <c r="BF246" s="20"/>
      <c r="BG246" s="20"/>
      <c r="BH246" s="20"/>
    </row>
    <row r="247" spans="1:60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S247" s="20"/>
      <c r="AT247" s="20"/>
      <c r="AU247" s="20"/>
      <c r="AV247" s="20"/>
      <c r="AW247" s="20"/>
      <c r="AX247" s="20"/>
      <c r="AY247" s="20"/>
      <c r="AZ247" s="20"/>
      <c r="BA247" s="20"/>
      <c r="BB247" s="20"/>
      <c r="BC247" s="20"/>
      <c r="BD247" s="20"/>
      <c r="BE247" s="20"/>
      <c r="BF247" s="20"/>
      <c r="BG247" s="20"/>
      <c r="BH247" s="20"/>
    </row>
    <row r="248" spans="1:60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S248" s="20"/>
      <c r="AT248" s="20"/>
      <c r="AU248" s="20"/>
      <c r="AV248" s="20"/>
      <c r="AW248" s="20"/>
      <c r="AX248" s="20"/>
      <c r="AY248" s="20"/>
      <c r="AZ248" s="20"/>
      <c r="BA248" s="20"/>
      <c r="BB248" s="20"/>
      <c r="BC248" s="20"/>
      <c r="BD248" s="20"/>
      <c r="BE248" s="20"/>
      <c r="BF248" s="20"/>
      <c r="BG248" s="20"/>
      <c r="BH248" s="20"/>
    </row>
    <row r="249" spans="1:60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S249" s="20"/>
      <c r="AT249" s="20"/>
      <c r="AU249" s="20"/>
      <c r="AV249" s="20"/>
      <c r="AW249" s="20"/>
      <c r="AX249" s="20"/>
      <c r="AY249" s="20"/>
      <c r="AZ249" s="20"/>
      <c r="BA249" s="20"/>
      <c r="BB249" s="20"/>
      <c r="BC249" s="20"/>
      <c r="BD249" s="20"/>
      <c r="BE249" s="20"/>
      <c r="BF249" s="20"/>
      <c r="BG249" s="20"/>
      <c r="BH249" s="20"/>
    </row>
    <row r="250" spans="1:6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S250" s="20"/>
      <c r="AT250" s="20"/>
      <c r="AU250" s="20"/>
      <c r="AV250" s="20"/>
      <c r="AW250" s="20"/>
      <c r="AX250" s="20"/>
      <c r="AY250" s="20"/>
      <c r="AZ250" s="20"/>
      <c r="BA250" s="20"/>
      <c r="BB250" s="20"/>
      <c r="BC250" s="20"/>
      <c r="BD250" s="20"/>
      <c r="BE250" s="20"/>
      <c r="BF250" s="20"/>
      <c r="BG250" s="20"/>
      <c r="BH250" s="20"/>
    </row>
    <row r="251" spans="1:60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S251" s="20"/>
      <c r="AT251" s="20"/>
      <c r="AU251" s="20"/>
      <c r="AV251" s="20"/>
      <c r="AW251" s="20"/>
      <c r="AX251" s="20"/>
      <c r="AY251" s="20"/>
      <c r="AZ251" s="20"/>
      <c r="BA251" s="20"/>
      <c r="BB251" s="20"/>
      <c r="BC251" s="20"/>
      <c r="BD251" s="20"/>
      <c r="BE251" s="20"/>
      <c r="BF251" s="20"/>
      <c r="BG251" s="20"/>
      <c r="BH251" s="20"/>
    </row>
    <row r="252" spans="1:60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S252" s="20"/>
      <c r="AT252" s="20"/>
      <c r="AU252" s="20"/>
      <c r="AV252" s="20"/>
      <c r="AW252" s="20"/>
      <c r="AX252" s="20"/>
      <c r="AY252" s="20"/>
      <c r="AZ252" s="20"/>
      <c r="BA252" s="20"/>
      <c r="BB252" s="20"/>
      <c r="BC252" s="20"/>
      <c r="BD252" s="20"/>
      <c r="BE252" s="20"/>
      <c r="BF252" s="20"/>
      <c r="BG252" s="20"/>
      <c r="BH252" s="20"/>
    </row>
    <row r="253" spans="1:60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S253" s="20"/>
      <c r="AT253" s="20"/>
      <c r="AU253" s="20"/>
      <c r="AV253" s="20"/>
      <c r="AW253" s="20"/>
      <c r="AX253" s="20"/>
      <c r="AY253" s="20"/>
      <c r="AZ253" s="20"/>
      <c r="BA253" s="20"/>
      <c r="BB253" s="20"/>
      <c r="BC253" s="20"/>
      <c r="BD253" s="20"/>
      <c r="BE253" s="20"/>
      <c r="BF253" s="20"/>
      <c r="BG253" s="20"/>
      <c r="BH253" s="20"/>
    </row>
    <row r="254" spans="1:60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S254" s="20"/>
      <c r="AT254" s="20"/>
      <c r="AU254" s="20"/>
      <c r="AV254" s="20"/>
      <c r="AW254" s="20"/>
      <c r="AX254" s="20"/>
      <c r="AY254" s="20"/>
      <c r="AZ254" s="20"/>
      <c r="BA254" s="20"/>
      <c r="BB254" s="20"/>
      <c r="BC254" s="20"/>
      <c r="BD254" s="20"/>
      <c r="BE254" s="20"/>
      <c r="BF254" s="20"/>
      <c r="BG254" s="20"/>
      <c r="BH254" s="20"/>
    </row>
    <row r="255" spans="1:60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S255" s="20"/>
      <c r="AT255" s="20"/>
      <c r="AU255" s="20"/>
      <c r="AV255" s="20"/>
      <c r="AW255" s="20"/>
      <c r="AX255" s="20"/>
      <c r="AY255" s="20"/>
      <c r="AZ255" s="20"/>
      <c r="BA255" s="20"/>
      <c r="BB255" s="20"/>
      <c r="BC255" s="20"/>
      <c r="BD255" s="20"/>
      <c r="BE255" s="20"/>
      <c r="BF255" s="20"/>
      <c r="BG255" s="20"/>
      <c r="BH255" s="20"/>
    </row>
    <row r="256" spans="1:60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S256" s="20"/>
      <c r="AT256" s="20"/>
      <c r="AU256" s="20"/>
      <c r="AV256" s="20"/>
      <c r="AW256" s="20"/>
      <c r="AX256" s="20"/>
      <c r="AY256" s="20"/>
      <c r="AZ256" s="20"/>
      <c r="BA256" s="20"/>
      <c r="BB256" s="20"/>
      <c r="BC256" s="20"/>
      <c r="BD256" s="20"/>
      <c r="BE256" s="20"/>
      <c r="BF256" s="20"/>
      <c r="BG256" s="20"/>
      <c r="BH256" s="20"/>
    </row>
    <row r="257" spans="1:60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S257" s="20"/>
      <c r="AT257" s="20"/>
      <c r="AU257" s="20"/>
      <c r="AV257" s="20"/>
      <c r="AW257" s="20"/>
      <c r="AX257" s="20"/>
      <c r="AY257" s="20"/>
      <c r="AZ257" s="20"/>
      <c r="BA257" s="20"/>
      <c r="BB257" s="20"/>
      <c r="BC257" s="20"/>
      <c r="BD257" s="20"/>
      <c r="BE257" s="20"/>
      <c r="BF257" s="20"/>
      <c r="BG257" s="20"/>
      <c r="BH257" s="20"/>
    </row>
    <row r="258" spans="1:60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S258" s="20"/>
      <c r="AT258" s="20"/>
      <c r="AU258" s="20"/>
      <c r="AV258" s="20"/>
      <c r="AW258" s="20"/>
      <c r="AX258" s="20"/>
      <c r="AY258" s="20"/>
      <c r="AZ258" s="20"/>
      <c r="BA258" s="20"/>
      <c r="BB258" s="20"/>
      <c r="BC258" s="20"/>
      <c r="BD258" s="20"/>
      <c r="BE258" s="20"/>
      <c r="BF258" s="20"/>
      <c r="BG258" s="20"/>
      <c r="BH258" s="20"/>
    </row>
    <row r="259" spans="1:60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S259" s="20"/>
      <c r="AT259" s="20"/>
      <c r="AU259" s="20"/>
      <c r="AV259" s="20"/>
      <c r="AW259" s="20"/>
      <c r="AX259" s="20"/>
      <c r="AY259" s="20"/>
      <c r="AZ259" s="20"/>
      <c r="BA259" s="20"/>
      <c r="BB259" s="20"/>
      <c r="BC259" s="20"/>
      <c r="BD259" s="20"/>
      <c r="BE259" s="20"/>
      <c r="BF259" s="20"/>
      <c r="BG259" s="20"/>
      <c r="BH259" s="20"/>
    </row>
    <row r="260" spans="1: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S260" s="20"/>
      <c r="AT260" s="20"/>
      <c r="AU260" s="20"/>
      <c r="AV260" s="20"/>
      <c r="AW260" s="20"/>
      <c r="AX260" s="20"/>
      <c r="AY260" s="20"/>
      <c r="AZ260" s="20"/>
      <c r="BA260" s="20"/>
      <c r="BB260" s="20"/>
      <c r="BC260" s="20"/>
      <c r="BD260" s="20"/>
      <c r="BE260" s="20"/>
      <c r="BF260" s="20"/>
      <c r="BG260" s="20"/>
      <c r="BH260" s="20"/>
    </row>
    <row r="261" spans="1:60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S261" s="20"/>
      <c r="AT261" s="20"/>
      <c r="AU261" s="20"/>
      <c r="AV261" s="20"/>
      <c r="AW261" s="20"/>
      <c r="AX261" s="20"/>
      <c r="AY261" s="20"/>
      <c r="AZ261" s="20"/>
      <c r="BA261" s="20"/>
      <c r="BB261" s="20"/>
      <c r="BC261" s="20"/>
      <c r="BD261" s="20"/>
      <c r="BE261" s="20"/>
      <c r="BF261" s="20"/>
      <c r="BG261" s="20"/>
      <c r="BH261" s="20"/>
    </row>
    <row r="262" spans="1:60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  <c r="AS262" s="20"/>
      <c r="AT262" s="20"/>
      <c r="AU262" s="20"/>
      <c r="AV262" s="20"/>
      <c r="AW262" s="20"/>
      <c r="AX262" s="20"/>
      <c r="AY262" s="20"/>
      <c r="AZ262" s="20"/>
      <c r="BA262" s="20"/>
      <c r="BB262" s="20"/>
      <c r="BC262" s="20"/>
      <c r="BD262" s="20"/>
      <c r="BE262" s="20"/>
      <c r="BF262" s="20"/>
      <c r="BG262" s="20"/>
      <c r="BH262" s="20"/>
    </row>
    <row r="263" spans="1:60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S263" s="20"/>
      <c r="AT263" s="20"/>
      <c r="AU263" s="20"/>
      <c r="AV263" s="20"/>
      <c r="AW263" s="20"/>
      <c r="AX263" s="20"/>
      <c r="AY263" s="20"/>
      <c r="AZ263" s="20"/>
      <c r="BA263" s="20"/>
      <c r="BB263" s="20"/>
      <c r="BC263" s="20"/>
      <c r="BD263" s="20"/>
      <c r="BE263" s="20"/>
      <c r="BF263" s="20"/>
      <c r="BG263" s="20"/>
      <c r="BH263" s="20"/>
    </row>
    <row r="264" spans="1:60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S264" s="20"/>
      <c r="AT264" s="20"/>
      <c r="AU264" s="20"/>
      <c r="AV264" s="20"/>
      <c r="AW264" s="20"/>
      <c r="AX264" s="20"/>
      <c r="AY264" s="20"/>
      <c r="AZ264" s="20"/>
      <c r="BA264" s="20"/>
      <c r="BB264" s="20"/>
      <c r="BC264" s="20"/>
      <c r="BD264" s="20"/>
      <c r="BE264" s="20"/>
      <c r="BF264" s="20"/>
      <c r="BG264" s="20"/>
      <c r="BH264" s="20"/>
    </row>
    <row r="265" spans="1:60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S265" s="20"/>
      <c r="AT265" s="20"/>
      <c r="AU265" s="20"/>
      <c r="AV265" s="20"/>
      <c r="AW265" s="20"/>
      <c r="AX265" s="20"/>
      <c r="AY265" s="20"/>
      <c r="AZ265" s="20"/>
      <c r="BA265" s="20"/>
      <c r="BB265" s="20"/>
      <c r="BC265" s="20"/>
      <c r="BD265" s="20"/>
      <c r="BE265" s="20"/>
      <c r="BF265" s="20"/>
      <c r="BG265" s="20"/>
      <c r="BH265" s="20"/>
    </row>
    <row r="266" spans="1:60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S266" s="20"/>
      <c r="AT266" s="20"/>
      <c r="AU266" s="20"/>
      <c r="AV266" s="20"/>
      <c r="AW266" s="20"/>
      <c r="AX266" s="20"/>
      <c r="AY266" s="20"/>
      <c r="AZ266" s="20"/>
      <c r="BA266" s="20"/>
      <c r="BB266" s="20"/>
      <c r="BC266" s="20"/>
      <c r="BD266" s="20"/>
      <c r="BE266" s="20"/>
      <c r="BF266" s="20"/>
      <c r="BG266" s="20"/>
      <c r="BH266" s="20"/>
    </row>
    <row r="267" spans="1:60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S267" s="20"/>
      <c r="AT267" s="20"/>
      <c r="AU267" s="20"/>
      <c r="AV267" s="20"/>
      <c r="AW267" s="20"/>
      <c r="AX267" s="20"/>
      <c r="AY267" s="20"/>
      <c r="AZ267" s="20"/>
      <c r="BA267" s="20"/>
      <c r="BB267" s="20"/>
      <c r="BC267" s="20"/>
      <c r="BD267" s="20"/>
      <c r="BE267" s="20"/>
      <c r="BF267" s="20"/>
      <c r="BG267" s="20"/>
      <c r="BH267" s="20"/>
    </row>
    <row r="268" spans="1:60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S268" s="20"/>
      <c r="AT268" s="20"/>
      <c r="AU268" s="20"/>
      <c r="AV268" s="20"/>
      <c r="AW268" s="20"/>
      <c r="AX268" s="20"/>
      <c r="AY268" s="20"/>
      <c r="AZ268" s="20"/>
      <c r="BA268" s="20"/>
      <c r="BB268" s="20"/>
      <c r="BC268" s="20"/>
      <c r="BD268" s="20"/>
      <c r="BE268" s="20"/>
      <c r="BF268" s="20"/>
      <c r="BG268" s="20"/>
      <c r="BH268" s="20"/>
    </row>
    <row r="269" spans="1:60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S269" s="20"/>
      <c r="AT269" s="20"/>
      <c r="AU269" s="20"/>
      <c r="AV269" s="20"/>
      <c r="AW269" s="20"/>
      <c r="AX269" s="20"/>
      <c r="AY269" s="20"/>
      <c r="AZ269" s="20"/>
      <c r="BA269" s="20"/>
      <c r="BB269" s="20"/>
      <c r="BC269" s="20"/>
      <c r="BD269" s="20"/>
      <c r="BE269" s="20"/>
      <c r="BF269" s="20"/>
      <c r="BG269" s="20"/>
      <c r="BH269" s="20"/>
    </row>
    <row r="270" spans="1:6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S270" s="20"/>
      <c r="AT270" s="20"/>
      <c r="AU270" s="20"/>
      <c r="AV270" s="20"/>
      <c r="AW270" s="20"/>
      <c r="AX270" s="20"/>
      <c r="AY270" s="20"/>
      <c r="AZ270" s="20"/>
      <c r="BA270" s="20"/>
      <c r="BB270" s="20"/>
      <c r="BC270" s="20"/>
      <c r="BD270" s="20"/>
      <c r="BE270" s="20"/>
      <c r="BF270" s="20"/>
      <c r="BG270" s="20"/>
      <c r="BH270" s="20"/>
    </row>
    <row r="271" spans="1:60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S271" s="20"/>
      <c r="AT271" s="20"/>
      <c r="AU271" s="20"/>
      <c r="AV271" s="20"/>
      <c r="AW271" s="20"/>
      <c r="AX271" s="20"/>
      <c r="AY271" s="20"/>
      <c r="AZ271" s="20"/>
      <c r="BA271" s="20"/>
      <c r="BB271" s="20"/>
      <c r="BC271" s="20"/>
      <c r="BD271" s="20"/>
      <c r="BE271" s="20"/>
      <c r="BF271" s="20"/>
      <c r="BG271" s="20"/>
      <c r="BH271" s="20"/>
    </row>
    <row r="272" spans="1:60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S272" s="20"/>
      <c r="AT272" s="20"/>
      <c r="AU272" s="20"/>
      <c r="AV272" s="20"/>
      <c r="AW272" s="20"/>
      <c r="AX272" s="20"/>
      <c r="AY272" s="20"/>
      <c r="AZ272" s="20"/>
      <c r="BA272" s="20"/>
      <c r="BB272" s="20"/>
      <c r="BC272" s="20"/>
      <c r="BD272" s="20"/>
      <c r="BE272" s="20"/>
      <c r="BF272" s="20"/>
      <c r="BG272" s="20"/>
      <c r="BH272" s="20"/>
    </row>
    <row r="273" spans="1:60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S273" s="20"/>
      <c r="AT273" s="20"/>
      <c r="AU273" s="20"/>
      <c r="AV273" s="20"/>
      <c r="AW273" s="20"/>
      <c r="AX273" s="20"/>
      <c r="AY273" s="20"/>
      <c r="AZ273" s="20"/>
      <c r="BA273" s="20"/>
      <c r="BB273" s="20"/>
      <c r="BC273" s="20"/>
      <c r="BD273" s="20"/>
      <c r="BE273" s="20"/>
      <c r="BF273" s="20"/>
      <c r="BG273" s="20"/>
      <c r="BH273" s="20"/>
    </row>
    <row r="274" spans="1:60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S274" s="20"/>
      <c r="AT274" s="20"/>
      <c r="AU274" s="20"/>
      <c r="AV274" s="20"/>
      <c r="AW274" s="20"/>
      <c r="AX274" s="20"/>
      <c r="AY274" s="20"/>
      <c r="AZ274" s="20"/>
      <c r="BA274" s="20"/>
      <c r="BB274" s="20"/>
      <c r="BC274" s="20"/>
      <c r="BD274" s="20"/>
      <c r="BE274" s="20"/>
      <c r="BF274" s="20"/>
      <c r="BG274" s="20"/>
      <c r="BH274" s="20"/>
    </row>
    <row r="275" spans="1:60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S275" s="20"/>
      <c r="AT275" s="20"/>
      <c r="AU275" s="20"/>
      <c r="AV275" s="20"/>
      <c r="AW275" s="20"/>
      <c r="AX275" s="20"/>
      <c r="AY275" s="20"/>
      <c r="AZ275" s="20"/>
      <c r="BA275" s="20"/>
      <c r="BB275" s="20"/>
      <c r="BC275" s="20"/>
      <c r="BD275" s="20"/>
      <c r="BE275" s="20"/>
      <c r="BF275" s="20"/>
      <c r="BG275" s="20"/>
      <c r="BH275" s="20"/>
    </row>
    <row r="276" spans="1:60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S276" s="20"/>
      <c r="AT276" s="20"/>
      <c r="AU276" s="20"/>
      <c r="AV276" s="20"/>
      <c r="AW276" s="20"/>
      <c r="AX276" s="20"/>
      <c r="AY276" s="20"/>
      <c r="AZ276" s="20"/>
      <c r="BA276" s="20"/>
      <c r="BB276" s="20"/>
      <c r="BC276" s="20"/>
      <c r="BD276" s="20"/>
      <c r="BE276" s="20"/>
      <c r="BF276" s="20"/>
      <c r="BG276" s="20"/>
      <c r="BH276" s="20"/>
    </row>
    <row r="277" spans="1:60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S277" s="20"/>
      <c r="AT277" s="20"/>
      <c r="AU277" s="20"/>
      <c r="AV277" s="20"/>
      <c r="AW277" s="20"/>
      <c r="AX277" s="20"/>
      <c r="AY277" s="20"/>
      <c r="AZ277" s="20"/>
      <c r="BA277" s="20"/>
      <c r="BB277" s="20"/>
      <c r="BC277" s="20"/>
      <c r="BD277" s="20"/>
      <c r="BE277" s="20"/>
      <c r="BF277" s="20"/>
      <c r="BG277" s="20"/>
      <c r="BH277" s="20"/>
    </row>
    <row r="278" spans="1:60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S278" s="20"/>
      <c r="AT278" s="20"/>
      <c r="AU278" s="20"/>
      <c r="AV278" s="20"/>
      <c r="AW278" s="20"/>
      <c r="AX278" s="20"/>
      <c r="AY278" s="20"/>
      <c r="AZ278" s="20"/>
      <c r="BA278" s="20"/>
      <c r="BB278" s="20"/>
      <c r="BC278" s="20"/>
      <c r="BD278" s="20"/>
      <c r="BE278" s="20"/>
      <c r="BF278" s="20"/>
      <c r="BG278" s="20"/>
      <c r="BH278" s="20"/>
    </row>
    <row r="279" spans="1:60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S279" s="20"/>
      <c r="AT279" s="20"/>
      <c r="AU279" s="20"/>
      <c r="AV279" s="20"/>
      <c r="AW279" s="20"/>
      <c r="AX279" s="20"/>
      <c r="AY279" s="20"/>
      <c r="AZ279" s="20"/>
      <c r="BA279" s="20"/>
      <c r="BB279" s="20"/>
      <c r="BC279" s="20"/>
      <c r="BD279" s="20"/>
      <c r="BE279" s="20"/>
      <c r="BF279" s="20"/>
      <c r="BG279" s="20"/>
      <c r="BH279" s="20"/>
    </row>
    <row r="280" spans="1:6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S280" s="20"/>
      <c r="AT280" s="20"/>
      <c r="AU280" s="20"/>
      <c r="AV280" s="20"/>
      <c r="AW280" s="20"/>
      <c r="AX280" s="20"/>
      <c r="AY280" s="20"/>
      <c r="AZ280" s="20"/>
      <c r="BA280" s="20"/>
      <c r="BB280" s="20"/>
      <c r="BC280" s="20"/>
      <c r="BD280" s="20"/>
      <c r="BE280" s="20"/>
      <c r="BF280" s="20"/>
      <c r="BG280" s="20"/>
      <c r="BH280" s="20"/>
    </row>
    <row r="281" spans="1:60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  <c r="AS281" s="20"/>
      <c r="AT281" s="20"/>
      <c r="AU281" s="20"/>
      <c r="AV281" s="20"/>
      <c r="AW281" s="20"/>
      <c r="AX281" s="20"/>
      <c r="AY281" s="20"/>
      <c r="AZ281" s="20"/>
      <c r="BA281" s="20"/>
      <c r="BB281" s="20"/>
      <c r="BC281" s="20"/>
      <c r="BD281" s="20"/>
      <c r="BE281" s="20"/>
      <c r="BF281" s="20"/>
      <c r="BG281" s="20"/>
      <c r="BH281" s="20"/>
    </row>
    <row r="282" spans="1:60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  <c r="AS282" s="20"/>
      <c r="AT282" s="20"/>
      <c r="AU282" s="20"/>
      <c r="AV282" s="20"/>
      <c r="AW282" s="20"/>
      <c r="AX282" s="20"/>
      <c r="AY282" s="20"/>
      <c r="AZ282" s="20"/>
      <c r="BA282" s="20"/>
      <c r="BB282" s="20"/>
      <c r="BC282" s="20"/>
      <c r="BD282" s="20"/>
      <c r="BE282" s="20"/>
      <c r="BF282" s="20"/>
      <c r="BG282" s="20"/>
      <c r="BH282" s="20"/>
    </row>
    <row r="283" spans="1:60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  <c r="AS283" s="20"/>
      <c r="AT283" s="20"/>
      <c r="AU283" s="20"/>
      <c r="AV283" s="20"/>
      <c r="AW283" s="20"/>
      <c r="AX283" s="20"/>
      <c r="AY283" s="20"/>
      <c r="AZ283" s="20"/>
      <c r="BA283" s="20"/>
      <c r="BB283" s="20"/>
      <c r="BC283" s="20"/>
      <c r="BD283" s="20"/>
      <c r="BE283" s="20"/>
      <c r="BF283" s="20"/>
      <c r="BG283" s="20"/>
      <c r="BH283" s="20"/>
    </row>
    <row r="284" spans="1:60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  <c r="AS284" s="20"/>
      <c r="AT284" s="20"/>
      <c r="AU284" s="20"/>
      <c r="AV284" s="20"/>
      <c r="AW284" s="20"/>
      <c r="AX284" s="20"/>
      <c r="AY284" s="20"/>
      <c r="AZ284" s="20"/>
      <c r="BA284" s="20"/>
      <c r="BB284" s="20"/>
      <c r="BC284" s="20"/>
      <c r="BD284" s="20"/>
      <c r="BE284" s="20"/>
      <c r="BF284" s="20"/>
      <c r="BG284" s="20"/>
      <c r="BH284" s="20"/>
    </row>
    <row r="285" spans="1:60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  <c r="AS285" s="20"/>
      <c r="AT285" s="20"/>
      <c r="AU285" s="20"/>
      <c r="AV285" s="20"/>
      <c r="AW285" s="20"/>
      <c r="AX285" s="20"/>
      <c r="AY285" s="20"/>
      <c r="AZ285" s="20"/>
      <c r="BA285" s="20"/>
      <c r="BB285" s="20"/>
      <c r="BC285" s="20"/>
      <c r="BD285" s="20"/>
      <c r="BE285" s="20"/>
      <c r="BF285" s="20"/>
      <c r="BG285" s="20"/>
      <c r="BH285" s="20"/>
    </row>
    <row r="286" spans="1:60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  <c r="AS286" s="20"/>
      <c r="AT286" s="20"/>
      <c r="AU286" s="20"/>
      <c r="AV286" s="20"/>
      <c r="AW286" s="20"/>
      <c r="AX286" s="20"/>
      <c r="AY286" s="20"/>
      <c r="AZ286" s="20"/>
      <c r="BA286" s="20"/>
      <c r="BB286" s="20"/>
      <c r="BC286" s="20"/>
      <c r="BD286" s="20"/>
      <c r="BE286" s="20"/>
      <c r="BF286" s="20"/>
      <c r="BG286" s="20"/>
      <c r="BH286" s="20"/>
    </row>
    <row r="287" spans="1:60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  <c r="AS287" s="20"/>
      <c r="AT287" s="20"/>
      <c r="AU287" s="20"/>
      <c r="AV287" s="20"/>
      <c r="AW287" s="20"/>
      <c r="AX287" s="20"/>
      <c r="AY287" s="20"/>
      <c r="AZ287" s="20"/>
      <c r="BA287" s="20"/>
      <c r="BB287" s="20"/>
      <c r="BC287" s="20"/>
      <c r="BD287" s="20"/>
      <c r="BE287" s="20"/>
      <c r="BF287" s="20"/>
      <c r="BG287" s="20"/>
      <c r="BH287" s="20"/>
    </row>
    <row r="288" spans="1:60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  <c r="AS288" s="20"/>
      <c r="AT288" s="20"/>
      <c r="AU288" s="20"/>
      <c r="AV288" s="20"/>
      <c r="AW288" s="20"/>
      <c r="AX288" s="20"/>
      <c r="AY288" s="20"/>
      <c r="AZ288" s="20"/>
      <c r="BA288" s="20"/>
      <c r="BB288" s="20"/>
      <c r="BC288" s="20"/>
      <c r="BD288" s="20"/>
      <c r="BE288" s="20"/>
      <c r="BF288" s="20"/>
      <c r="BG288" s="20"/>
      <c r="BH288" s="20"/>
    </row>
    <row r="289" spans="1:60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  <c r="AS289" s="20"/>
      <c r="AT289" s="20"/>
      <c r="AU289" s="20"/>
      <c r="AV289" s="20"/>
      <c r="AW289" s="20"/>
      <c r="AX289" s="20"/>
      <c r="AY289" s="20"/>
      <c r="AZ289" s="20"/>
      <c r="BA289" s="20"/>
      <c r="BB289" s="20"/>
      <c r="BC289" s="20"/>
      <c r="BD289" s="20"/>
      <c r="BE289" s="20"/>
      <c r="BF289" s="20"/>
      <c r="BG289" s="20"/>
      <c r="BH289" s="20"/>
    </row>
    <row r="290" spans="1:6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  <c r="AQ290" s="20"/>
      <c r="AS290" s="20"/>
      <c r="AT290" s="20"/>
      <c r="AU290" s="20"/>
      <c r="AV290" s="20"/>
      <c r="AW290" s="20"/>
      <c r="AX290" s="20"/>
      <c r="AY290" s="20"/>
      <c r="AZ290" s="20"/>
      <c r="BA290" s="20"/>
      <c r="BB290" s="20"/>
      <c r="BC290" s="20"/>
      <c r="BD290" s="20"/>
      <c r="BE290" s="20"/>
      <c r="BF290" s="20"/>
      <c r="BG290" s="20"/>
      <c r="BH290" s="20"/>
    </row>
    <row r="291" spans="1:60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  <c r="AS291" s="20"/>
      <c r="AT291" s="20"/>
      <c r="AU291" s="20"/>
      <c r="AV291" s="20"/>
      <c r="AW291" s="20"/>
      <c r="AX291" s="20"/>
      <c r="AY291" s="20"/>
      <c r="AZ291" s="20"/>
      <c r="BA291" s="20"/>
      <c r="BB291" s="20"/>
      <c r="BC291" s="20"/>
      <c r="BD291" s="20"/>
      <c r="BE291" s="20"/>
      <c r="BF291" s="20"/>
      <c r="BG291" s="20"/>
      <c r="BH291" s="20"/>
    </row>
    <row r="292" spans="1:60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  <c r="AS292" s="20"/>
      <c r="AT292" s="20"/>
      <c r="AU292" s="20"/>
      <c r="AV292" s="20"/>
      <c r="AW292" s="20"/>
      <c r="AX292" s="20"/>
      <c r="AY292" s="20"/>
      <c r="AZ292" s="20"/>
      <c r="BA292" s="20"/>
      <c r="BB292" s="20"/>
      <c r="BC292" s="20"/>
      <c r="BD292" s="20"/>
      <c r="BE292" s="20"/>
      <c r="BF292" s="20"/>
      <c r="BG292" s="20"/>
      <c r="BH292" s="20"/>
    </row>
    <row r="293" spans="1:60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  <c r="AS293" s="20"/>
      <c r="AT293" s="20"/>
      <c r="AU293" s="20"/>
      <c r="AV293" s="20"/>
      <c r="AW293" s="20"/>
      <c r="AX293" s="20"/>
      <c r="AY293" s="20"/>
      <c r="AZ293" s="20"/>
      <c r="BA293" s="20"/>
      <c r="BB293" s="20"/>
      <c r="BC293" s="20"/>
      <c r="BD293" s="20"/>
      <c r="BE293" s="20"/>
      <c r="BF293" s="20"/>
      <c r="BG293" s="20"/>
      <c r="BH293" s="20"/>
    </row>
    <row r="294" spans="1:60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  <c r="AS294" s="20"/>
      <c r="AT294" s="20"/>
      <c r="AU294" s="20"/>
      <c r="AV294" s="20"/>
      <c r="AW294" s="20"/>
      <c r="AX294" s="20"/>
      <c r="AY294" s="20"/>
      <c r="AZ294" s="20"/>
      <c r="BA294" s="20"/>
      <c r="BB294" s="20"/>
      <c r="BC294" s="20"/>
      <c r="BD294" s="20"/>
      <c r="BE294" s="20"/>
      <c r="BF294" s="20"/>
      <c r="BG294" s="20"/>
      <c r="BH294" s="20"/>
    </row>
    <row r="295" spans="1:60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  <c r="AS295" s="20"/>
      <c r="AT295" s="20"/>
      <c r="AU295" s="20"/>
      <c r="AV295" s="20"/>
      <c r="AW295" s="20"/>
      <c r="AX295" s="20"/>
      <c r="AY295" s="20"/>
      <c r="AZ295" s="20"/>
      <c r="BA295" s="20"/>
      <c r="BB295" s="20"/>
      <c r="BC295" s="20"/>
      <c r="BD295" s="20"/>
      <c r="BE295" s="20"/>
      <c r="BF295" s="20"/>
      <c r="BG295" s="20"/>
      <c r="BH295" s="20"/>
    </row>
    <row r="296" spans="1:60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  <c r="AS296" s="20"/>
      <c r="AT296" s="20"/>
      <c r="AU296" s="20"/>
      <c r="AV296" s="20"/>
      <c r="AW296" s="20"/>
      <c r="AX296" s="20"/>
      <c r="AY296" s="20"/>
      <c r="AZ296" s="20"/>
      <c r="BA296" s="20"/>
      <c r="BB296" s="20"/>
      <c r="BC296" s="20"/>
      <c r="BD296" s="20"/>
      <c r="BE296" s="20"/>
      <c r="BF296" s="20"/>
      <c r="BG296" s="20"/>
      <c r="BH296" s="20"/>
    </row>
    <row r="297" spans="1:60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S297" s="20"/>
      <c r="AT297" s="20"/>
      <c r="AU297" s="20"/>
      <c r="AV297" s="20"/>
      <c r="AW297" s="20"/>
      <c r="AX297" s="20"/>
      <c r="AY297" s="20"/>
      <c r="AZ297" s="20"/>
      <c r="BA297" s="20"/>
      <c r="BB297" s="20"/>
      <c r="BC297" s="20"/>
      <c r="BD297" s="20"/>
      <c r="BE297" s="20"/>
      <c r="BF297" s="20"/>
      <c r="BG297" s="20"/>
      <c r="BH297" s="20"/>
    </row>
    <row r="298" spans="1:60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S298" s="20"/>
      <c r="AT298" s="20"/>
      <c r="AU298" s="20"/>
      <c r="AV298" s="20"/>
      <c r="AW298" s="20"/>
      <c r="AX298" s="20"/>
      <c r="AY298" s="20"/>
      <c r="AZ298" s="20"/>
      <c r="BA298" s="20"/>
      <c r="BB298" s="20"/>
      <c r="BC298" s="20"/>
      <c r="BD298" s="20"/>
      <c r="BE298" s="20"/>
      <c r="BF298" s="20"/>
      <c r="BG298" s="20"/>
      <c r="BH298" s="20"/>
    </row>
    <row r="299" spans="1:60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S299" s="20"/>
      <c r="AT299" s="20"/>
      <c r="AU299" s="20"/>
      <c r="AV299" s="20"/>
      <c r="AW299" s="20"/>
      <c r="AX299" s="20"/>
      <c r="AY299" s="20"/>
      <c r="AZ299" s="20"/>
      <c r="BA299" s="20"/>
      <c r="BB299" s="20"/>
      <c r="BC299" s="20"/>
      <c r="BD299" s="20"/>
      <c r="BE299" s="20"/>
      <c r="BF299" s="20"/>
      <c r="BG299" s="20"/>
      <c r="BH299" s="20"/>
    </row>
    <row r="300" spans="1:6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  <c r="AS300" s="20"/>
      <c r="AT300" s="20"/>
      <c r="AU300" s="20"/>
      <c r="AV300" s="20"/>
      <c r="AW300" s="20"/>
      <c r="AX300" s="20"/>
      <c r="AY300" s="20"/>
      <c r="AZ300" s="20"/>
      <c r="BA300" s="20"/>
      <c r="BB300" s="20"/>
      <c r="BC300" s="20"/>
      <c r="BD300" s="20"/>
      <c r="BE300" s="20"/>
      <c r="BF300" s="20"/>
      <c r="BG300" s="20"/>
      <c r="BH300" s="20"/>
    </row>
    <row r="301" spans="1:60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S301" s="20"/>
      <c r="AT301" s="20"/>
      <c r="AU301" s="20"/>
      <c r="AV301" s="20"/>
      <c r="AW301" s="20"/>
      <c r="AX301" s="20"/>
      <c r="AY301" s="20"/>
      <c r="AZ301" s="20"/>
      <c r="BA301" s="20"/>
      <c r="BB301" s="20"/>
      <c r="BC301" s="20"/>
      <c r="BD301" s="20"/>
      <c r="BE301" s="20"/>
      <c r="BF301" s="20"/>
      <c r="BG301" s="20"/>
      <c r="BH301" s="20"/>
    </row>
    <row r="302" spans="1:60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  <c r="AS302" s="20"/>
      <c r="AT302" s="20"/>
      <c r="AU302" s="20"/>
      <c r="AV302" s="20"/>
      <c r="AW302" s="20"/>
      <c r="AX302" s="20"/>
      <c r="AY302" s="20"/>
      <c r="AZ302" s="20"/>
      <c r="BA302" s="20"/>
      <c r="BB302" s="20"/>
      <c r="BC302" s="20"/>
      <c r="BD302" s="20"/>
      <c r="BE302" s="20"/>
      <c r="BF302" s="20"/>
      <c r="BG302" s="20"/>
      <c r="BH302" s="20"/>
    </row>
    <row r="303" spans="1:60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  <c r="AS303" s="20"/>
      <c r="AT303" s="20"/>
      <c r="AU303" s="20"/>
      <c r="AV303" s="20"/>
      <c r="AW303" s="20"/>
      <c r="AX303" s="20"/>
      <c r="AY303" s="20"/>
      <c r="AZ303" s="20"/>
      <c r="BA303" s="20"/>
      <c r="BB303" s="20"/>
      <c r="BC303" s="20"/>
      <c r="BD303" s="20"/>
      <c r="BE303" s="20"/>
      <c r="BF303" s="20"/>
      <c r="BG303" s="20"/>
      <c r="BH303" s="20"/>
    </row>
    <row r="304" spans="1:60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  <c r="AN304" s="20"/>
      <c r="AO304" s="20"/>
      <c r="AP304" s="20"/>
      <c r="AQ304" s="20"/>
      <c r="AS304" s="20"/>
      <c r="AT304" s="20"/>
      <c r="AU304" s="20"/>
      <c r="AV304" s="20"/>
      <c r="AW304" s="20"/>
      <c r="AX304" s="20"/>
      <c r="AY304" s="20"/>
      <c r="AZ304" s="20"/>
      <c r="BA304" s="20"/>
      <c r="BB304" s="20"/>
      <c r="BC304" s="20"/>
      <c r="BD304" s="20"/>
      <c r="BE304" s="20"/>
      <c r="BF304" s="20"/>
      <c r="BG304" s="20"/>
      <c r="BH304" s="20"/>
    </row>
    <row r="305" spans="1:60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  <c r="AN305" s="20"/>
      <c r="AO305" s="20"/>
      <c r="AP305" s="20"/>
      <c r="AQ305" s="20"/>
      <c r="AS305" s="20"/>
      <c r="AT305" s="20"/>
      <c r="AU305" s="20"/>
      <c r="AV305" s="20"/>
      <c r="AW305" s="20"/>
      <c r="AX305" s="20"/>
      <c r="AY305" s="20"/>
      <c r="AZ305" s="20"/>
      <c r="BA305" s="20"/>
      <c r="BB305" s="20"/>
      <c r="BC305" s="20"/>
      <c r="BD305" s="20"/>
      <c r="BE305" s="20"/>
      <c r="BF305" s="20"/>
      <c r="BG305" s="20"/>
      <c r="BH305" s="20"/>
    </row>
    <row r="306" spans="1:60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  <c r="AN306" s="20"/>
      <c r="AO306" s="20"/>
      <c r="AP306" s="20"/>
      <c r="AQ306" s="20"/>
      <c r="AS306" s="20"/>
      <c r="AT306" s="20"/>
      <c r="AU306" s="20"/>
      <c r="AV306" s="20"/>
      <c r="AW306" s="20"/>
      <c r="AX306" s="20"/>
      <c r="AY306" s="20"/>
      <c r="AZ306" s="20"/>
      <c r="BA306" s="20"/>
      <c r="BB306" s="20"/>
      <c r="BC306" s="20"/>
      <c r="BD306" s="20"/>
      <c r="BE306" s="20"/>
      <c r="BF306" s="20"/>
      <c r="BG306" s="20"/>
      <c r="BH306" s="20"/>
    </row>
    <row r="307" spans="1:60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  <c r="AN307" s="20"/>
      <c r="AO307" s="20"/>
      <c r="AP307" s="20"/>
      <c r="AQ307" s="20"/>
      <c r="AS307" s="20"/>
      <c r="AT307" s="20"/>
      <c r="AU307" s="20"/>
      <c r="AV307" s="20"/>
      <c r="AW307" s="20"/>
      <c r="AX307" s="20"/>
      <c r="AY307" s="20"/>
      <c r="AZ307" s="20"/>
      <c r="BA307" s="20"/>
      <c r="BB307" s="20"/>
      <c r="BC307" s="20"/>
      <c r="BD307" s="20"/>
      <c r="BE307" s="20"/>
      <c r="BF307" s="20"/>
      <c r="BG307" s="20"/>
      <c r="BH307" s="20"/>
    </row>
    <row r="308" spans="1:60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  <c r="AN308" s="20"/>
      <c r="AO308" s="20"/>
      <c r="AP308" s="20"/>
      <c r="AQ308" s="20"/>
      <c r="AS308" s="20"/>
      <c r="AT308" s="20"/>
      <c r="AU308" s="20"/>
      <c r="AV308" s="20"/>
      <c r="AW308" s="20"/>
      <c r="AX308" s="20"/>
      <c r="AY308" s="20"/>
      <c r="AZ308" s="20"/>
      <c r="BA308" s="20"/>
      <c r="BB308" s="20"/>
      <c r="BC308" s="20"/>
      <c r="BD308" s="20"/>
      <c r="BE308" s="20"/>
      <c r="BF308" s="20"/>
      <c r="BG308" s="20"/>
      <c r="BH308" s="20"/>
    </row>
    <row r="309" spans="1:60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  <c r="AN309" s="20"/>
      <c r="AO309" s="20"/>
      <c r="AP309" s="20"/>
      <c r="AQ309" s="20"/>
      <c r="AS309" s="20"/>
      <c r="AT309" s="20"/>
      <c r="AU309" s="20"/>
      <c r="AV309" s="20"/>
      <c r="AW309" s="20"/>
      <c r="AX309" s="20"/>
      <c r="AY309" s="20"/>
      <c r="AZ309" s="20"/>
      <c r="BA309" s="20"/>
      <c r="BB309" s="20"/>
      <c r="BC309" s="20"/>
      <c r="BD309" s="20"/>
      <c r="BE309" s="20"/>
      <c r="BF309" s="20"/>
      <c r="BG309" s="20"/>
      <c r="BH309" s="20"/>
    </row>
    <row r="310" spans="1:6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  <c r="AN310" s="20"/>
      <c r="AO310" s="20"/>
      <c r="AP310" s="20"/>
      <c r="AQ310" s="20"/>
      <c r="AS310" s="20"/>
      <c r="AT310" s="20"/>
      <c r="AU310" s="20"/>
      <c r="AV310" s="20"/>
      <c r="AW310" s="20"/>
      <c r="AX310" s="20"/>
      <c r="AY310" s="20"/>
      <c r="AZ310" s="20"/>
      <c r="BA310" s="20"/>
      <c r="BB310" s="20"/>
      <c r="BC310" s="20"/>
      <c r="BD310" s="20"/>
      <c r="BE310" s="20"/>
      <c r="BF310" s="20"/>
      <c r="BG310" s="20"/>
      <c r="BH310" s="20"/>
    </row>
    <row r="311" spans="1:60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  <c r="AS311" s="20"/>
      <c r="AT311" s="20"/>
      <c r="AU311" s="20"/>
      <c r="AV311" s="20"/>
      <c r="AW311" s="20"/>
      <c r="AX311" s="20"/>
      <c r="AY311" s="20"/>
      <c r="AZ311" s="20"/>
      <c r="BA311" s="20"/>
      <c r="BB311" s="20"/>
      <c r="BC311" s="20"/>
      <c r="BD311" s="20"/>
      <c r="BE311" s="20"/>
      <c r="BF311" s="20"/>
      <c r="BG311" s="20"/>
      <c r="BH311" s="20"/>
    </row>
    <row r="312" spans="1:60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  <c r="AN312" s="20"/>
      <c r="AO312" s="20"/>
      <c r="AP312" s="20"/>
      <c r="AQ312" s="20"/>
      <c r="AS312" s="20"/>
      <c r="AT312" s="20"/>
      <c r="AU312" s="20"/>
      <c r="AV312" s="20"/>
      <c r="AW312" s="20"/>
      <c r="AX312" s="20"/>
      <c r="AY312" s="20"/>
      <c r="AZ312" s="20"/>
      <c r="BA312" s="20"/>
      <c r="BB312" s="20"/>
      <c r="BC312" s="20"/>
      <c r="BD312" s="20"/>
      <c r="BE312" s="20"/>
      <c r="BF312" s="20"/>
      <c r="BG312" s="20"/>
      <c r="BH312" s="20"/>
    </row>
    <row r="313" spans="1:60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  <c r="AN313" s="20"/>
      <c r="AO313" s="20"/>
      <c r="AP313" s="20"/>
      <c r="AQ313" s="20"/>
      <c r="AS313" s="20"/>
      <c r="AT313" s="20"/>
      <c r="AU313" s="20"/>
      <c r="AV313" s="20"/>
      <c r="AW313" s="20"/>
      <c r="AX313" s="20"/>
      <c r="AY313" s="20"/>
      <c r="AZ313" s="20"/>
      <c r="BA313" s="20"/>
      <c r="BB313" s="20"/>
      <c r="BC313" s="20"/>
      <c r="BD313" s="20"/>
      <c r="BE313" s="20"/>
      <c r="BF313" s="20"/>
      <c r="BG313" s="20"/>
      <c r="BH313" s="20"/>
    </row>
    <row r="314" spans="1:60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  <c r="AN314" s="20"/>
      <c r="AO314" s="20"/>
      <c r="AP314" s="20"/>
      <c r="AQ314" s="20"/>
      <c r="AS314" s="20"/>
      <c r="AT314" s="20"/>
      <c r="AU314" s="20"/>
      <c r="AV314" s="20"/>
      <c r="AW314" s="20"/>
      <c r="AX314" s="20"/>
      <c r="AY314" s="20"/>
      <c r="AZ314" s="20"/>
      <c r="BA314" s="20"/>
      <c r="BB314" s="20"/>
      <c r="BC314" s="20"/>
      <c r="BD314" s="20"/>
      <c r="BE314" s="20"/>
      <c r="BF314" s="20"/>
      <c r="BG314" s="20"/>
      <c r="BH314" s="20"/>
    </row>
    <row r="315" spans="1:60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  <c r="AN315" s="20"/>
      <c r="AO315" s="20"/>
      <c r="AP315" s="20"/>
      <c r="AQ315" s="20"/>
      <c r="AS315" s="20"/>
      <c r="AT315" s="20"/>
      <c r="AU315" s="20"/>
      <c r="AV315" s="20"/>
      <c r="AW315" s="20"/>
      <c r="AX315" s="20"/>
      <c r="AY315" s="20"/>
      <c r="AZ315" s="20"/>
      <c r="BA315" s="20"/>
      <c r="BB315" s="20"/>
      <c r="BC315" s="20"/>
      <c r="BD315" s="20"/>
      <c r="BE315" s="20"/>
      <c r="BF315" s="20"/>
      <c r="BG315" s="20"/>
      <c r="BH315" s="20"/>
    </row>
    <row r="316" spans="1:60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  <c r="AS316" s="20"/>
      <c r="AT316" s="20"/>
      <c r="AU316" s="20"/>
      <c r="AV316" s="20"/>
      <c r="AW316" s="20"/>
      <c r="AX316" s="20"/>
      <c r="AY316" s="20"/>
      <c r="AZ316" s="20"/>
      <c r="BA316" s="20"/>
      <c r="BB316" s="20"/>
      <c r="BC316" s="20"/>
      <c r="BD316" s="20"/>
      <c r="BE316" s="20"/>
      <c r="BF316" s="20"/>
      <c r="BG316" s="20"/>
      <c r="BH316" s="20"/>
    </row>
    <row r="317" spans="1:60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S317" s="20"/>
      <c r="AT317" s="20"/>
      <c r="AU317" s="20"/>
      <c r="AV317" s="20"/>
      <c r="AW317" s="20"/>
      <c r="AX317" s="20"/>
      <c r="AY317" s="20"/>
      <c r="AZ317" s="20"/>
      <c r="BA317" s="20"/>
      <c r="BB317" s="20"/>
      <c r="BC317" s="20"/>
      <c r="BD317" s="20"/>
      <c r="BE317" s="20"/>
      <c r="BF317" s="20"/>
      <c r="BG317" s="20"/>
      <c r="BH317" s="20"/>
    </row>
    <row r="318" spans="1:60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  <c r="AN318" s="20"/>
      <c r="AO318" s="20"/>
      <c r="AP318" s="20"/>
      <c r="AQ318" s="20"/>
      <c r="AS318" s="20"/>
      <c r="AT318" s="20"/>
      <c r="AU318" s="20"/>
      <c r="AV318" s="20"/>
      <c r="AW318" s="20"/>
      <c r="AX318" s="20"/>
      <c r="AY318" s="20"/>
      <c r="AZ318" s="20"/>
      <c r="BA318" s="20"/>
      <c r="BB318" s="20"/>
      <c r="BC318" s="20"/>
      <c r="BD318" s="20"/>
      <c r="BE318" s="20"/>
      <c r="BF318" s="20"/>
      <c r="BG318" s="20"/>
      <c r="BH318" s="20"/>
    </row>
    <row r="319" spans="1:60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  <c r="AN319" s="20"/>
      <c r="AO319" s="20"/>
      <c r="AP319" s="20"/>
      <c r="AQ319" s="20"/>
      <c r="AS319" s="20"/>
      <c r="AT319" s="20"/>
      <c r="AU319" s="20"/>
      <c r="AV319" s="20"/>
      <c r="AW319" s="20"/>
      <c r="AX319" s="20"/>
      <c r="AY319" s="20"/>
      <c r="AZ319" s="20"/>
      <c r="BA319" s="20"/>
      <c r="BB319" s="20"/>
      <c r="BC319" s="20"/>
      <c r="BD319" s="20"/>
      <c r="BE319" s="20"/>
      <c r="BF319" s="20"/>
      <c r="BG319" s="20"/>
      <c r="BH319" s="20"/>
    </row>
    <row r="320" spans="1:6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  <c r="AN320" s="20"/>
      <c r="AO320" s="20"/>
      <c r="AP320" s="20"/>
      <c r="AQ320" s="20"/>
      <c r="AS320" s="20"/>
      <c r="AT320" s="20"/>
      <c r="AU320" s="20"/>
      <c r="AV320" s="20"/>
      <c r="AW320" s="20"/>
      <c r="AX320" s="20"/>
      <c r="AY320" s="20"/>
      <c r="AZ320" s="20"/>
      <c r="BA320" s="20"/>
      <c r="BB320" s="20"/>
      <c r="BC320" s="20"/>
      <c r="BD320" s="20"/>
      <c r="BE320" s="20"/>
      <c r="BF320" s="20"/>
      <c r="BG320" s="20"/>
      <c r="BH320" s="20"/>
    </row>
    <row r="321" spans="1:60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  <c r="AI321" s="20"/>
      <c r="AJ321" s="20"/>
      <c r="AK321" s="20"/>
      <c r="AL321" s="20"/>
      <c r="AM321" s="20"/>
      <c r="AN321" s="20"/>
      <c r="AO321" s="20"/>
      <c r="AP321" s="20"/>
      <c r="AQ321" s="20"/>
      <c r="AS321" s="20"/>
      <c r="AT321" s="20"/>
      <c r="AU321" s="20"/>
      <c r="AV321" s="20"/>
      <c r="AW321" s="20"/>
      <c r="AX321" s="20"/>
      <c r="AY321" s="20"/>
      <c r="AZ321" s="20"/>
      <c r="BA321" s="20"/>
      <c r="BB321" s="20"/>
      <c r="BC321" s="20"/>
      <c r="BD321" s="20"/>
      <c r="BE321" s="20"/>
      <c r="BF321" s="20"/>
      <c r="BG321" s="20"/>
      <c r="BH321" s="20"/>
    </row>
    <row r="322" spans="1:60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  <c r="AN322" s="20"/>
      <c r="AO322" s="20"/>
      <c r="AP322" s="20"/>
      <c r="AQ322" s="20"/>
      <c r="AS322" s="20"/>
      <c r="AT322" s="20"/>
      <c r="AU322" s="20"/>
      <c r="AV322" s="20"/>
      <c r="AW322" s="20"/>
      <c r="AX322" s="20"/>
      <c r="AY322" s="20"/>
      <c r="AZ322" s="20"/>
      <c r="BA322" s="20"/>
      <c r="BB322" s="20"/>
      <c r="BC322" s="20"/>
      <c r="BD322" s="20"/>
      <c r="BE322" s="20"/>
      <c r="BF322" s="20"/>
      <c r="BG322" s="20"/>
      <c r="BH322" s="20"/>
    </row>
    <row r="323" spans="1:60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S323" s="20"/>
      <c r="AT323" s="20"/>
      <c r="AU323" s="20"/>
      <c r="AV323" s="20"/>
      <c r="AW323" s="20"/>
      <c r="AX323" s="20"/>
      <c r="AY323" s="20"/>
      <c r="AZ323" s="20"/>
      <c r="BA323" s="20"/>
      <c r="BB323" s="20"/>
      <c r="BC323" s="20"/>
      <c r="BD323" s="20"/>
      <c r="BE323" s="20"/>
      <c r="BF323" s="20"/>
      <c r="BG323" s="20"/>
      <c r="BH323" s="20"/>
    </row>
    <row r="324" spans="1:60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  <c r="AN324" s="20"/>
      <c r="AO324" s="20"/>
      <c r="AP324" s="20"/>
      <c r="AQ324" s="20"/>
      <c r="AS324" s="20"/>
      <c r="AT324" s="20"/>
      <c r="AU324" s="20"/>
      <c r="AV324" s="20"/>
      <c r="AW324" s="20"/>
      <c r="AX324" s="20"/>
      <c r="AY324" s="20"/>
      <c r="AZ324" s="20"/>
      <c r="BA324" s="20"/>
      <c r="BB324" s="20"/>
      <c r="BC324" s="20"/>
      <c r="BD324" s="20"/>
      <c r="BE324" s="20"/>
      <c r="BF324" s="20"/>
      <c r="BG324" s="20"/>
      <c r="BH324" s="20"/>
    </row>
    <row r="325" spans="1:60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  <c r="AN325" s="20"/>
      <c r="AO325" s="20"/>
      <c r="AP325" s="20"/>
      <c r="AQ325" s="20"/>
      <c r="AS325" s="20"/>
      <c r="AT325" s="20"/>
      <c r="AU325" s="20"/>
      <c r="AV325" s="20"/>
      <c r="AW325" s="20"/>
      <c r="AX325" s="20"/>
      <c r="AY325" s="20"/>
      <c r="AZ325" s="20"/>
      <c r="BA325" s="20"/>
      <c r="BB325" s="20"/>
      <c r="BC325" s="20"/>
      <c r="BD325" s="20"/>
      <c r="BE325" s="20"/>
      <c r="BF325" s="20"/>
      <c r="BG325" s="20"/>
      <c r="BH325" s="20"/>
    </row>
    <row r="326" spans="1:60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  <c r="AK326" s="20"/>
      <c r="AL326" s="20"/>
      <c r="AM326" s="20"/>
      <c r="AN326" s="20"/>
      <c r="AO326" s="20"/>
      <c r="AP326" s="20"/>
      <c r="AQ326" s="20"/>
      <c r="AS326" s="20"/>
      <c r="AT326" s="20"/>
      <c r="AU326" s="20"/>
      <c r="AV326" s="20"/>
      <c r="AW326" s="20"/>
      <c r="AX326" s="20"/>
      <c r="AY326" s="20"/>
      <c r="AZ326" s="20"/>
      <c r="BA326" s="20"/>
      <c r="BB326" s="20"/>
      <c r="BC326" s="20"/>
      <c r="BD326" s="20"/>
      <c r="BE326" s="20"/>
      <c r="BF326" s="20"/>
      <c r="BG326" s="20"/>
      <c r="BH326" s="20"/>
    </row>
    <row r="327" spans="1:60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  <c r="AN327" s="20"/>
      <c r="AO327" s="20"/>
      <c r="AP327" s="20"/>
      <c r="AQ327" s="20"/>
      <c r="AS327" s="20"/>
      <c r="AT327" s="20"/>
      <c r="AU327" s="20"/>
      <c r="AV327" s="20"/>
      <c r="AW327" s="20"/>
      <c r="AX327" s="20"/>
      <c r="AY327" s="20"/>
      <c r="AZ327" s="20"/>
      <c r="BA327" s="20"/>
      <c r="BB327" s="20"/>
      <c r="BC327" s="20"/>
      <c r="BD327" s="20"/>
      <c r="BE327" s="20"/>
      <c r="BF327" s="20"/>
      <c r="BG327" s="20"/>
      <c r="BH327" s="20"/>
    </row>
    <row r="328" spans="1:60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  <c r="AS328" s="20"/>
      <c r="AT328" s="20"/>
      <c r="AU328" s="20"/>
      <c r="AV328" s="20"/>
      <c r="AW328" s="20"/>
      <c r="AX328" s="20"/>
      <c r="AY328" s="20"/>
      <c r="AZ328" s="20"/>
      <c r="BA328" s="20"/>
      <c r="BB328" s="20"/>
      <c r="BC328" s="20"/>
      <c r="BD328" s="20"/>
      <c r="BE328" s="20"/>
      <c r="BF328" s="20"/>
      <c r="BG328" s="20"/>
      <c r="BH328" s="20"/>
    </row>
    <row r="329" spans="1:60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  <c r="AQ329" s="20"/>
      <c r="AS329" s="20"/>
      <c r="AT329" s="20"/>
      <c r="AU329" s="20"/>
      <c r="AV329" s="20"/>
      <c r="AW329" s="20"/>
      <c r="AX329" s="20"/>
      <c r="AY329" s="20"/>
      <c r="AZ329" s="20"/>
      <c r="BA329" s="20"/>
      <c r="BB329" s="20"/>
      <c r="BC329" s="20"/>
      <c r="BD329" s="20"/>
      <c r="BE329" s="20"/>
      <c r="BF329" s="20"/>
      <c r="BG329" s="20"/>
      <c r="BH329" s="20"/>
    </row>
    <row r="330" spans="1:6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  <c r="AN330" s="20"/>
      <c r="AO330" s="20"/>
      <c r="AP330" s="20"/>
      <c r="AQ330" s="20"/>
      <c r="AS330" s="20"/>
      <c r="AT330" s="20"/>
      <c r="AU330" s="20"/>
      <c r="AV330" s="20"/>
      <c r="AW330" s="20"/>
      <c r="AX330" s="20"/>
      <c r="AY330" s="20"/>
      <c r="AZ330" s="20"/>
      <c r="BA330" s="20"/>
      <c r="BB330" s="20"/>
      <c r="BC330" s="20"/>
      <c r="BD330" s="20"/>
      <c r="BE330" s="20"/>
      <c r="BF330" s="20"/>
      <c r="BG330" s="20"/>
      <c r="BH330" s="20"/>
    </row>
    <row r="331" spans="1:60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  <c r="AN331" s="20"/>
      <c r="AO331" s="20"/>
      <c r="AP331" s="20"/>
      <c r="AQ331" s="20"/>
      <c r="AS331" s="20"/>
      <c r="AT331" s="20"/>
      <c r="AU331" s="20"/>
      <c r="AV331" s="20"/>
      <c r="AW331" s="20"/>
      <c r="AX331" s="20"/>
      <c r="AY331" s="20"/>
      <c r="AZ331" s="20"/>
      <c r="BA331" s="20"/>
      <c r="BB331" s="20"/>
      <c r="BC331" s="20"/>
      <c r="BD331" s="20"/>
      <c r="BE331" s="20"/>
      <c r="BF331" s="20"/>
      <c r="BG331" s="20"/>
      <c r="BH331" s="20"/>
    </row>
    <row r="332" spans="1:60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  <c r="AS332" s="20"/>
      <c r="AT332" s="20"/>
      <c r="AU332" s="20"/>
      <c r="AV332" s="20"/>
      <c r="AW332" s="20"/>
      <c r="AX332" s="20"/>
      <c r="AY332" s="20"/>
      <c r="AZ332" s="20"/>
      <c r="BA332" s="20"/>
      <c r="BB332" s="20"/>
      <c r="BC332" s="20"/>
      <c r="BD332" s="20"/>
      <c r="BE332" s="20"/>
      <c r="BF332" s="20"/>
      <c r="BG332" s="20"/>
      <c r="BH332" s="20"/>
    </row>
    <row r="333" spans="1:60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  <c r="AS333" s="20"/>
      <c r="AT333" s="20"/>
      <c r="AU333" s="20"/>
      <c r="AV333" s="20"/>
      <c r="AW333" s="20"/>
      <c r="AX333" s="20"/>
      <c r="AY333" s="20"/>
      <c r="AZ333" s="20"/>
      <c r="BA333" s="20"/>
      <c r="BB333" s="20"/>
      <c r="BC333" s="20"/>
      <c r="BD333" s="20"/>
      <c r="BE333" s="20"/>
      <c r="BF333" s="20"/>
      <c r="BG333" s="20"/>
      <c r="BH333" s="20"/>
    </row>
    <row r="334" spans="1:60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  <c r="AS334" s="20"/>
      <c r="AT334" s="20"/>
      <c r="AU334" s="20"/>
      <c r="AV334" s="20"/>
      <c r="AW334" s="20"/>
      <c r="AX334" s="20"/>
      <c r="AY334" s="20"/>
      <c r="AZ334" s="20"/>
      <c r="BA334" s="20"/>
      <c r="BB334" s="20"/>
      <c r="BC334" s="20"/>
      <c r="BD334" s="20"/>
      <c r="BE334" s="20"/>
      <c r="BF334" s="20"/>
      <c r="BG334" s="20"/>
      <c r="BH334" s="20"/>
    </row>
    <row r="335" spans="1:60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S335" s="20"/>
      <c r="AT335" s="20"/>
      <c r="AU335" s="20"/>
      <c r="AV335" s="20"/>
      <c r="AW335" s="20"/>
      <c r="AX335" s="20"/>
      <c r="AY335" s="20"/>
      <c r="AZ335" s="20"/>
      <c r="BA335" s="20"/>
      <c r="BB335" s="20"/>
      <c r="BC335" s="20"/>
      <c r="BD335" s="20"/>
      <c r="BE335" s="20"/>
      <c r="BF335" s="20"/>
      <c r="BG335" s="20"/>
      <c r="BH335" s="20"/>
    </row>
    <row r="336" spans="1:60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  <c r="AS336" s="20"/>
      <c r="AT336" s="20"/>
      <c r="AU336" s="20"/>
      <c r="AV336" s="20"/>
      <c r="AW336" s="20"/>
      <c r="AX336" s="20"/>
      <c r="AY336" s="20"/>
      <c r="AZ336" s="20"/>
      <c r="BA336" s="20"/>
      <c r="BB336" s="20"/>
      <c r="BC336" s="20"/>
      <c r="BD336" s="20"/>
      <c r="BE336" s="20"/>
      <c r="BF336" s="20"/>
      <c r="BG336" s="20"/>
      <c r="BH336" s="20"/>
    </row>
    <row r="337" spans="1:60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S337" s="20"/>
      <c r="AT337" s="20"/>
      <c r="AU337" s="20"/>
      <c r="AV337" s="20"/>
      <c r="AW337" s="20"/>
      <c r="AX337" s="20"/>
      <c r="AY337" s="20"/>
      <c r="AZ337" s="20"/>
      <c r="BA337" s="20"/>
      <c r="BB337" s="20"/>
      <c r="BC337" s="20"/>
      <c r="BD337" s="20"/>
      <c r="BE337" s="20"/>
      <c r="BF337" s="20"/>
      <c r="BG337" s="20"/>
      <c r="BH337" s="20"/>
    </row>
    <row r="338" spans="1:60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  <c r="AN338" s="20"/>
      <c r="AO338" s="20"/>
      <c r="AP338" s="20"/>
      <c r="AQ338" s="20"/>
      <c r="AS338" s="20"/>
      <c r="AT338" s="20"/>
      <c r="AU338" s="20"/>
      <c r="AV338" s="20"/>
      <c r="AW338" s="20"/>
      <c r="AX338" s="20"/>
      <c r="AY338" s="20"/>
      <c r="AZ338" s="20"/>
      <c r="BA338" s="20"/>
      <c r="BB338" s="20"/>
      <c r="BC338" s="20"/>
      <c r="BD338" s="20"/>
      <c r="BE338" s="20"/>
      <c r="BF338" s="20"/>
      <c r="BG338" s="20"/>
      <c r="BH338" s="20"/>
    </row>
    <row r="339" spans="1:60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  <c r="AN339" s="20"/>
      <c r="AO339" s="20"/>
      <c r="AP339" s="20"/>
      <c r="AQ339" s="20"/>
      <c r="AS339" s="20"/>
      <c r="AT339" s="20"/>
      <c r="AU339" s="20"/>
      <c r="AV339" s="20"/>
      <c r="AW339" s="20"/>
      <c r="AX339" s="20"/>
      <c r="AY339" s="20"/>
      <c r="AZ339" s="20"/>
      <c r="BA339" s="20"/>
      <c r="BB339" s="20"/>
      <c r="BC339" s="20"/>
      <c r="BD339" s="20"/>
      <c r="BE339" s="20"/>
      <c r="BF339" s="20"/>
      <c r="BG339" s="20"/>
      <c r="BH339" s="20"/>
    </row>
    <row r="340" spans="1:6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  <c r="AN340" s="20"/>
      <c r="AO340" s="20"/>
      <c r="AP340" s="20"/>
      <c r="AQ340" s="20"/>
      <c r="AS340" s="20"/>
      <c r="AT340" s="20"/>
      <c r="AU340" s="20"/>
      <c r="AV340" s="20"/>
      <c r="AW340" s="20"/>
      <c r="AX340" s="20"/>
      <c r="AY340" s="20"/>
      <c r="AZ340" s="20"/>
      <c r="BA340" s="20"/>
      <c r="BB340" s="20"/>
      <c r="BC340" s="20"/>
      <c r="BD340" s="20"/>
      <c r="BE340" s="20"/>
      <c r="BF340" s="20"/>
      <c r="BG340" s="20"/>
      <c r="BH340" s="20"/>
    </row>
    <row r="341" spans="1:60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  <c r="AN341" s="20"/>
      <c r="AO341" s="20"/>
      <c r="AP341" s="20"/>
      <c r="AQ341" s="20"/>
      <c r="AS341" s="20"/>
      <c r="AT341" s="20"/>
      <c r="AU341" s="20"/>
      <c r="AV341" s="20"/>
      <c r="AW341" s="20"/>
      <c r="AX341" s="20"/>
      <c r="AY341" s="20"/>
      <c r="AZ341" s="20"/>
      <c r="BA341" s="20"/>
      <c r="BB341" s="20"/>
      <c r="BC341" s="20"/>
      <c r="BD341" s="20"/>
      <c r="BE341" s="20"/>
      <c r="BF341" s="20"/>
      <c r="BG341" s="20"/>
      <c r="BH341" s="20"/>
    </row>
    <row r="342" spans="1:60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  <c r="AK342" s="20"/>
      <c r="AL342" s="20"/>
      <c r="AM342" s="20"/>
      <c r="AN342" s="20"/>
      <c r="AO342" s="20"/>
      <c r="AP342" s="20"/>
      <c r="AQ342" s="20"/>
      <c r="AS342" s="20"/>
      <c r="AT342" s="20"/>
      <c r="AU342" s="20"/>
      <c r="AV342" s="20"/>
      <c r="AW342" s="20"/>
      <c r="AX342" s="20"/>
      <c r="AY342" s="20"/>
      <c r="AZ342" s="20"/>
      <c r="BA342" s="20"/>
      <c r="BB342" s="20"/>
      <c r="BC342" s="20"/>
      <c r="BD342" s="20"/>
      <c r="BE342" s="20"/>
      <c r="BF342" s="20"/>
      <c r="BG342" s="20"/>
      <c r="BH342" s="20"/>
    </row>
    <row r="343" spans="1:60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  <c r="AK343" s="20"/>
      <c r="AL343" s="20"/>
      <c r="AM343" s="20"/>
      <c r="AN343" s="20"/>
      <c r="AO343" s="20"/>
      <c r="AP343" s="20"/>
      <c r="AQ343" s="20"/>
      <c r="AS343" s="20"/>
      <c r="AT343" s="20"/>
      <c r="AU343" s="20"/>
      <c r="AV343" s="20"/>
      <c r="AW343" s="20"/>
      <c r="AX343" s="20"/>
      <c r="AY343" s="20"/>
      <c r="AZ343" s="20"/>
      <c r="BA343" s="20"/>
      <c r="BB343" s="20"/>
      <c r="BC343" s="20"/>
      <c r="BD343" s="20"/>
      <c r="BE343" s="20"/>
      <c r="BF343" s="20"/>
      <c r="BG343" s="20"/>
      <c r="BH343" s="20"/>
    </row>
    <row r="344" spans="1:60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  <c r="AN344" s="20"/>
      <c r="AO344" s="20"/>
      <c r="AP344" s="20"/>
      <c r="AQ344" s="20"/>
      <c r="AS344" s="20"/>
      <c r="AT344" s="20"/>
      <c r="AU344" s="20"/>
      <c r="AV344" s="20"/>
      <c r="AW344" s="20"/>
      <c r="AX344" s="20"/>
      <c r="AY344" s="20"/>
      <c r="AZ344" s="20"/>
      <c r="BA344" s="20"/>
      <c r="BB344" s="20"/>
      <c r="BC344" s="20"/>
      <c r="BD344" s="20"/>
      <c r="BE344" s="20"/>
      <c r="BF344" s="20"/>
      <c r="BG344" s="20"/>
      <c r="BH344" s="20"/>
    </row>
    <row r="345" spans="1:60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  <c r="AN345" s="20"/>
      <c r="AO345" s="20"/>
      <c r="AP345" s="20"/>
      <c r="AQ345" s="20"/>
      <c r="AS345" s="20"/>
      <c r="AT345" s="20"/>
      <c r="AU345" s="20"/>
      <c r="AV345" s="20"/>
      <c r="AW345" s="20"/>
      <c r="AX345" s="20"/>
      <c r="AY345" s="20"/>
      <c r="AZ345" s="20"/>
      <c r="BA345" s="20"/>
      <c r="BB345" s="20"/>
      <c r="BC345" s="20"/>
      <c r="BD345" s="20"/>
      <c r="BE345" s="20"/>
      <c r="BF345" s="20"/>
      <c r="BG345" s="20"/>
      <c r="BH345" s="20"/>
    </row>
    <row r="346" spans="1:60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/>
      <c r="AM346" s="20"/>
      <c r="AN346" s="20"/>
      <c r="AO346" s="20"/>
      <c r="AP346" s="20"/>
      <c r="AQ346" s="20"/>
      <c r="AS346" s="20"/>
      <c r="AT346" s="20"/>
      <c r="AU346" s="20"/>
      <c r="AV346" s="20"/>
      <c r="AW346" s="20"/>
      <c r="AX346" s="20"/>
      <c r="AY346" s="20"/>
      <c r="AZ346" s="20"/>
      <c r="BA346" s="20"/>
      <c r="BB346" s="20"/>
      <c r="BC346" s="20"/>
      <c r="BD346" s="20"/>
      <c r="BE346" s="20"/>
      <c r="BF346" s="20"/>
      <c r="BG346" s="20"/>
      <c r="BH346" s="20"/>
    </row>
    <row r="347" spans="1:60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/>
      <c r="AM347" s="20"/>
      <c r="AN347" s="20"/>
      <c r="AO347" s="20"/>
      <c r="AP347" s="20"/>
      <c r="AQ347" s="20"/>
      <c r="AS347" s="20"/>
      <c r="AT347" s="20"/>
      <c r="AU347" s="20"/>
      <c r="AV347" s="20"/>
      <c r="AW347" s="20"/>
      <c r="AX347" s="20"/>
      <c r="AY347" s="20"/>
      <c r="AZ347" s="20"/>
      <c r="BA347" s="20"/>
      <c r="BB347" s="20"/>
      <c r="BC347" s="20"/>
      <c r="BD347" s="20"/>
      <c r="BE347" s="20"/>
      <c r="BF347" s="20"/>
      <c r="BG347" s="20"/>
      <c r="BH347" s="20"/>
    </row>
    <row r="348" spans="1:60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/>
      <c r="AM348" s="20"/>
      <c r="AN348" s="20"/>
      <c r="AO348" s="20"/>
      <c r="AP348" s="20"/>
      <c r="AQ348" s="20"/>
      <c r="AS348" s="20"/>
      <c r="AT348" s="20"/>
      <c r="AU348" s="20"/>
      <c r="AV348" s="20"/>
      <c r="AW348" s="20"/>
      <c r="AX348" s="20"/>
      <c r="AY348" s="20"/>
      <c r="AZ348" s="20"/>
      <c r="BA348" s="20"/>
      <c r="BB348" s="20"/>
      <c r="BC348" s="20"/>
      <c r="BD348" s="20"/>
      <c r="BE348" s="20"/>
      <c r="BF348" s="20"/>
      <c r="BG348" s="20"/>
      <c r="BH348" s="20"/>
    </row>
    <row r="349" spans="1:60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/>
      <c r="AM349" s="20"/>
      <c r="AN349" s="20"/>
      <c r="AO349" s="20"/>
      <c r="AP349" s="20"/>
      <c r="AQ349" s="20"/>
      <c r="AS349" s="20"/>
      <c r="AT349" s="20"/>
      <c r="AU349" s="20"/>
      <c r="AV349" s="20"/>
      <c r="AW349" s="20"/>
      <c r="AX349" s="20"/>
      <c r="AY349" s="20"/>
      <c r="AZ349" s="20"/>
      <c r="BA349" s="20"/>
      <c r="BB349" s="20"/>
      <c r="BC349" s="20"/>
      <c r="BD349" s="20"/>
      <c r="BE349" s="20"/>
      <c r="BF349" s="20"/>
      <c r="BG349" s="20"/>
      <c r="BH349" s="20"/>
    </row>
    <row r="350" spans="1:6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  <c r="AN350" s="20"/>
      <c r="AO350" s="20"/>
      <c r="AP350" s="20"/>
      <c r="AQ350" s="20"/>
      <c r="AS350" s="20"/>
      <c r="AT350" s="20"/>
      <c r="AU350" s="20"/>
      <c r="AV350" s="20"/>
      <c r="AW350" s="20"/>
      <c r="AX350" s="20"/>
      <c r="AY350" s="20"/>
      <c r="AZ350" s="20"/>
      <c r="BA350" s="20"/>
      <c r="BB350" s="20"/>
      <c r="BC350" s="20"/>
      <c r="BD350" s="20"/>
      <c r="BE350" s="20"/>
      <c r="BF350" s="20"/>
      <c r="BG350" s="20"/>
      <c r="BH350" s="20"/>
    </row>
    <row r="351" spans="1:60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  <c r="AN351" s="20"/>
      <c r="AO351" s="20"/>
      <c r="AP351" s="20"/>
      <c r="AQ351" s="20"/>
      <c r="AS351" s="20"/>
      <c r="AT351" s="20"/>
      <c r="AU351" s="20"/>
      <c r="AV351" s="20"/>
      <c r="AW351" s="20"/>
      <c r="AX351" s="20"/>
      <c r="AY351" s="20"/>
      <c r="AZ351" s="20"/>
      <c r="BA351" s="20"/>
      <c r="BB351" s="20"/>
      <c r="BC351" s="20"/>
      <c r="BD351" s="20"/>
      <c r="BE351" s="20"/>
      <c r="BF351" s="20"/>
      <c r="BG351" s="20"/>
      <c r="BH351" s="20"/>
    </row>
    <row r="352" spans="1:60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  <c r="AN352" s="20"/>
      <c r="AO352" s="20"/>
      <c r="AP352" s="20"/>
      <c r="AQ352" s="20"/>
      <c r="AS352" s="20"/>
      <c r="AT352" s="20"/>
      <c r="AU352" s="20"/>
      <c r="AV352" s="20"/>
      <c r="AW352" s="20"/>
      <c r="AX352" s="20"/>
      <c r="AY352" s="20"/>
      <c r="AZ352" s="20"/>
      <c r="BA352" s="20"/>
      <c r="BB352" s="20"/>
      <c r="BC352" s="20"/>
      <c r="BD352" s="20"/>
      <c r="BE352" s="20"/>
      <c r="BF352" s="20"/>
      <c r="BG352" s="20"/>
      <c r="BH352" s="20"/>
    </row>
    <row r="353" spans="1:60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  <c r="AN353" s="20"/>
      <c r="AO353" s="20"/>
      <c r="AP353" s="20"/>
      <c r="AQ353" s="20"/>
      <c r="AS353" s="20"/>
      <c r="AT353" s="20"/>
      <c r="AU353" s="20"/>
      <c r="AV353" s="20"/>
      <c r="AW353" s="20"/>
      <c r="AX353" s="20"/>
      <c r="AY353" s="20"/>
      <c r="AZ353" s="20"/>
      <c r="BA353" s="20"/>
      <c r="BB353" s="20"/>
      <c r="BC353" s="20"/>
      <c r="BD353" s="20"/>
      <c r="BE353" s="20"/>
      <c r="BF353" s="20"/>
      <c r="BG353" s="20"/>
      <c r="BH353" s="20"/>
    </row>
    <row r="354" spans="1:60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  <c r="AJ354" s="20"/>
      <c r="AK354" s="20"/>
      <c r="AL354" s="20"/>
      <c r="AM354" s="20"/>
      <c r="AN354" s="20"/>
      <c r="AO354" s="20"/>
      <c r="AP354" s="20"/>
      <c r="AQ354" s="20"/>
      <c r="AS354" s="20"/>
      <c r="AT354" s="20"/>
      <c r="AU354" s="20"/>
      <c r="AV354" s="20"/>
      <c r="AW354" s="20"/>
      <c r="AX354" s="20"/>
      <c r="AY354" s="20"/>
      <c r="AZ354" s="20"/>
      <c r="BA354" s="20"/>
      <c r="BB354" s="20"/>
      <c r="BC354" s="20"/>
      <c r="BD354" s="20"/>
      <c r="BE354" s="20"/>
      <c r="BF354" s="20"/>
      <c r="BG354" s="20"/>
      <c r="BH354" s="20"/>
    </row>
    <row r="355" spans="1:60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  <c r="AK355" s="20"/>
      <c r="AL355" s="20"/>
      <c r="AM355" s="20"/>
      <c r="AN355" s="20"/>
      <c r="AO355" s="20"/>
      <c r="AP355" s="20"/>
      <c r="AQ355" s="20"/>
      <c r="AS355" s="20"/>
      <c r="AT355" s="20"/>
      <c r="AU355" s="20"/>
      <c r="AV355" s="20"/>
      <c r="AW355" s="20"/>
      <c r="AX355" s="20"/>
      <c r="AY355" s="20"/>
      <c r="AZ355" s="20"/>
      <c r="BA355" s="20"/>
      <c r="BB355" s="20"/>
      <c r="BC355" s="20"/>
      <c r="BD355" s="20"/>
      <c r="BE355" s="20"/>
      <c r="BF355" s="20"/>
      <c r="BG355" s="20"/>
      <c r="BH355" s="20"/>
    </row>
    <row r="356" spans="1:60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  <c r="AH356" s="20"/>
      <c r="AI356" s="20"/>
      <c r="AJ356" s="20"/>
      <c r="AK356" s="20"/>
      <c r="AL356" s="20"/>
      <c r="AM356" s="20"/>
      <c r="AN356" s="20"/>
      <c r="AO356" s="20"/>
      <c r="AP356" s="20"/>
      <c r="AQ356" s="20"/>
      <c r="AS356" s="20"/>
      <c r="AT356" s="20"/>
      <c r="AU356" s="20"/>
      <c r="AV356" s="20"/>
      <c r="AW356" s="20"/>
      <c r="AX356" s="20"/>
      <c r="AY356" s="20"/>
      <c r="AZ356" s="20"/>
      <c r="BA356" s="20"/>
      <c r="BB356" s="20"/>
      <c r="BC356" s="20"/>
      <c r="BD356" s="20"/>
      <c r="BE356" s="20"/>
      <c r="BF356" s="20"/>
      <c r="BG356" s="20"/>
      <c r="BH356" s="20"/>
    </row>
    <row r="357" spans="1:60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S357" s="20"/>
      <c r="AT357" s="20"/>
      <c r="AU357" s="20"/>
      <c r="AV357" s="20"/>
      <c r="AW357" s="20"/>
      <c r="AX357" s="20"/>
      <c r="AY357" s="20"/>
      <c r="AZ357" s="20"/>
      <c r="BA357" s="20"/>
      <c r="BB357" s="20"/>
      <c r="BC357" s="20"/>
      <c r="BD357" s="20"/>
      <c r="BE357" s="20"/>
      <c r="BF357" s="20"/>
      <c r="BG357" s="20"/>
      <c r="BH357" s="20"/>
    </row>
    <row r="358" spans="1:60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  <c r="AJ358" s="20"/>
      <c r="AK358" s="20"/>
      <c r="AL358" s="20"/>
      <c r="AM358" s="20"/>
      <c r="AN358" s="20"/>
      <c r="AO358" s="20"/>
      <c r="AP358" s="20"/>
      <c r="AQ358" s="20"/>
      <c r="AS358" s="20"/>
      <c r="AT358" s="20"/>
      <c r="AU358" s="20"/>
      <c r="AV358" s="20"/>
      <c r="AW358" s="20"/>
      <c r="AX358" s="20"/>
      <c r="AY358" s="20"/>
      <c r="AZ358" s="20"/>
      <c r="BA358" s="20"/>
      <c r="BB358" s="20"/>
      <c r="BC358" s="20"/>
      <c r="BD358" s="20"/>
      <c r="BE358" s="20"/>
      <c r="BF358" s="20"/>
      <c r="BG358" s="20"/>
      <c r="BH358" s="20"/>
    </row>
    <row r="359" spans="1:60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  <c r="AJ359" s="20"/>
      <c r="AK359" s="20"/>
      <c r="AL359" s="20"/>
      <c r="AM359" s="20"/>
      <c r="AN359" s="20"/>
      <c r="AO359" s="20"/>
      <c r="AP359" s="20"/>
      <c r="AQ359" s="20"/>
      <c r="AS359" s="20"/>
      <c r="AT359" s="20"/>
      <c r="AU359" s="20"/>
      <c r="AV359" s="20"/>
      <c r="AW359" s="20"/>
      <c r="AX359" s="20"/>
      <c r="AY359" s="20"/>
      <c r="AZ359" s="20"/>
      <c r="BA359" s="20"/>
      <c r="BB359" s="20"/>
      <c r="BC359" s="20"/>
      <c r="BD359" s="20"/>
      <c r="BE359" s="20"/>
      <c r="BF359" s="20"/>
      <c r="BG359" s="20"/>
      <c r="BH359" s="20"/>
    </row>
    <row r="360" spans="1: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20"/>
      <c r="AJ360" s="20"/>
      <c r="AK360" s="20"/>
      <c r="AL360" s="20"/>
      <c r="AM360" s="20"/>
      <c r="AN360" s="20"/>
      <c r="AO360" s="20"/>
      <c r="AP360" s="20"/>
      <c r="AQ360" s="20"/>
      <c r="AS360" s="20"/>
      <c r="AT360" s="20"/>
      <c r="AU360" s="20"/>
      <c r="AV360" s="20"/>
      <c r="AW360" s="20"/>
      <c r="AX360" s="20"/>
      <c r="AY360" s="20"/>
      <c r="AZ360" s="20"/>
      <c r="BA360" s="20"/>
      <c r="BB360" s="20"/>
      <c r="BC360" s="20"/>
      <c r="BD360" s="20"/>
      <c r="BE360" s="20"/>
      <c r="BF360" s="20"/>
      <c r="BG360" s="20"/>
      <c r="BH360" s="20"/>
    </row>
    <row r="361" spans="1:60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  <c r="AK361" s="20"/>
      <c r="AL361" s="20"/>
      <c r="AM361" s="20"/>
      <c r="AN361" s="20"/>
      <c r="AO361" s="20"/>
      <c r="AP361" s="20"/>
      <c r="AQ361" s="20"/>
      <c r="AS361" s="20"/>
      <c r="AT361" s="20"/>
      <c r="AU361" s="20"/>
      <c r="AV361" s="20"/>
      <c r="AW361" s="20"/>
      <c r="AX361" s="20"/>
      <c r="AY361" s="20"/>
      <c r="AZ361" s="20"/>
      <c r="BA361" s="20"/>
      <c r="BB361" s="20"/>
      <c r="BC361" s="20"/>
      <c r="BD361" s="20"/>
      <c r="BE361" s="20"/>
      <c r="BF361" s="20"/>
      <c r="BG361" s="20"/>
      <c r="BH361" s="20"/>
    </row>
    <row r="362" spans="1:60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  <c r="AH362" s="20"/>
      <c r="AI362" s="20"/>
      <c r="AJ362" s="20"/>
      <c r="AK362" s="20"/>
      <c r="AL362" s="20"/>
      <c r="AM362" s="20"/>
      <c r="AN362" s="20"/>
      <c r="AO362" s="20"/>
      <c r="AP362" s="20"/>
      <c r="AQ362" s="20"/>
      <c r="AS362" s="20"/>
      <c r="AT362" s="20"/>
      <c r="AU362" s="20"/>
      <c r="AV362" s="20"/>
      <c r="AW362" s="20"/>
      <c r="AX362" s="20"/>
      <c r="AY362" s="20"/>
      <c r="AZ362" s="20"/>
      <c r="BA362" s="20"/>
      <c r="BB362" s="20"/>
      <c r="BC362" s="20"/>
      <c r="BD362" s="20"/>
      <c r="BE362" s="20"/>
      <c r="BF362" s="20"/>
      <c r="BG362" s="20"/>
      <c r="BH362" s="20"/>
    </row>
    <row r="363" spans="1:60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  <c r="AI363" s="20"/>
      <c r="AJ363" s="20"/>
      <c r="AK363" s="20"/>
      <c r="AL363" s="20"/>
      <c r="AM363" s="20"/>
      <c r="AN363" s="20"/>
      <c r="AO363" s="20"/>
      <c r="AP363" s="20"/>
      <c r="AQ363" s="20"/>
      <c r="AS363" s="20"/>
      <c r="AT363" s="20"/>
      <c r="AU363" s="20"/>
      <c r="AV363" s="20"/>
      <c r="AW363" s="20"/>
      <c r="AX363" s="20"/>
      <c r="AY363" s="20"/>
      <c r="AZ363" s="20"/>
      <c r="BA363" s="20"/>
      <c r="BB363" s="20"/>
      <c r="BC363" s="20"/>
      <c r="BD363" s="20"/>
      <c r="BE363" s="20"/>
      <c r="BF363" s="20"/>
      <c r="BG363" s="20"/>
      <c r="BH363" s="20"/>
    </row>
    <row r="364" spans="1:60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  <c r="AI364" s="20"/>
      <c r="AJ364" s="20"/>
      <c r="AK364" s="20"/>
      <c r="AL364" s="20"/>
      <c r="AM364" s="20"/>
      <c r="AN364" s="20"/>
      <c r="AO364" s="20"/>
      <c r="AP364" s="20"/>
      <c r="AQ364" s="20"/>
      <c r="AS364" s="20"/>
      <c r="AT364" s="20"/>
      <c r="AU364" s="20"/>
      <c r="AV364" s="20"/>
      <c r="AW364" s="20"/>
      <c r="AX364" s="20"/>
      <c r="AY364" s="20"/>
      <c r="AZ364" s="20"/>
      <c r="BA364" s="20"/>
      <c r="BB364" s="20"/>
      <c r="BC364" s="20"/>
      <c r="BD364" s="20"/>
      <c r="BE364" s="20"/>
      <c r="BF364" s="20"/>
      <c r="BG364" s="20"/>
      <c r="BH364" s="20"/>
    </row>
    <row r="365" spans="1:60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  <c r="AI365" s="20"/>
      <c r="AJ365" s="20"/>
      <c r="AK365" s="20"/>
      <c r="AL365" s="20"/>
      <c r="AM365" s="20"/>
      <c r="AN365" s="20"/>
      <c r="AO365" s="20"/>
      <c r="AP365" s="20"/>
      <c r="AQ365" s="20"/>
      <c r="AS365" s="20"/>
      <c r="AT365" s="20"/>
      <c r="AU365" s="20"/>
      <c r="AV365" s="20"/>
      <c r="AW365" s="20"/>
      <c r="AX365" s="20"/>
      <c r="AY365" s="20"/>
      <c r="AZ365" s="20"/>
      <c r="BA365" s="20"/>
      <c r="BB365" s="20"/>
      <c r="BC365" s="20"/>
      <c r="BD365" s="20"/>
      <c r="BE365" s="20"/>
      <c r="BF365" s="20"/>
      <c r="BG365" s="20"/>
      <c r="BH365" s="20"/>
    </row>
    <row r="366" spans="1:60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  <c r="AI366" s="20"/>
      <c r="AJ366" s="20"/>
      <c r="AK366" s="20"/>
      <c r="AL366" s="20"/>
      <c r="AM366" s="20"/>
      <c r="AN366" s="20"/>
      <c r="AO366" s="20"/>
      <c r="AP366" s="20"/>
      <c r="AQ366" s="20"/>
      <c r="AS366" s="20"/>
      <c r="AT366" s="20"/>
      <c r="AU366" s="20"/>
      <c r="AV366" s="20"/>
      <c r="AW366" s="20"/>
      <c r="AX366" s="20"/>
      <c r="AY366" s="20"/>
      <c r="AZ366" s="20"/>
      <c r="BA366" s="20"/>
      <c r="BB366" s="20"/>
      <c r="BC366" s="20"/>
      <c r="BD366" s="20"/>
      <c r="BE366" s="20"/>
      <c r="BF366" s="20"/>
      <c r="BG366" s="20"/>
      <c r="BH366" s="20"/>
    </row>
    <row r="367" spans="1:60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20"/>
      <c r="AJ367" s="20"/>
      <c r="AK367" s="20"/>
      <c r="AL367" s="20"/>
      <c r="AM367" s="20"/>
      <c r="AN367" s="20"/>
      <c r="AO367" s="20"/>
      <c r="AP367" s="20"/>
      <c r="AQ367" s="20"/>
      <c r="AS367" s="20"/>
      <c r="AT367" s="20"/>
      <c r="AU367" s="20"/>
      <c r="AV367" s="20"/>
      <c r="AW367" s="20"/>
      <c r="AX367" s="20"/>
      <c r="AY367" s="20"/>
      <c r="AZ367" s="20"/>
      <c r="BA367" s="20"/>
      <c r="BB367" s="20"/>
      <c r="BC367" s="20"/>
      <c r="BD367" s="20"/>
      <c r="BE367" s="20"/>
      <c r="BF367" s="20"/>
      <c r="BG367" s="20"/>
      <c r="BH367" s="20"/>
    </row>
    <row r="368" spans="1:60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  <c r="AK368" s="20"/>
      <c r="AL368" s="20"/>
      <c r="AM368" s="20"/>
      <c r="AN368" s="20"/>
      <c r="AO368" s="20"/>
      <c r="AP368" s="20"/>
      <c r="AQ368" s="20"/>
      <c r="AS368" s="20"/>
      <c r="AT368" s="20"/>
      <c r="AU368" s="20"/>
      <c r="AV368" s="20"/>
      <c r="AW368" s="20"/>
      <c r="AX368" s="20"/>
      <c r="AY368" s="20"/>
      <c r="AZ368" s="20"/>
      <c r="BA368" s="20"/>
      <c r="BB368" s="20"/>
      <c r="BC368" s="20"/>
      <c r="BD368" s="20"/>
      <c r="BE368" s="20"/>
      <c r="BF368" s="20"/>
      <c r="BG368" s="20"/>
      <c r="BH368" s="20"/>
    </row>
    <row r="369" spans="1:60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  <c r="AK369" s="20"/>
      <c r="AL369" s="20"/>
      <c r="AM369" s="20"/>
      <c r="AN369" s="20"/>
      <c r="AO369" s="20"/>
      <c r="AP369" s="20"/>
      <c r="AQ369" s="20"/>
      <c r="AS369" s="20"/>
      <c r="AT369" s="20"/>
      <c r="AU369" s="20"/>
      <c r="AV369" s="20"/>
      <c r="AW369" s="20"/>
      <c r="AX369" s="20"/>
      <c r="AY369" s="20"/>
      <c r="AZ369" s="20"/>
      <c r="BA369" s="20"/>
      <c r="BB369" s="20"/>
      <c r="BC369" s="20"/>
      <c r="BD369" s="20"/>
      <c r="BE369" s="20"/>
      <c r="BF369" s="20"/>
      <c r="BG369" s="20"/>
      <c r="BH369" s="20"/>
    </row>
    <row r="370" spans="1:6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20"/>
      <c r="AJ370" s="20"/>
      <c r="AK370" s="20"/>
      <c r="AL370" s="20"/>
      <c r="AM370" s="20"/>
      <c r="AN370" s="20"/>
      <c r="AO370" s="20"/>
      <c r="AP370" s="20"/>
      <c r="AQ370" s="20"/>
      <c r="AS370" s="20"/>
      <c r="AT370" s="20"/>
      <c r="AU370" s="20"/>
      <c r="AV370" s="20"/>
      <c r="AW370" s="20"/>
      <c r="AX370" s="20"/>
      <c r="AY370" s="20"/>
      <c r="AZ370" s="20"/>
      <c r="BA370" s="20"/>
      <c r="BB370" s="20"/>
      <c r="BC370" s="20"/>
      <c r="BD370" s="20"/>
      <c r="BE370" s="20"/>
      <c r="BF370" s="20"/>
      <c r="BG370" s="20"/>
      <c r="BH370" s="20"/>
    </row>
    <row r="371" spans="1:60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20"/>
      <c r="AJ371" s="20"/>
      <c r="AK371" s="20"/>
      <c r="AL371" s="20"/>
      <c r="AM371" s="20"/>
      <c r="AN371" s="20"/>
      <c r="AO371" s="20"/>
      <c r="AP371" s="20"/>
      <c r="AQ371" s="20"/>
      <c r="AS371" s="20"/>
      <c r="AT371" s="20"/>
      <c r="AU371" s="20"/>
      <c r="AV371" s="20"/>
      <c r="AW371" s="20"/>
      <c r="AX371" s="20"/>
      <c r="AY371" s="20"/>
      <c r="AZ371" s="20"/>
      <c r="BA371" s="20"/>
      <c r="BB371" s="20"/>
      <c r="BC371" s="20"/>
      <c r="BD371" s="20"/>
      <c r="BE371" s="20"/>
      <c r="BF371" s="20"/>
      <c r="BG371" s="20"/>
      <c r="BH371" s="20"/>
    </row>
    <row r="372" spans="1:60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  <c r="AM372" s="20"/>
      <c r="AN372" s="20"/>
      <c r="AO372" s="20"/>
      <c r="AP372" s="20"/>
      <c r="AQ372" s="20"/>
      <c r="AS372" s="20"/>
      <c r="AT372" s="20"/>
      <c r="AU372" s="20"/>
      <c r="AV372" s="20"/>
      <c r="AW372" s="20"/>
      <c r="AX372" s="20"/>
      <c r="AY372" s="20"/>
      <c r="AZ372" s="20"/>
      <c r="BA372" s="20"/>
      <c r="BB372" s="20"/>
      <c r="BC372" s="20"/>
      <c r="BD372" s="20"/>
      <c r="BE372" s="20"/>
      <c r="BF372" s="20"/>
      <c r="BG372" s="20"/>
      <c r="BH372" s="20"/>
    </row>
    <row r="373" spans="1:60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  <c r="AK373" s="20"/>
      <c r="AL373" s="20"/>
      <c r="AM373" s="20"/>
      <c r="AN373" s="20"/>
      <c r="AO373" s="20"/>
      <c r="AP373" s="20"/>
      <c r="AQ373" s="20"/>
      <c r="AS373" s="20"/>
      <c r="AT373" s="20"/>
      <c r="AU373" s="20"/>
      <c r="AV373" s="20"/>
      <c r="AW373" s="20"/>
      <c r="AX373" s="20"/>
      <c r="AY373" s="20"/>
      <c r="AZ373" s="20"/>
      <c r="BA373" s="20"/>
      <c r="BB373" s="20"/>
      <c r="BC373" s="20"/>
      <c r="BD373" s="20"/>
      <c r="BE373" s="20"/>
      <c r="BF373" s="20"/>
      <c r="BG373" s="20"/>
      <c r="BH373" s="20"/>
    </row>
    <row r="374" spans="1:60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  <c r="AN374" s="20"/>
      <c r="AO374" s="20"/>
      <c r="AP374" s="20"/>
      <c r="AQ374" s="20"/>
      <c r="AS374" s="20"/>
      <c r="AT374" s="20"/>
      <c r="AU374" s="20"/>
      <c r="AV374" s="20"/>
      <c r="AW374" s="20"/>
      <c r="AX374" s="20"/>
      <c r="AY374" s="20"/>
      <c r="AZ374" s="20"/>
      <c r="BA374" s="20"/>
      <c r="BB374" s="20"/>
      <c r="BC374" s="20"/>
      <c r="BD374" s="20"/>
      <c r="BE374" s="20"/>
      <c r="BF374" s="20"/>
      <c r="BG374" s="20"/>
      <c r="BH374" s="20"/>
    </row>
    <row r="375" spans="1:60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  <c r="AS375" s="20"/>
      <c r="AT375" s="20"/>
      <c r="AU375" s="20"/>
      <c r="AV375" s="20"/>
      <c r="AW375" s="20"/>
      <c r="AX375" s="20"/>
      <c r="AY375" s="20"/>
      <c r="AZ375" s="20"/>
      <c r="BA375" s="20"/>
      <c r="BB375" s="20"/>
      <c r="BC375" s="20"/>
      <c r="BD375" s="20"/>
      <c r="BE375" s="20"/>
      <c r="BF375" s="20"/>
      <c r="BG375" s="20"/>
      <c r="BH375" s="20"/>
    </row>
    <row r="376" spans="1:60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  <c r="AN376" s="20"/>
      <c r="AO376" s="20"/>
      <c r="AP376" s="20"/>
      <c r="AQ376" s="20"/>
      <c r="AS376" s="20"/>
      <c r="AT376" s="20"/>
      <c r="AU376" s="20"/>
      <c r="AV376" s="20"/>
      <c r="AW376" s="20"/>
      <c r="AX376" s="20"/>
      <c r="AY376" s="20"/>
      <c r="AZ376" s="20"/>
      <c r="BA376" s="20"/>
      <c r="BB376" s="20"/>
      <c r="BC376" s="20"/>
      <c r="BD376" s="20"/>
      <c r="BE376" s="20"/>
      <c r="BF376" s="20"/>
      <c r="BG376" s="20"/>
      <c r="BH376" s="20"/>
    </row>
    <row r="377" spans="1:60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  <c r="AL377" s="20"/>
      <c r="AM377" s="20"/>
      <c r="AN377" s="20"/>
      <c r="AO377" s="20"/>
      <c r="AP377" s="20"/>
      <c r="AQ377" s="20"/>
      <c r="AS377" s="20"/>
      <c r="AT377" s="20"/>
      <c r="AU377" s="20"/>
      <c r="AV377" s="20"/>
      <c r="AW377" s="20"/>
      <c r="AX377" s="20"/>
      <c r="AY377" s="20"/>
      <c r="AZ377" s="20"/>
      <c r="BA377" s="20"/>
      <c r="BB377" s="20"/>
      <c r="BC377" s="20"/>
      <c r="BD377" s="20"/>
      <c r="BE377" s="20"/>
      <c r="BF377" s="20"/>
      <c r="BG377" s="20"/>
      <c r="BH377" s="20"/>
    </row>
    <row r="378" spans="1:60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  <c r="AN378" s="20"/>
      <c r="AO378" s="20"/>
      <c r="AP378" s="20"/>
      <c r="AQ378" s="20"/>
      <c r="AS378" s="20"/>
      <c r="AT378" s="20"/>
      <c r="AU378" s="20"/>
      <c r="AV378" s="20"/>
      <c r="AW378" s="20"/>
      <c r="AX378" s="20"/>
      <c r="AY378" s="20"/>
      <c r="AZ378" s="20"/>
      <c r="BA378" s="20"/>
      <c r="BB378" s="20"/>
      <c r="BC378" s="20"/>
      <c r="BD378" s="20"/>
      <c r="BE378" s="20"/>
      <c r="BF378" s="20"/>
      <c r="BG378" s="20"/>
      <c r="BH378" s="20"/>
    </row>
    <row r="379" spans="1:60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  <c r="AN379" s="20"/>
      <c r="AO379" s="20"/>
      <c r="AP379" s="20"/>
      <c r="AQ379" s="20"/>
      <c r="AS379" s="20"/>
      <c r="AT379" s="20"/>
      <c r="AU379" s="20"/>
      <c r="AV379" s="20"/>
      <c r="AW379" s="20"/>
      <c r="AX379" s="20"/>
      <c r="AY379" s="20"/>
      <c r="AZ379" s="20"/>
      <c r="BA379" s="20"/>
      <c r="BB379" s="20"/>
      <c r="BC379" s="20"/>
      <c r="BD379" s="20"/>
      <c r="BE379" s="20"/>
      <c r="BF379" s="20"/>
      <c r="BG379" s="20"/>
      <c r="BH379" s="20"/>
    </row>
    <row r="380" spans="1:6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  <c r="AN380" s="20"/>
      <c r="AO380" s="20"/>
      <c r="AP380" s="20"/>
      <c r="AQ380" s="20"/>
      <c r="AS380" s="20"/>
      <c r="AT380" s="20"/>
      <c r="AU380" s="20"/>
      <c r="AV380" s="20"/>
      <c r="AW380" s="20"/>
      <c r="AX380" s="20"/>
      <c r="AY380" s="20"/>
      <c r="AZ380" s="20"/>
      <c r="BA380" s="20"/>
      <c r="BB380" s="20"/>
      <c r="BC380" s="20"/>
      <c r="BD380" s="20"/>
      <c r="BE380" s="20"/>
      <c r="BF380" s="20"/>
      <c r="BG380" s="20"/>
      <c r="BH380" s="20"/>
    </row>
    <row r="381" spans="1:60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  <c r="AN381" s="20"/>
      <c r="AO381" s="20"/>
      <c r="AP381" s="20"/>
      <c r="AQ381" s="20"/>
      <c r="AS381" s="20"/>
      <c r="AT381" s="20"/>
      <c r="AU381" s="20"/>
      <c r="AV381" s="20"/>
      <c r="AW381" s="20"/>
      <c r="AX381" s="20"/>
      <c r="AY381" s="20"/>
      <c r="AZ381" s="20"/>
      <c r="BA381" s="20"/>
      <c r="BB381" s="20"/>
      <c r="BC381" s="20"/>
      <c r="BD381" s="20"/>
      <c r="BE381" s="20"/>
      <c r="BF381" s="20"/>
      <c r="BG381" s="20"/>
      <c r="BH381" s="20"/>
    </row>
    <row r="382" spans="1:60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  <c r="AN382" s="20"/>
      <c r="AO382" s="20"/>
      <c r="AP382" s="20"/>
      <c r="AQ382" s="20"/>
      <c r="AS382" s="20"/>
      <c r="AT382" s="20"/>
      <c r="AU382" s="20"/>
      <c r="AV382" s="20"/>
      <c r="AW382" s="20"/>
      <c r="AX382" s="20"/>
      <c r="AY382" s="20"/>
      <c r="AZ382" s="20"/>
      <c r="BA382" s="20"/>
      <c r="BB382" s="20"/>
      <c r="BC382" s="20"/>
      <c r="BD382" s="20"/>
      <c r="BE382" s="20"/>
      <c r="BF382" s="20"/>
      <c r="BG382" s="20"/>
      <c r="BH382" s="20"/>
    </row>
    <row r="383" spans="1:60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  <c r="AN383" s="20"/>
      <c r="AO383" s="20"/>
      <c r="AP383" s="20"/>
      <c r="AQ383" s="20"/>
      <c r="AS383" s="20"/>
      <c r="AT383" s="20"/>
      <c r="AU383" s="20"/>
      <c r="AV383" s="20"/>
      <c r="AW383" s="20"/>
      <c r="AX383" s="20"/>
      <c r="AY383" s="20"/>
      <c r="AZ383" s="20"/>
      <c r="BA383" s="20"/>
      <c r="BB383" s="20"/>
      <c r="BC383" s="20"/>
      <c r="BD383" s="20"/>
      <c r="BE383" s="20"/>
      <c r="BF383" s="20"/>
      <c r="BG383" s="20"/>
      <c r="BH383" s="20"/>
    </row>
    <row r="384" spans="1:60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  <c r="AN384" s="20"/>
      <c r="AO384" s="20"/>
      <c r="AP384" s="20"/>
      <c r="AQ384" s="20"/>
      <c r="AS384" s="20"/>
      <c r="AT384" s="20"/>
      <c r="AU384" s="20"/>
      <c r="AV384" s="20"/>
      <c r="AW384" s="20"/>
      <c r="AX384" s="20"/>
      <c r="AY384" s="20"/>
      <c r="AZ384" s="20"/>
      <c r="BA384" s="20"/>
      <c r="BB384" s="20"/>
      <c r="BC384" s="20"/>
      <c r="BD384" s="20"/>
      <c r="BE384" s="20"/>
      <c r="BF384" s="20"/>
      <c r="BG384" s="20"/>
      <c r="BH384" s="20"/>
    </row>
    <row r="385" spans="1:60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20"/>
      <c r="AJ385" s="20"/>
      <c r="AK385" s="20"/>
      <c r="AL385" s="20"/>
      <c r="AM385" s="20"/>
      <c r="AN385" s="20"/>
      <c r="AO385" s="20"/>
      <c r="AP385" s="20"/>
      <c r="AQ385" s="20"/>
      <c r="AS385" s="20"/>
      <c r="AT385" s="20"/>
      <c r="AU385" s="20"/>
      <c r="AV385" s="20"/>
      <c r="AW385" s="20"/>
      <c r="AX385" s="20"/>
      <c r="AY385" s="20"/>
      <c r="AZ385" s="20"/>
      <c r="BA385" s="20"/>
      <c r="BB385" s="20"/>
      <c r="BC385" s="20"/>
      <c r="BD385" s="20"/>
      <c r="BE385" s="20"/>
      <c r="BF385" s="20"/>
      <c r="BG385" s="20"/>
      <c r="BH385" s="20"/>
    </row>
    <row r="386" spans="1:60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  <c r="AN386" s="20"/>
      <c r="AO386" s="20"/>
      <c r="AP386" s="20"/>
      <c r="AQ386" s="20"/>
      <c r="AS386" s="20"/>
      <c r="AT386" s="20"/>
      <c r="AU386" s="20"/>
      <c r="AV386" s="20"/>
      <c r="AW386" s="20"/>
      <c r="AX386" s="20"/>
      <c r="AY386" s="20"/>
      <c r="AZ386" s="20"/>
      <c r="BA386" s="20"/>
      <c r="BB386" s="20"/>
      <c r="BC386" s="20"/>
      <c r="BD386" s="20"/>
      <c r="BE386" s="20"/>
      <c r="BF386" s="20"/>
      <c r="BG386" s="20"/>
      <c r="BH386" s="20"/>
    </row>
    <row r="387" spans="1:60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  <c r="AN387" s="20"/>
      <c r="AO387" s="20"/>
      <c r="AP387" s="20"/>
      <c r="AQ387" s="20"/>
      <c r="AS387" s="20"/>
      <c r="AT387" s="20"/>
      <c r="AU387" s="20"/>
      <c r="AV387" s="20"/>
      <c r="AW387" s="20"/>
      <c r="AX387" s="20"/>
      <c r="AY387" s="20"/>
      <c r="AZ387" s="20"/>
      <c r="BA387" s="20"/>
      <c r="BB387" s="20"/>
      <c r="BC387" s="20"/>
      <c r="BD387" s="20"/>
      <c r="BE387" s="20"/>
      <c r="BF387" s="20"/>
      <c r="BG387" s="20"/>
      <c r="BH387" s="20"/>
    </row>
    <row r="388" spans="1:60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  <c r="AN388" s="20"/>
      <c r="AO388" s="20"/>
      <c r="AP388" s="20"/>
      <c r="AQ388" s="20"/>
      <c r="AS388" s="20"/>
      <c r="AT388" s="20"/>
      <c r="AU388" s="20"/>
      <c r="AV388" s="20"/>
      <c r="AW388" s="20"/>
      <c r="AX388" s="20"/>
      <c r="AY388" s="20"/>
      <c r="AZ388" s="20"/>
      <c r="BA388" s="20"/>
      <c r="BB388" s="20"/>
      <c r="BC388" s="20"/>
      <c r="BD388" s="20"/>
      <c r="BE388" s="20"/>
      <c r="BF388" s="20"/>
      <c r="BG388" s="20"/>
      <c r="BH388" s="20"/>
    </row>
    <row r="389" spans="1:60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  <c r="AN389" s="20"/>
      <c r="AO389" s="20"/>
      <c r="AP389" s="20"/>
      <c r="AQ389" s="20"/>
      <c r="AS389" s="20"/>
      <c r="AT389" s="20"/>
      <c r="AU389" s="20"/>
      <c r="AV389" s="20"/>
      <c r="AW389" s="20"/>
      <c r="AX389" s="20"/>
      <c r="AY389" s="20"/>
      <c r="AZ389" s="20"/>
      <c r="BA389" s="20"/>
      <c r="BB389" s="20"/>
      <c r="BC389" s="20"/>
      <c r="BD389" s="20"/>
      <c r="BE389" s="20"/>
      <c r="BF389" s="20"/>
      <c r="BG389" s="20"/>
      <c r="BH389" s="20"/>
    </row>
    <row r="390" spans="1:6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  <c r="AN390" s="20"/>
      <c r="AO390" s="20"/>
      <c r="AP390" s="20"/>
      <c r="AQ390" s="20"/>
      <c r="AS390" s="20"/>
      <c r="AT390" s="20"/>
      <c r="AU390" s="20"/>
      <c r="AV390" s="20"/>
      <c r="AW390" s="20"/>
      <c r="AX390" s="20"/>
      <c r="AY390" s="20"/>
      <c r="AZ390" s="20"/>
      <c r="BA390" s="20"/>
      <c r="BB390" s="20"/>
      <c r="BC390" s="20"/>
      <c r="BD390" s="20"/>
      <c r="BE390" s="20"/>
      <c r="BF390" s="20"/>
      <c r="BG390" s="20"/>
      <c r="BH390" s="20"/>
    </row>
    <row r="391" spans="1:60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20"/>
      <c r="AJ391" s="20"/>
      <c r="AK391" s="20"/>
      <c r="AL391" s="20"/>
      <c r="AM391" s="20"/>
      <c r="AN391" s="20"/>
      <c r="AO391" s="20"/>
      <c r="AP391" s="20"/>
      <c r="AQ391" s="20"/>
      <c r="AS391" s="20"/>
      <c r="AT391" s="20"/>
      <c r="AU391" s="20"/>
      <c r="AV391" s="20"/>
      <c r="AW391" s="20"/>
      <c r="AX391" s="20"/>
      <c r="AY391" s="20"/>
      <c r="AZ391" s="20"/>
      <c r="BA391" s="20"/>
      <c r="BB391" s="20"/>
      <c r="BC391" s="20"/>
      <c r="BD391" s="20"/>
      <c r="BE391" s="20"/>
      <c r="BF391" s="20"/>
      <c r="BG391" s="20"/>
      <c r="BH391" s="20"/>
    </row>
    <row r="392" spans="1:60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  <c r="AN392" s="20"/>
      <c r="AO392" s="20"/>
      <c r="AP392" s="20"/>
      <c r="AQ392" s="20"/>
      <c r="AS392" s="20"/>
      <c r="AT392" s="20"/>
      <c r="AU392" s="20"/>
      <c r="AV392" s="20"/>
      <c r="AW392" s="20"/>
      <c r="AX392" s="20"/>
      <c r="AY392" s="20"/>
      <c r="AZ392" s="20"/>
      <c r="BA392" s="20"/>
      <c r="BB392" s="20"/>
      <c r="BC392" s="20"/>
      <c r="BD392" s="20"/>
      <c r="BE392" s="20"/>
      <c r="BF392" s="20"/>
      <c r="BG392" s="20"/>
      <c r="BH392" s="20"/>
    </row>
    <row r="393" spans="1:60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  <c r="AN393" s="20"/>
      <c r="AO393" s="20"/>
      <c r="AP393" s="20"/>
      <c r="AQ393" s="20"/>
      <c r="AS393" s="20"/>
      <c r="AT393" s="20"/>
      <c r="AU393" s="20"/>
      <c r="AV393" s="20"/>
      <c r="AW393" s="20"/>
      <c r="AX393" s="20"/>
      <c r="AY393" s="20"/>
      <c r="AZ393" s="20"/>
      <c r="BA393" s="20"/>
      <c r="BB393" s="20"/>
      <c r="BC393" s="20"/>
      <c r="BD393" s="20"/>
      <c r="BE393" s="20"/>
      <c r="BF393" s="20"/>
      <c r="BG393" s="20"/>
      <c r="BH393" s="20"/>
    </row>
    <row r="394" spans="1:60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  <c r="AN394" s="20"/>
      <c r="AO394" s="20"/>
      <c r="AP394" s="20"/>
      <c r="AQ394" s="20"/>
      <c r="AS394" s="20"/>
      <c r="AT394" s="20"/>
      <c r="AU394" s="20"/>
      <c r="AV394" s="20"/>
      <c r="AW394" s="20"/>
      <c r="AX394" s="20"/>
      <c r="AY394" s="20"/>
      <c r="AZ394" s="20"/>
      <c r="BA394" s="20"/>
      <c r="BB394" s="20"/>
      <c r="BC394" s="20"/>
      <c r="BD394" s="20"/>
      <c r="BE394" s="20"/>
      <c r="BF394" s="20"/>
      <c r="BG394" s="20"/>
      <c r="BH394" s="20"/>
    </row>
    <row r="395" spans="1:60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  <c r="AN395" s="20"/>
      <c r="AO395" s="20"/>
      <c r="AP395" s="20"/>
      <c r="AQ395" s="20"/>
      <c r="AS395" s="20"/>
      <c r="AT395" s="20"/>
      <c r="AU395" s="20"/>
      <c r="AV395" s="20"/>
      <c r="AW395" s="20"/>
      <c r="AX395" s="20"/>
      <c r="AY395" s="20"/>
      <c r="AZ395" s="20"/>
      <c r="BA395" s="20"/>
      <c r="BB395" s="20"/>
      <c r="BC395" s="20"/>
      <c r="BD395" s="20"/>
      <c r="BE395" s="20"/>
      <c r="BF395" s="20"/>
      <c r="BG395" s="20"/>
      <c r="BH395" s="20"/>
    </row>
    <row r="396" spans="1:60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  <c r="AN396" s="20"/>
      <c r="AO396" s="20"/>
      <c r="AP396" s="20"/>
      <c r="AQ396" s="20"/>
      <c r="AS396" s="20"/>
      <c r="AT396" s="20"/>
      <c r="AU396" s="20"/>
      <c r="AV396" s="20"/>
      <c r="AW396" s="20"/>
      <c r="AX396" s="20"/>
      <c r="AY396" s="20"/>
      <c r="AZ396" s="20"/>
      <c r="BA396" s="20"/>
      <c r="BB396" s="20"/>
      <c r="BC396" s="20"/>
      <c r="BD396" s="20"/>
      <c r="BE396" s="20"/>
      <c r="BF396" s="20"/>
      <c r="BG396" s="20"/>
      <c r="BH396" s="20"/>
    </row>
    <row r="397" spans="1:60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  <c r="AN397" s="20"/>
      <c r="AO397" s="20"/>
      <c r="AP397" s="20"/>
      <c r="AQ397" s="20"/>
      <c r="AS397" s="20"/>
      <c r="AT397" s="20"/>
      <c r="AU397" s="20"/>
      <c r="AV397" s="20"/>
      <c r="AW397" s="20"/>
      <c r="AX397" s="20"/>
      <c r="AY397" s="20"/>
      <c r="AZ397" s="20"/>
      <c r="BA397" s="20"/>
      <c r="BB397" s="20"/>
      <c r="BC397" s="20"/>
      <c r="BD397" s="20"/>
      <c r="BE397" s="20"/>
      <c r="BF397" s="20"/>
      <c r="BG397" s="20"/>
      <c r="BH397" s="20"/>
    </row>
    <row r="398" spans="1:60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  <c r="AN398" s="20"/>
      <c r="AO398" s="20"/>
      <c r="AP398" s="20"/>
      <c r="AQ398" s="20"/>
      <c r="AS398" s="20"/>
      <c r="AT398" s="20"/>
      <c r="AU398" s="20"/>
      <c r="AV398" s="20"/>
      <c r="AW398" s="20"/>
      <c r="AX398" s="20"/>
      <c r="AY398" s="20"/>
      <c r="AZ398" s="20"/>
      <c r="BA398" s="20"/>
      <c r="BB398" s="20"/>
      <c r="BC398" s="20"/>
      <c r="BD398" s="20"/>
      <c r="BE398" s="20"/>
      <c r="BF398" s="20"/>
      <c r="BG398" s="20"/>
      <c r="BH398" s="20"/>
    </row>
    <row r="399" spans="1:60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  <c r="AN399" s="20"/>
      <c r="AO399" s="20"/>
      <c r="AP399" s="20"/>
      <c r="AQ399" s="20"/>
      <c r="AS399" s="20"/>
      <c r="AT399" s="20"/>
      <c r="AU399" s="20"/>
      <c r="AV399" s="20"/>
      <c r="AW399" s="20"/>
      <c r="AX399" s="20"/>
      <c r="AY399" s="20"/>
      <c r="AZ399" s="20"/>
      <c r="BA399" s="20"/>
      <c r="BB399" s="20"/>
      <c r="BC399" s="20"/>
      <c r="BD399" s="20"/>
      <c r="BE399" s="20"/>
      <c r="BF399" s="20"/>
      <c r="BG399" s="20"/>
      <c r="BH399" s="20"/>
    </row>
    <row r="400" spans="1:6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  <c r="AN400" s="20"/>
      <c r="AO400" s="20"/>
      <c r="AP400" s="20"/>
      <c r="AQ400" s="20"/>
      <c r="AS400" s="20"/>
      <c r="AT400" s="20"/>
      <c r="AU400" s="20"/>
      <c r="AV400" s="20"/>
      <c r="AW400" s="20"/>
      <c r="AX400" s="20"/>
      <c r="AY400" s="20"/>
      <c r="AZ400" s="20"/>
      <c r="BA400" s="20"/>
      <c r="BB400" s="20"/>
      <c r="BC400" s="20"/>
      <c r="BD400" s="20"/>
      <c r="BE400" s="20"/>
      <c r="BF400" s="20"/>
      <c r="BG400" s="20"/>
      <c r="BH400" s="20"/>
    </row>
    <row r="401" spans="1:60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  <c r="AN401" s="20"/>
      <c r="AO401" s="20"/>
      <c r="AP401" s="20"/>
      <c r="AQ401" s="20"/>
      <c r="AS401" s="20"/>
      <c r="AT401" s="20"/>
      <c r="AU401" s="20"/>
      <c r="AV401" s="20"/>
      <c r="AW401" s="20"/>
      <c r="AX401" s="20"/>
      <c r="AY401" s="20"/>
      <c r="AZ401" s="20"/>
      <c r="BA401" s="20"/>
      <c r="BB401" s="20"/>
      <c r="BC401" s="20"/>
      <c r="BD401" s="20"/>
      <c r="BE401" s="20"/>
      <c r="BF401" s="20"/>
      <c r="BG401" s="20"/>
      <c r="BH401" s="20"/>
    </row>
    <row r="402" spans="1:60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  <c r="AN402" s="20"/>
      <c r="AO402" s="20"/>
      <c r="AP402" s="20"/>
      <c r="AQ402" s="20"/>
      <c r="AS402" s="20"/>
      <c r="AT402" s="20"/>
      <c r="AU402" s="20"/>
      <c r="AV402" s="20"/>
      <c r="AW402" s="20"/>
      <c r="AX402" s="20"/>
      <c r="AY402" s="20"/>
      <c r="AZ402" s="20"/>
      <c r="BA402" s="20"/>
      <c r="BB402" s="20"/>
      <c r="BC402" s="20"/>
      <c r="BD402" s="20"/>
      <c r="BE402" s="20"/>
      <c r="BF402" s="20"/>
      <c r="BG402" s="20"/>
      <c r="BH402" s="20"/>
    </row>
    <row r="403" spans="1:60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  <c r="AK403" s="20"/>
      <c r="AL403" s="20"/>
      <c r="AM403" s="20"/>
      <c r="AN403" s="20"/>
      <c r="AO403" s="20"/>
      <c r="AP403" s="20"/>
      <c r="AQ403" s="20"/>
      <c r="AS403" s="20"/>
      <c r="AT403" s="20"/>
      <c r="AU403" s="20"/>
      <c r="AV403" s="20"/>
      <c r="AW403" s="20"/>
      <c r="AX403" s="20"/>
      <c r="AY403" s="20"/>
      <c r="AZ403" s="20"/>
      <c r="BA403" s="20"/>
      <c r="BB403" s="20"/>
      <c r="BC403" s="20"/>
      <c r="BD403" s="20"/>
      <c r="BE403" s="20"/>
      <c r="BF403" s="20"/>
      <c r="BG403" s="20"/>
      <c r="BH403" s="20"/>
    </row>
    <row r="404" spans="1:60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20"/>
      <c r="AJ404" s="20"/>
      <c r="AK404" s="20"/>
      <c r="AL404" s="20"/>
      <c r="AM404" s="20"/>
      <c r="AN404" s="20"/>
      <c r="AO404" s="20"/>
      <c r="AP404" s="20"/>
      <c r="AQ404" s="20"/>
      <c r="AS404" s="20"/>
      <c r="AT404" s="20"/>
      <c r="AU404" s="20"/>
      <c r="AV404" s="20"/>
      <c r="AW404" s="20"/>
      <c r="AX404" s="20"/>
      <c r="AY404" s="20"/>
      <c r="AZ404" s="20"/>
      <c r="BA404" s="20"/>
      <c r="BB404" s="20"/>
      <c r="BC404" s="20"/>
      <c r="BD404" s="20"/>
      <c r="BE404" s="20"/>
      <c r="BF404" s="20"/>
      <c r="BG404" s="20"/>
      <c r="BH404" s="20"/>
    </row>
    <row r="405" spans="1:60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  <c r="AI405" s="20"/>
      <c r="AJ405" s="20"/>
      <c r="AK405" s="20"/>
      <c r="AL405" s="20"/>
      <c r="AM405" s="20"/>
      <c r="AN405" s="20"/>
      <c r="AO405" s="20"/>
      <c r="AP405" s="20"/>
      <c r="AQ405" s="20"/>
      <c r="AS405" s="20"/>
      <c r="AT405" s="20"/>
      <c r="AU405" s="20"/>
      <c r="AV405" s="20"/>
      <c r="AW405" s="20"/>
      <c r="AX405" s="20"/>
      <c r="AY405" s="20"/>
      <c r="AZ405" s="20"/>
      <c r="BA405" s="20"/>
      <c r="BB405" s="20"/>
      <c r="BC405" s="20"/>
      <c r="BD405" s="20"/>
      <c r="BE405" s="20"/>
      <c r="BF405" s="20"/>
      <c r="BG405" s="20"/>
      <c r="BH405" s="20"/>
    </row>
    <row r="406" spans="1:60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  <c r="AN406" s="20"/>
      <c r="AO406" s="20"/>
      <c r="AP406" s="20"/>
      <c r="AQ406" s="20"/>
      <c r="AS406" s="20"/>
      <c r="AT406" s="20"/>
      <c r="AU406" s="20"/>
      <c r="AV406" s="20"/>
      <c r="AW406" s="20"/>
      <c r="AX406" s="20"/>
      <c r="AY406" s="20"/>
      <c r="AZ406" s="20"/>
      <c r="BA406" s="20"/>
      <c r="BB406" s="20"/>
      <c r="BC406" s="20"/>
      <c r="BD406" s="20"/>
      <c r="BE406" s="20"/>
      <c r="BF406" s="20"/>
      <c r="BG406" s="20"/>
      <c r="BH406" s="20"/>
    </row>
    <row r="407" spans="1:60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  <c r="AN407" s="20"/>
      <c r="AO407" s="20"/>
      <c r="AP407" s="20"/>
      <c r="AQ407" s="20"/>
      <c r="AS407" s="20"/>
      <c r="AT407" s="20"/>
      <c r="AU407" s="20"/>
      <c r="AV407" s="20"/>
      <c r="AW407" s="20"/>
      <c r="AX407" s="20"/>
      <c r="AY407" s="20"/>
      <c r="AZ407" s="20"/>
      <c r="BA407" s="20"/>
      <c r="BB407" s="20"/>
      <c r="BC407" s="20"/>
      <c r="BD407" s="20"/>
      <c r="BE407" s="20"/>
      <c r="BF407" s="20"/>
      <c r="BG407" s="20"/>
      <c r="BH407" s="20"/>
    </row>
    <row r="408" spans="1:60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  <c r="AN408" s="20"/>
      <c r="AO408" s="20"/>
      <c r="AP408" s="20"/>
      <c r="AQ408" s="20"/>
      <c r="AS408" s="20"/>
      <c r="AT408" s="20"/>
      <c r="AU408" s="20"/>
      <c r="AV408" s="20"/>
      <c r="AW408" s="20"/>
      <c r="AX408" s="20"/>
      <c r="AY408" s="20"/>
      <c r="AZ408" s="20"/>
      <c r="BA408" s="20"/>
      <c r="BB408" s="20"/>
      <c r="BC408" s="20"/>
      <c r="BD408" s="20"/>
      <c r="BE408" s="20"/>
      <c r="BF408" s="20"/>
      <c r="BG408" s="20"/>
      <c r="BH408" s="20"/>
    </row>
    <row r="409" spans="1:60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  <c r="AN409" s="20"/>
      <c r="AO409" s="20"/>
      <c r="AP409" s="20"/>
      <c r="AQ409" s="20"/>
      <c r="AS409" s="20"/>
      <c r="AT409" s="20"/>
      <c r="AU409" s="20"/>
      <c r="AV409" s="20"/>
      <c r="AW409" s="20"/>
      <c r="AX409" s="20"/>
      <c r="AY409" s="20"/>
      <c r="AZ409" s="20"/>
      <c r="BA409" s="20"/>
      <c r="BB409" s="20"/>
      <c r="BC409" s="20"/>
      <c r="BD409" s="20"/>
      <c r="BE409" s="20"/>
      <c r="BF409" s="20"/>
      <c r="BG409" s="20"/>
      <c r="BH409" s="20"/>
    </row>
    <row r="410" spans="1:6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  <c r="AN410" s="20"/>
      <c r="AO410" s="20"/>
      <c r="AP410" s="20"/>
      <c r="AQ410" s="20"/>
      <c r="AS410" s="20"/>
      <c r="AT410" s="20"/>
      <c r="AU410" s="20"/>
      <c r="AV410" s="20"/>
      <c r="AW410" s="20"/>
      <c r="AX410" s="20"/>
      <c r="AY410" s="20"/>
      <c r="AZ410" s="20"/>
      <c r="BA410" s="20"/>
      <c r="BB410" s="20"/>
      <c r="BC410" s="20"/>
      <c r="BD410" s="20"/>
      <c r="BE410" s="20"/>
      <c r="BF410" s="20"/>
      <c r="BG410" s="20"/>
      <c r="BH410" s="20"/>
    </row>
    <row r="411" spans="1:60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  <c r="AN411" s="20"/>
      <c r="AO411" s="20"/>
      <c r="AP411" s="20"/>
      <c r="AQ411" s="20"/>
      <c r="AS411" s="20"/>
      <c r="AT411" s="20"/>
      <c r="AU411" s="20"/>
      <c r="AV411" s="20"/>
      <c r="AW411" s="20"/>
      <c r="AX411" s="20"/>
      <c r="AY411" s="20"/>
      <c r="AZ411" s="20"/>
      <c r="BA411" s="20"/>
      <c r="BB411" s="20"/>
      <c r="BC411" s="20"/>
      <c r="BD411" s="20"/>
      <c r="BE411" s="20"/>
      <c r="BF411" s="20"/>
      <c r="BG411" s="20"/>
      <c r="BH411" s="20"/>
    </row>
    <row r="412" spans="1:60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  <c r="AN412" s="20"/>
      <c r="AO412" s="20"/>
      <c r="AP412" s="20"/>
      <c r="AQ412" s="20"/>
      <c r="AS412" s="20"/>
      <c r="AT412" s="20"/>
      <c r="AU412" s="20"/>
      <c r="AV412" s="20"/>
      <c r="AW412" s="20"/>
      <c r="AX412" s="20"/>
      <c r="AY412" s="20"/>
      <c r="AZ412" s="20"/>
      <c r="BA412" s="20"/>
      <c r="BB412" s="20"/>
      <c r="BC412" s="20"/>
      <c r="BD412" s="20"/>
      <c r="BE412" s="20"/>
      <c r="BF412" s="20"/>
      <c r="BG412" s="20"/>
      <c r="BH412" s="20"/>
    </row>
    <row r="413" spans="1:60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  <c r="AI413" s="20"/>
      <c r="AJ413" s="20"/>
      <c r="AK413" s="20"/>
      <c r="AL413" s="20"/>
      <c r="AM413" s="20"/>
      <c r="AN413" s="20"/>
      <c r="AO413" s="20"/>
      <c r="AP413" s="20"/>
      <c r="AQ413" s="20"/>
      <c r="AS413" s="20"/>
      <c r="AT413" s="20"/>
      <c r="AU413" s="20"/>
      <c r="AV413" s="20"/>
      <c r="AW413" s="20"/>
      <c r="AX413" s="20"/>
      <c r="AY413" s="20"/>
      <c r="AZ413" s="20"/>
      <c r="BA413" s="20"/>
      <c r="BB413" s="20"/>
      <c r="BC413" s="20"/>
      <c r="BD413" s="20"/>
      <c r="BE413" s="20"/>
      <c r="BF413" s="20"/>
      <c r="BG413" s="20"/>
      <c r="BH413" s="20"/>
    </row>
    <row r="414" spans="1:60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  <c r="AH414" s="20"/>
      <c r="AI414" s="20"/>
      <c r="AJ414" s="20"/>
      <c r="AK414" s="20"/>
      <c r="AL414" s="20"/>
      <c r="AM414" s="20"/>
      <c r="AN414" s="20"/>
      <c r="AO414" s="20"/>
      <c r="AP414" s="20"/>
      <c r="AQ414" s="20"/>
      <c r="AS414" s="20"/>
      <c r="AT414" s="20"/>
      <c r="AU414" s="20"/>
      <c r="AV414" s="20"/>
      <c r="AW414" s="20"/>
      <c r="AX414" s="20"/>
      <c r="AY414" s="20"/>
      <c r="AZ414" s="20"/>
      <c r="BA414" s="20"/>
      <c r="BB414" s="20"/>
      <c r="BC414" s="20"/>
      <c r="BD414" s="20"/>
      <c r="BE414" s="20"/>
      <c r="BF414" s="20"/>
      <c r="BG414" s="20"/>
      <c r="BH414" s="20"/>
    </row>
    <row r="415" spans="1:60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  <c r="AI415" s="20"/>
      <c r="AJ415" s="20"/>
      <c r="AK415" s="20"/>
      <c r="AL415" s="20"/>
      <c r="AM415" s="20"/>
      <c r="AN415" s="20"/>
      <c r="AO415" s="20"/>
      <c r="AP415" s="20"/>
      <c r="AQ415" s="20"/>
      <c r="AS415" s="20"/>
      <c r="AT415" s="20"/>
      <c r="AU415" s="20"/>
      <c r="AV415" s="20"/>
      <c r="AW415" s="20"/>
      <c r="AX415" s="20"/>
      <c r="AY415" s="20"/>
      <c r="AZ415" s="20"/>
      <c r="BA415" s="20"/>
      <c r="BB415" s="20"/>
      <c r="BC415" s="20"/>
      <c r="BD415" s="20"/>
      <c r="BE415" s="20"/>
      <c r="BF415" s="20"/>
      <c r="BG415" s="20"/>
      <c r="BH415" s="20"/>
    </row>
    <row r="416" spans="1:60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20"/>
      <c r="AJ416" s="20"/>
      <c r="AK416" s="20"/>
      <c r="AL416" s="20"/>
      <c r="AM416" s="20"/>
      <c r="AN416" s="20"/>
      <c r="AO416" s="20"/>
      <c r="AP416" s="20"/>
      <c r="AQ416" s="20"/>
      <c r="AS416" s="20"/>
      <c r="AT416" s="20"/>
      <c r="AU416" s="20"/>
      <c r="AV416" s="20"/>
      <c r="AW416" s="20"/>
      <c r="AX416" s="20"/>
      <c r="AY416" s="20"/>
      <c r="AZ416" s="20"/>
      <c r="BA416" s="20"/>
      <c r="BB416" s="20"/>
      <c r="BC416" s="20"/>
      <c r="BD416" s="20"/>
      <c r="BE416" s="20"/>
      <c r="BF416" s="20"/>
      <c r="BG416" s="20"/>
      <c r="BH416" s="20"/>
    </row>
    <row r="417" spans="1:60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20"/>
      <c r="AJ417" s="20"/>
      <c r="AK417" s="20"/>
      <c r="AL417" s="20"/>
      <c r="AM417" s="20"/>
      <c r="AN417" s="20"/>
      <c r="AO417" s="20"/>
      <c r="AP417" s="20"/>
      <c r="AQ417" s="20"/>
      <c r="AS417" s="20"/>
      <c r="AT417" s="20"/>
      <c r="AU417" s="20"/>
      <c r="AV417" s="20"/>
      <c r="AW417" s="20"/>
      <c r="AX417" s="20"/>
      <c r="AY417" s="20"/>
      <c r="AZ417" s="20"/>
      <c r="BA417" s="20"/>
      <c r="BB417" s="20"/>
      <c r="BC417" s="20"/>
      <c r="BD417" s="20"/>
      <c r="BE417" s="20"/>
      <c r="BF417" s="20"/>
      <c r="BG417" s="20"/>
      <c r="BH417" s="20"/>
    </row>
    <row r="418" spans="1:60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  <c r="AH418" s="20"/>
      <c r="AI418" s="20"/>
      <c r="AJ418" s="20"/>
      <c r="AK418" s="20"/>
      <c r="AL418" s="20"/>
      <c r="AM418" s="20"/>
      <c r="AN418" s="20"/>
      <c r="AO418" s="20"/>
      <c r="AP418" s="20"/>
      <c r="AQ418" s="20"/>
      <c r="AS418" s="20"/>
      <c r="AT418" s="20"/>
      <c r="AU418" s="20"/>
      <c r="AV418" s="20"/>
      <c r="AW418" s="20"/>
      <c r="AX418" s="20"/>
      <c r="AY418" s="20"/>
      <c r="AZ418" s="20"/>
      <c r="BA418" s="20"/>
      <c r="BB418" s="20"/>
      <c r="BC418" s="20"/>
      <c r="BD418" s="20"/>
      <c r="BE418" s="20"/>
      <c r="BF418" s="20"/>
      <c r="BG418" s="20"/>
      <c r="BH418" s="20"/>
    </row>
    <row r="419" spans="1:60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  <c r="AI419" s="20"/>
      <c r="AJ419" s="20"/>
      <c r="AK419" s="20"/>
      <c r="AL419" s="20"/>
      <c r="AM419" s="20"/>
      <c r="AN419" s="20"/>
      <c r="AO419" s="20"/>
      <c r="AP419" s="20"/>
      <c r="AQ419" s="20"/>
      <c r="AS419" s="20"/>
      <c r="AT419" s="20"/>
      <c r="AU419" s="20"/>
      <c r="AV419" s="20"/>
      <c r="AW419" s="20"/>
      <c r="AX419" s="20"/>
      <c r="AY419" s="20"/>
      <c r="AZ419" s="20"/>
      <c r="BA419" s="20"/>
      <c r="BB419" s="20"/>
      <c r="BC419" s="20"/>
      <c r="BD419" s="20"/>
      <c r="BE419" s="20"/>
      <c r="BF419" s="20"/>
      <c r="BG419" s="20"/>
      <c r="BH419" s="20"/>
    </row>
    <row r="420" spans="1:6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  <c r="AI420" s="20"/>
      <c r="AJ420" s="20"/>
      <c r="AK420" s="20"/>
      <c r="AL420" s="20"/>
      <c r="AM420" s="20"/>
      <c r="AN420" s="20"/>
      <c r="AO420" s="20"/>
      <c r="AP420" s="20"/>
      <c r="AQ420" s="20"/>
      <c r="AS420" s="20"/>
      <c r="AT420" s="20"/>
      <c r="AU420" s="20"/>
      <c r="AV420" s="20"/>
      <c r="AW420" s="20"/>
      <c r="AX420" s="20"/>
      <c r="AY420" s="20"/>
      <c r="AZ420" s="20"/>
      <c r="BA420" s="20"/>
      <c r="BB420" s="20"/>
      <c r="BC420" s="20"/>
      <c r="BD420" s="20"/>
      <c r="BE420" s="20"/>
      <c r="BF420" s="20"/>
      <c r="BG420" s="20"/>
      <c r="BH420" s="20"/>
    </row>
    <row r="421" spans="1:60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20"/>
      <c r="AJ421" s="20"/>
      <c r="AK421" s="20"/>
      <c r="AL421" s="20"/>
      <c r="AM421" s="20"/>
      <c r="AN421" s="20"/>
      <c r="AO421" s="20"/>
      <c r="AP421" s="20"/>
      <c r="AQ421" s="20"/>
      <c r="AS421" s="20"/>
      <c r="AT421" s="20"/>
      <c r="AU421" s="20"/>
      <c r="AV421" s="20"/>
      <c r="AW421" s="20"/>
      <c r="AX421" s="20"/>
      <c r="AY421" s="20"/>
      <c r="AZ421" s="20"/>
      <c r="BA421" s="20"/>
      <c r="BB421" s="20"/>
      <c r="BC421" s="20"/>
      <c r="BD421" s="20"/>
      <c r="BE421" s="20"/>
      <c r="BF421" s="20"/>
      <c r="BG421" s="20"/>
      <c r="BH421" s="20"/>
    </row>
    <row r="422" spans="1:60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20"/>
      <c r="AJ422" s="20"/>
      <c r="AK422" s="20"/>
      <c r="AL422" s="20"/>
      <c r="AM422" s="20"/>
      <c r="AN422" s="20"/>
      <c r="AO422" s="20"/>
      <c r="AP422" s="20"/>
      <c r="AQ422" s="20"/>
      <c r="AS422" s="20"/>
      <c r="AT422" s="20"/>
      <c r="AU422" s="20"/>
      <c r="AV422" s="20"/>
      <c r="AW422" s="20"/>
      <c r="AX422" s="20"/>
      <c r="AY422" s="20"/>
      <c r="AZ422" s="20"/>
      <c r="BA422" s="20"/>
      <c r="BB422" s="20"/>
      <c r="BC422" s="20"/>
      <c r="BD422" s="20"/>
      <c r="BE422" s="20"/>
      <c r="BF422" s="20"/>
      <c r="BG422" s="20"/>
      <c r="BH422" s="20"/>
    </row>
    <row r="423" spans="1:60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20"/>
      <c r="AJ423" s="20"/>
      <c r="AK423" s="20"/>
      <c r="AL423" s="20"/>
      <c r="AM423" s="20"/>
      <c r="AN423" s="20"/>
      <c r="AO423" s="20"/>
      <c r="AP423" s="20"/>
      <c r="AQ423" s="20"/>
      <c r="AS423" s="20"/>
      <c r="AT423" s="20"/>
      <c r="AU423" s="20"/>
      <c r="AV423" s="20"/>
      <c r="AW423" s="20"/>
      <c r="AX423" s="20"/>
      <c r="AY423" s="20"/>
      <c r="AZ423" s="20"/>
      <c r="BA423" s="20"/>
      <c r="BB423" s="20"/>
      <c r="BC423" s="20"/>
      <c r="BD423" s="20"/>
      <c r="BE423" s="20"/>
      <c r="BF423" s="20"/>
      <c r="BG423" s="20"/>
      <c r="BH423" s="20"/>
    </row>
    <row r="424" spans="1:60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  <c r="AI424" s="20"/>
      <c r="AJ424" s="20"/>
      <c r="AK424" s="20"/>
      <c r="AL424" s="20"/>
      <c r="AM424" s="20"/>
      <c r="AN424" s="20"/>
      <c r="AO424" s="20"/>
      <c r="AP424" s="20"/>
      <c r="AQ424" s="20"/>
      <c r="AS424" s="20"/>
      <c r="AT424" s="20"/>
      <c r="AU424" s="20"/>
      <c r="AV424" s="20"/>
      <c r="AW424" s="20"/>
      <c r="AX424" s="20"/>
      <c r="AY424" s="20"/>
      <c r="AZ424" s="20"/>
      <c r="BA424" s="20"/>
      <c r="BB424" s="20"/>
      <c r="BC424" s="20"/>
      <c r="BD424" s="20"/>
      <c r="BE424" s="20"/>
      <c r="BF424" s="20"/>
      <c r="BG424" s="20"/>
      <c r="BH424" s="20"/>
    </row>
    <row r="425" spans="1:60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20"/>
      <c r="AJ425" s="20"/>
      <c r="AK425" s="20"/>
      <c r="AL425" s="20"/>
      <c r="AM425" s="20"/>
      <c r="AN425" s="20"/>
      <c r="AO425" s="20"/>
      <c r="AP425" s="20"/>
      <c r="AQ425" s="20"/>
      <c r="AS425" s="20"/>
      <c r="AT425" s="20"/>
      <c r="AU425" s="20"/>
      <c r="AV425" s="20"/>
      <c r="AW425" s="20"/>
      <c r="AX425" s="20"/>
      <c r="AY425" s="20"/>
      <c r="AZ425" s="20"/>
      <c r="BA425" s="20"/>
      <c r="BB425" s="20"/>
      <c r="BC425" s="20"/>
      <c r="BD425" s="20"/>
      <c r="BE425" s="20"/>
      <c r="BF425" s="20"/>
      <c r="BG425" s="20"/>
      <c r="BH425" s="20"/>
    </row>
    <row r="426" spans="1:60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  <c r="AI426" s="20"/>
      <c r="AJ426" s="20"/>
      <c r="AK426" s="20"/>
      <c r="AL426" s="20"/>
      <c r="AM426" s="20"/>
      <c r="AN426" s="20"/>
      <c r="AO426" s="20"/>
      <c r="AP426" s="20"/>
      <c r="AQ426" s="20"/>
      <c r="AS426" s="20"/>
      <c r="AT426" s="20"/>
      <c r="AU426" s="20"/>
      <c r="AV426" s="20"/>
      <c r="AW426" s="20"/>
      <c r="AX426" s="20"/>
      <c r="AY426" s="20"/>
      <c r="AZ426" s="20"/>
      <c r="BA426" s="20"/>
      <c r="BB426" s="20"/>
      <c r="BC426" s="20"/>
      <c r="BD426" s="20"/>
      <c r="BE426" s="20"/>
      <c r="BF426" s="20"/>
      <c r="BG426" s="20"/>
      <c r="BH426" s="20"/>
    </row>
    <row r="427" spans="1:60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20"/>
      <c r="AJ427" s="20"/>
      <c r="AK427" s="20"/>
      <c r="AL427" s="20"/>
      <c r="AM427" s="20"/>
      <c r="AN427" s="20"/>
      <c r="AO427" s="20"/>
      <c r="AP427" s="20"/>
      <c r="AQ427" s="20"/>
      <c r="AS427" s="20"/>
      <c r="AT427" s="20"/>
      <c r="AU427" s="20"/>
      <c r="AV427" s="20"/>
      <c r="AW427" s="20"/>
      <c r="AX427" s="20"/>
      <c r="AY427" s="20"/>
      <c r="AZ427" s="20"/>
      <c r="BA427" s="20"/>
      <c r="BB427" s="20"/>
      <c r="BC427" s="20"/>
      <c r="BD427" s="20"/>
      <c r="BE427" s="20"/>
      <c r="BF427" s="20"/>
      <c r="BG427" s="20"/>
      <c r="BH427" s="20"/>
    </row>
    <row r="428" spans="1:60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  <c r="AI428" s="20"/>
      <c r="AJ428" s="20"/>
      <c r="AK428" s="20"/>
      <c r="AL428" s="20"/>
      <c r="AM428" s="20"/>
      <c r="AN428" s="20"/>
      <c r="AO428" s="20"/>
      <c r="AP428" s="20"/>
      <c r="AQ428" s="20"/>
      <c r="AS428" s="20"/>
      <c r="AT428" s="20"/>
      <c r="AU428" s="20"/>
      <c r="AV428" s="20"/>
      <c r="AW428" s="20"/>
      <c r="AX428" s="20"/>
      <c r="AY428" s="20"/>
      <c r="AZ428" s="20"/>
      <c r="BA428" s="20"/>
      <c r="BB428" s="20"/>
      <c r="BC428" s="20"/>
      <c r="BD428" s="20"/>
      <c r="BE428" s="20"/>
      <c r="BF428" s="20"/>
      <c r="BG428" s="20"/>
      <c r="BH428" s="20"/>
    </row>
    <row r="429" spans="1:60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20"/>
      <c r="AJ429" s="20"/>
      <c r="AK429" s="20"/>
      <c r="AL429" s="20"/>
      <c r="AM429" s="20"/>
      <c r="AN429" s="20"/>
      <c r="AO429" s="20"/>
      <c r="AP429" s="20"/>
      <c r="AQ429" s="20"/>
      <c r="AS429" s="20"/>
      <c r="AT429" s="20"/>
      <c r="AU429" s="20"/>
      <c r="AV429" s="20"/>
      <c r="AW429" s="20"/>
      <c r="AX429" s="20"/>
      <c r="AY429" s="20"/>
      <c r="AZ429" s="20"/>
      <c r="BA429" s="20"/>
      <c r="BB429" s="20"/>
      <c r="BC429" s="20"/>
      <c r="BD429" s="20"/>
      <c r="BE429" s="20"/>
      <c r="BF429" s="20"/>
      <c r="BG429" s="20"/>
      <c r="BH429" s="20"/>
    </row>
    <row r="430" spans="1:6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20"/>
      <c r="AJ430" s="20"/>
      <c r="AK430" s="20"/>
      <c r="AL430" s="20"/>
      <c r="AM430" s="20"/>
      <c r="AN430" s="20"/>
      <c r="AO430" s="20"/>
      <c r="AP430" s="20"/>
      <c r="AQ430" s="20"/>
      <c r="AS430" s="20"/>
      <c r="AT430" s="20"/>
      <c r="AU430" s="20"/>
      <c r="AV430" s="20"/>
      <c r="AW430" s="20"/>
      <c r="AX430" s="20"/>
      <c r="AY430" s="20"/>
      <c r="AZ430" s="20"/>
      <c r="BA430" s="20"/>
      <c r="BB430" s="20"/>
      <c r="BC430" s="20"/>
      <c r="BD430" s="20"/>
      <c r="BE430" s="20"/>
      <c r="BF430" s="20"/>
      <c r="BG430" s="20"/>
      <c r="BH430" s="20"/>
    </row>
    <row r="431" spans="1:60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20"/>
      <c r="AJ431" s="20"/>
      <c r="AK431" s="20"/>
      <c r="AL431" s="20"/>
      <c r="AM431" s="20"/>
      <c r="AN431" s="20"/>
      <c r="AO431" s="20"/>
      <c r="AP431" s="20"/>
      <c r="AQ431" s="20"/>
      <c r="AS431" s="20"/>
      <c r="AT431" s="20"/>
      <c r="AU431" s="20"/>
      <c r="AV431" s="20"/>
      <c r="AW431" s="20"/>
      <c r="AX431" s="20"/>
      <c r="AY431" s="20"/>
      <c r="AZ431" s="20"/>
      <c r="BA431" s="20"/>
      <c r="BB431" s="20"/>
      <c r="BC431" s="20"/>
      <c r="BD431" s="20"/>
      <c r="BE431" s="20"/>
      <c r="BF431" s="20"/>
      <c r="BG431" s="20"/>
      <c r="BH431" s="20"/>
    </row>
    <row r="432" spans="1:60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  <c r="AH432" s="20"/>
      <c r="AI432" s="20"/>
      <c r="AJ432" s="20"/>
      <c r="AK432" s="20"/>
      <c r="AL432" s="20"/>
      <c r="AM432" s="20"/>
      <c r="AN432" s="20"/>
      <c r="AO432" s="20"/>
      <c r="AP432" s="20"/>
      <c r="AQ432" s="20"/>
      <c r="AS432" s="20"/>
      <c r="AT432" s="20"/>
      <c r="AU432" s="20"/>
      <c r="AV432" s="20"/>
      <c r="AW432" s="20"/>
      <c r="AX432" s="20"/>
      <c r="AY432" s="20"/>
      <c r="AZ432" s="20"/>
      <c r="BA432" s="20"/>
      <c r="BB432" s="20"/>
      <c r="BC432" s="20"/>
      <c r="BD432" s="20"/>
      <c r="BE432" s="20"/>
      <c r="BF432" s="20"/>
      <c r="BG432" s="20"/>
      <c r="BH432" s="20"/>
    </row>
    <row r="433" spans="1:60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20"/>
      <c r="AJ433" s="20"/>
      <c r="AK433" s="20"/>
      <c r="AL433" s="20"/>
      <c r="AM433" s="20"/>
      <c r="AN433" s="20"/>
      <c r="AO433" s="20"/>
      <c r="AP433" s="20"/>
      <c r="AQ433" s="20"/>
      <c r="AS433" s="20"/>
      <c r="AT433" s="20"/>
      <c r="AU433" s="20"/>
      <c r="AV433" s="20"/>
      <c r="AW433" s="20"/>
      <c r="AX433" s="20"/>
      <c r="AY433" s="20"/>
      <c r="AZ433" s="20"/>
      <c r="BA433" s="20"/>
      <c r="BB433" s="20"/>
      <c r="BC433" s="20"/>
      <c r="BD433" s="20"/>
      <c r="BE433" s="20"/>
      <c r="BF433" s="20"/>
      <c r="BG433" s="20"/>
      <c r="BH433" s="20"/>
    </row>
    <row r="434" spans="1:60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  <c r="AI434" s="20"/>
      <c r="AJ434" s="20"/>
      <c r="AK434" s="20"/>
      <c r="AL434" s="20"/>
      <c r="AM434" s="20"/>
      <c r="AN434" s="20"/>
      <c r="AO434" s="20"/>
      <c r="AP434" s="20"/>
      <c r="AQ434" s="20"/>
      <c r="AS434" s="20"/>
      <c r="AT434" s="20"/>
      <c r="AU434" s="20"/>
      <c r="AV434" s="20"/>
      <c r="AW434" s="20"/>
      <c r="AX434" s="20"/>
      <c r="AY434" s="20"/>
      <c r="AZ434" s="20"/>
      <c r="BA434" s="20"/>
      <c r="BB434" s="20"/>
      <c r="BC434" s="20"/>
      <c r="BD434" s="20"/>
      <c r="BE434" s="20"/>
      <c r="BF434" s="20"/>
      <c r="BG434" s="20"/>
      <c r="BH434" s="20"/>
    </row>
    <row r="435" spans="1:60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  <c r="AI435" s="20"/>
      <c r="AJ435" s="20"/>
      <c r="AK435" s="20"/>
      <c r="AL435" s="20"/>
      <c r="AM435" s="20"/>
      <c r="AN435" s="20"/>
      <c r="AO435" s="20"/>
      <c r="AP435" s="20"/>
      <c r="AQ435" s="20"/>
      <c r="AS435" s="20"/>
      <c r="AT435" s="20"/>
      <c r="AU435" s="20"/>
      <c r="AV435" s="20"/>
      <c r="AW435" s="20"/>
      <c r="AX435" s="20"/>
      <c r="AY435" s="20"/>
      <c r="AZ435" s="20"/>
      <c r="BA435" s="20"/>
      <c r="BB435" s="20"/>
      <c r="BC435" s="20"/>
      <c r="BD435" s="20"/>
      <c r="BE435" s="20"/>
      <c r="BF435" s="20"/>
      <c r="BG435" s="20"/>
      <c r="BH435" s="20"/>
    </row>
    <row r="436" spans="1:60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  <c r="AI436" s="20"/>
      <c r="AJ436" s="20"/>
      <c r="AK436" s="20"/>
      <c r="AL436" s="20"/>
      <c r="AM436" s="20"/>
      <c r="AN436" s="20"/>
      <c r="AO436" s="20"/>
      <c r="AP436" s="20"/>
      <c r="AQ436" s="20"/>
      <c r="AS436" s="20"/>
      <c r="AT436" s="20"/>
      <c r="AU436" s="20"/>
      <c r="AV436" s="20"/>
      <c r="AW436" s="20"/>
      <c r="AX436" s="20"/>
      <c r="AY436" s="20"/>
      <c r="AZ436" s="20"/>
      <c r="BA436" s="20"/>
      <c r="BB436" s="20"/>
      <c r="BC436" s="20"/>
      <c r="BD436" s="20"/>
      <c r="BE436" s="20"/>
      <c r="BF436" s="20"/>
      <c r="BG436" s="20"/>
      <c r="BH436" s="20"/>
    </row>
    <row r="437" spans="1:60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  <c r="AI437" s="20"/>
      <c r="AJ437" s="20"/>
      <c r="AK437" s="20"/>
      <c r="AL437" s="20"/>
      <c r="AM437" s="20"/>
      <c r="AN437" s="20"/>
      <c r="AO437" s="20"/>
      <c r="AP437" s="20"/>
      <c r="AQ437" s="20"/>
      <c r="AS437" s="20"/>
      <c r="AT437" s="20"/>
      <c r="AU437" s="20"/>
      <c r="AV437" s="20"/>
      <c r="AW437" s="20"/>
      <c r="AX437" s="20"/>
      <c r="AY437" s="20"/>
      <c r="AZ437" s="20"/>
      <c r="BA437" s="20"/>
      <c r="BB437" s="20"/>
      <c r="BC437" s="20"/>
      <c r="BD437" s="20"/>
      <c r="BE437" s="20"/>
      <c r="BF437" s="20"/>
      <c r="BG437" s="20"/>
      <c r="BH437" s="20"/>
    </row>
    <row r="438" spans="1:60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  <c r="AN438" s="20"/>
      <c r="AO438" s="20"/>
      <c r="AP438" s="20"/>
      <c r="AQ438" s="20"/>
      <c r="AS438" s="20"/>
      <c r="AT438" s="20"/>
      <c r="AU438" s="20"/>
      <c r="AV438" s="20"/>
      <c r="AW438" s="20"/>
      <c r="AX438" s="20"/>
      <c r="AY438" s="20"/>
      <c r="AZ438" s="20"/>
      <c r="BA438" s="20"/>
      <c r="BB438" s="20"/>
      <c r="BC438" s="20"/>
      <c r="BD438" s="20"/>
      <c r="BE438" s="20"/>
      <c r="BF438" s="20"/>
      <c r="BG438" s="20"/>
      <c r="BH438" s="20"/>
    </row>
    <row r="439" spans="1:60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  <c r="AN439" s="20"/>
      <c r="AO439" s="20"/>
      <c r="AP439" s="20"/>
      <c r="AQ439" s="20"/>
      <c r="AS439" s="20"/>
      <c r="AT439" s="20"/>
      <c r="AU439" s="20"/>
      <c r="AV439" s="20"/>
      <c r="AW439" s="20"/>
      <c r="AX439" s="20"/>
      <c r="AY439" s="20"/>
      <c r="AZ439" s="20"/>
      <c r="BA439" s="20"/>
      <c r="BB439" s="20"/>
      <c r="BC439" s="20"/>
      <c r="BD439" s="20"/>
      <c r="BE439" s="20"/>
      <c r="BF439" s="20"/>
      <c r="BG439" s="20"/>
      <c r="BH439" s="20"/>
    </row>
    <row r="440" spans="1:6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  <c r="AN440" s="20"/>
      <c r="AO440" s="20"/>
      <c r="AP440" s="20"/>
      <c r="AQ440" s="20"/>
      <c r="AS440" s="20"/>
      <c r="AT440" s="20"/>
      <c r="AU440" s="20"/>
      <c r="AV440" s="20"/>
      <c r="AW440" s="20"/>
      <c r="AX440" s="20"/>
      <c r="AY440" s="20"/>
      <c r="AZ440" s="20"/>
      <c r="BA440" s="20"/>
      <c r="BB440" s="20"/>
      <c r="BC440" s="20"/>
      <c r="BD440" s="20"/>
      <c r="BE440" s="20"/>
      <c r="BF440" s="20"/>
      <c r="BG440" s="20"/>
      <c r="BH440" s="20"/>
    </row>
    <row r="441" spans="1:60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  <c r="AN441" s="20"/>
      <c r="AO441" s="20"/>
      <c r="AP441" s="20"/>
      <c r="AQ441" s="20"/>
      <c r="AS441" s="20"/>
      <c r="AT441" s="20"/>
      <c r="AU441" s="20"/>
      <c r="AV441" s="20"/>
      <c r="AW441" s="20"/>
      <c r="AX441" s="20"/>
      <c r="AY441" s="20"/>
      <c r="AZ441" s="20"/>
      <c r="BA441" s="20"/>
      <c r="BB441" s="20"/>
      <c r="BC441" s="20"/>
      <c r="BD441" s="20"/>
      <c r="BE441" s="20"/>
      <c r="BF441" s="20"/>
      <c r="BG441" s="20"/>
      <c r="BH441" s="20"/>
    </row>
    <row r="442" spans="1:60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  <c r="AN442" s="20"/>
      <c r="AO442" s="20"/>
      <c r="AP442" s="20"/>
      <c r="AQ442" s="20"/>
      <c r="AS442" s="20"/>
      <c r="AT442" s="20"/>
      <c r="AU442" s="20"/>
      <c r="AV442" s="20"/>
      <c r="AW442" s="20"/>
      <c r="AX442" s="20"/>
      <c r="AY442" s="20"/>
      <c r="AZ442" s="20"/>
      <c r="BA442" s="20"/>
      <c r="BB442" s="20"/>
      <c r="BC442" s="20"/>
      <c r="BD442" s="20"/>
      <c r="BE442" s="20"/>
      <c r="BF442" s="20"/>
      <c r="BG442" s="20"/>
      <c r="BH442" s="20"/>
    </row>
    <row r="443" spans="1:60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  <c r="AN443" s="20"/>
      <c r="AO443" s="20"/>
      <c r="AP443" s="20"/>
      <c r="AQ443" s="20"/>
      <c r="AS443" s="20"/>
      <c r="AT443" s="20"/>
      <c r="AU443" s="20"/>
      <c r="AV443" s="20"/>
      <c r="AW443" s="20"/>
      <c r="AX443" s="20"/>
      <c r="AY443" s="20"/>
      <c r="AZ443" s="20"/>
      <c r="BA443" s="20"/>
      <c r="BB443" s="20"/>
      <c r="BC443" s="20"/>
      <c r="BD443" s="20"/>
      <c r="BE443" s="20"/>
      <c r="BF443" s="20"/>
      <c r="BG443" s="20"/>
      <c r="BH443" s="20"/>
    </row>
    <row r="444" spans="1:60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  <c r="AN444" s="20"/>
      <c r="AO444" s="20"/>
      <c r="AP444" s="20"/>
      <c r="AQ444" s="20"/>
      <c r="AS444" s="20"/>
      <c r="AT444" s="20"/>
      <c r="AU444" s="20"/>
      <c r="AV444" s="20"/>
      <c r="AW444" s="20"/>
      <c r="AX444" s="20"/>
      <c r="AY444" s="20"/>
      <c r="AZ444" s="20"/>
      <c r="BA444" s="20"/>
      <c r="BB444" s="20"/>
      <c r="BC444" s="20"/>
      <c r="BD444" s="20"/>
      <c r="BE444" s="20"/>
      <c r="BF444" s="20"/>
      <c r="BG444" s="20"/>
      <c r="BH444" s="20"/>
    </row>
    <row r="445" spans="1:60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  <c r="AN445" s="20"/>
      <c r="AO445" s="20"/>
      <c r="AP445" s="20"/>
      <c r="AQ445" s="20"/>
      <c r="AS445" s="20"/>
      <c r="AT445" s="20"/>
      <c r="AU445" s="20"/>
      <c r="AV445" s="20"/>
      <c r="AW445" s="20"/>
      <c r="AX445" s="20"/>
      <c r="AY445" s="20"/>
      <c r="AZ445" s="20"/>
      <c r="BA445" s="20"/>
      <c r="BB445" s="20"/>
      <c r="BC445" s="20"/>
      <c r="BD445" s="20"/>
      <c r="BE445" s="20"/>
      <c r="BF445" s="20"/>
      <c r="BG445" s="20"/>
      <c r="BH445" s="20"/>
    </row>
    <row r="446" spans="1:60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  <c r="AN446" s="20"/>
      <c r="AO446" s="20"/>
      <c r="AP446" s="20"/>
      <c r="AQ446" s="20"/>
      <c r="AS446" s="20"/>
      <c r="AT446" s="20"/>
      <c r="AU446" s="20"/>
      <c r="AV446" s="20"/>
      <c r="AW446" s="20"/>
      <c r="AX446" s="20"/>
      <c r="AY446" s="20"/>
      <c r="AZ446" s="20"/>
      <c r="BA446" s="20"/>
      <c r="BB446" s="20"/>
      <c r="BC446" s="20"/>
      <c r="BD446" s="20"/>
      <c r="BE446" s="20"/>
      <c r="BF446" s="20"/>
      <c r="BG446" s="20"/>
      <c r="BH446" s="20"/>
    </row>
    <row r="447" spans="1:60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  <c r="AN447" s="20"/>
      <c r="AO447" s="20"/>
      <c r="AP447" s="20"/>
      <c r="AQ447" s="20"/>
      <c r="AS447" s="20"/>
      <c r="AT447" s="20"/>
      <c r="AU447" s="20"/>
      <c r="AV447" s="20"/>
      <c r="AW447" s="20"/>
      <c r="AX447" s="20"/>
      <c r="AY447" s="20"/>
      <c r="AZ447" s="20"/>
      <c r="BA447" s="20"/>
      <c r="BB447" s="20"/>
      <c r="BC447" s="20"/>
      <c r="BD447" s="20"/>
      <c r="BE447" s="20"/>
      <c r="BF447" s="20"/>
      <c r="BG447" s="20"/>
      <c r="BH447" s="20"/>
    </row>
    <row r="448" spans="1:60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  <c r="AN448" s="20"/>
      <c r="AO448" s="20"/>
      <c r="AP448" s="20"/>
      <c r="AQ448" s="20"/>
      <c r="AS448" s="20"/>
      <c r="AT448" s="20"/>
      <c r="AU448" s="20"/>
      <c r="AV448" s="20"/>
      <c r="AW448" s="20"/>
      <c r="AX448" s="20"/>
      <c r="AY448" s="20"/>
      <c r="AZ448" s="20"/>
      <c r="BA448" s="20"/>
      <c r="BB448" s="20"/>
      <c r="BC448" s="20"/>
      <c r="BD448" s="20"/>
      <c r="BE448" s="20"/>
      <c r="BF448" s="20"/>
      <c r="BG448" s="20"/>
      <c r="BH448" s="20"/>
    </row>
    <row r="449" spans="1:60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  <c r="AN449" s="20"/>
      <c r="AO449" s="20"/>
      <c r="AP449" s="20"/>
      <c r="AQ449" s="20"/>
      <c r="AS449" s="20"/>
      <c r="AT449" s="20"/>
      <c r="AU449" s="20"/>
      <c r="AV449" s="20"/>
      <c r="AW449" s="20"/>
      <c r="AX449" s="20"/>
      <c r="AY449" s="20"/>
      <c r="AZ449" s="20"/>
      <c r="BA449" s="20"/>
      <c r="BB449" s="20"/>
      <c r="BC449" s="20"/>
      <c r="BD449" s="20"/>
      <c r="BE449" s="20"/>
      <c r="BF449" s="20"/>
      <c r="BG449" s="20"/>
      <c r="BH449" s="20"/>
    </row>
    <row r="450" spans="1:6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  <c r="AN450" s="20"/>
      <c r="AO450" s="20"/>
      <c r="AP450" s="20"/>
      <c r="AQ450" s="20"/>
      <c r="AS450" s="20"/>
      <c r="AT450" s="20"/>
      <c r="AU450" s="20"/>
      <c r="AV450" s="20"/>
      <c r="AW450" s="20"/>
      <c r="AX450" s="20"/>
      <c r="AY450" s="20"/>
      <c r="AZ450" s="20"/>
      <c r="BA450" s="20"/>
      <c r="BB450" s="20"/>
      <c r="BC450" s="20"/>
      <c r="BD450" s="20"/>
      <c r="BE450" s="20"/>
      <c r="BF450" s="20"/>
      <c r="BG450" s="20"/>
      <c r="BH450" s="20"/>
    </row>
    <row r="451" spans="1:60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  <c r="AI451" s="20"/>
      <c r="AJ451" s="20"/>
      <c r="AK451" s="20"/>
      <c r="AL451" s="20"/>
      <c r="AM451" s="20"/>
      <c r="AN451" s="20"/>
      <c r="AO451" s="20"/>
      <c r="AP451" s="20"/>
      <c r="AQ451" s="20"/>
      <c r="AS451" s="20"/>
      <c r="AT451" s="20"/>
      <c r="AU451" s="20"/>
      <c r="AV451" s="20"/>
      <c r="AW451" s="20"/>
      <c r="AX451" s="20"/>
      <c r="AY451" s="20"/>
      <c r="AZ451" s="20"/>
      <c r="BA451" s="20"/>
      <c r="BB451" s="20"/>
      <c r="BC451" s="20"/>
      <c r="BD451" s="20"/>
      <c r="BE451" s="20"/>
      <c r="BF451" s="20"/>
      <c r="BG451" s="20"/>
      <c r="BH451" s="20"/>
    </row>
    <row r="452" spans="1:60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  <c r="AN452" s="20"/>
      <c r="AO452" s="20"/>
      <c r="AP452" s="20"/>
      <c r="AQ452" s="20"/>
      <c r="AS452" s="20"/>
      <c r="AT452" s="20"/>
      <c r="AU452" s="20"/>
      <c r="AV452" s="20"/>
      <c r="AW452" s="20"/>
      <c r="AX452" s="20"/>
      <c r="AY452" s="20"/>
      <c r="AZ452" s="20"/>
      <c r="BA452" s="20"/>
      <c r="BB452" s="20"/>
      <c r="BC452" s="20"/>
      <c r="BD452" s="20"/>
      <c r="BE452" s="20"/>
      <c r="BF452" s="20"/>
      <c r="BG452" s="20"/>
      <c r="BH452" s="20"/>
    </row>
    <row r="453" spans="1:60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  <c r="AN453" s="20"/>
      <c r="AO453" s="20"/>
      <c r="AP453" s="20"/>
      <c r="AQ453" s="20"/>
      <c r="AS453" s="20"/>
      <c r="AT453" s="20"/>
      <c r="AU453" s="20"/>
      <c r="AV453" s="20"/>
      <c r="AW453" s="20"/>
      <c r="AX453" s="20"/>
      <c r="AY453" s="20"/>
      <c r="AZ453" s="20"/>
      <c r="BA453" s="20"/>
      <c r="BB453" s="20"/>
      <c r="BC453" s="20"/>
      <c r="BD453" s="20"/>
      <c r="BE453" s="20"/>
      <c r="BF453" s="20"/>
      <c r="BG453" s="20"/>
      <c r="BH453" s="20"/>
    </row>
    <row r="454" spans="1:60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  <c r="AN454" s="20"/>
      <c r="AO454" s="20"/>
      <c r="AP454" s="20"/>
      <c r="AQ454" s="20"/>
      <c r="AS454" s="20"/>
      <c r="AT454" s="20"/>
      <c r="AU454" s="20"/>
      <c r="AV454" s="20"/>
      <c r="AW454" s="20"/>
      <c r="AX454" s="20"/>
      <c r="AY454" s="20"/>
      <c r="AZ454" s="20"/>
      <c r="BA454" s="20"/>
      <c r="BB454" s="20"/>
      <c r="BC454" s="20"/>
      <c r="BD454" s="20"/>
      <c r="BE454" s="20"/>
      <c r="BF454" s="20"/>
      <c r="BG454" s="20"/>
      <c r="BH454" s="20"/>
    </row>
    <row r="455" spans="1:60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  <c r="AN455" s="20"/>
      <c r="AO455" s="20"/>
      <c r="AP455" s="20"/>
      <c r="AQ455" s="20"/>
      <c r="AS455" s="20"/>
      <c r="AT455" s="20"/>
      <c r="AU455" s="20"/>
      <c r="AV455" s="20"/>
      <c r="AW455" s="20"/>
      <c r="AX455" s="20"/>
      <c r="AY455" s="20"/>
      <c r="AZ455" s="20"/>
      <c r="BA455" s="20"/>
      <c r="BB455" s="20"/>
      <c r="BC455" s="20"/>
      <c r="BD455" s="20"/>
      <c r="BE455" s="20"/>
      <c r="BF455" s="20"/>
      <c r="BG455" s="20"/>
      <c r="BH455" s="20"/>
    </row>
    <row r="456" spans="1:60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  <c r="AN456" s="20"/>
      <c r="AO456" s="20"/>
      <c r="AP456" s="20"/>
      <c r="AQ456" s="20"/>
      <c r="AS456" s="20"/>
      <c r="AT456" s="20"/>
      <c r="AU456" s="20"/>
      <c r="AV456" s="20"/>
      <c r="AW456" s="20"/>
      <c r="AX456" s="20"/>
      <c r="AY456" s="20"/>
      <c r="AZ456" s="20"/>
      <c r="BA456" s="20"/>
      <c r="BB456" s="20"/>
      <c r="BC456" s="20"/>
      <c r="BD456" s="20"/>
      <c r="BE456" s="20"/>
      <c r="BF456" s="20"/>
      <c r="BG456" s="20"/>
      <c r="BH456" s="20"/>
    </row>
    <row r="457" spans="1:60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  <c r="AN457" s="20"/>
      <c r="AO457" s="20"/>
      <c r="AP457" s="20"/>
      <c r="AQ457" s="20"/>
      <c r="AS457" s="20"/>
      <c r="AT457" s="20"/>
      <c r="AU457" s="20"/>
      <c r="AV457" s="20"/>
      <c r="AW457" s="20"/>
      <c r="AX457" s="20"/>
      <c r="AY457" s="20"/>
      <c r="AZ457" s="20"/>
      <c r="BA457" s="20"/>
      <c r="BB457" s="20"/>
      <c r="BC457" s="20"/>
      <c r="BD457" s="20"/>
      <c r="BE457" s="20"/>
      <c r="BF457" s="20"/>
      <c r="BG457" s="20"/>
      <c r="BH457" s="20"/>
    </row>
    <row r="458" spans="1:60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  <c r="AN458" s="20"/>
      <c r="AO458" s="20"/>
      <c r="AP458" s="20"/>
      <c r="AQ458" s="20"/>
      <c r="AS458" s="20"/>
      <c r="AT458" s="20"/>
      <c r="AU458" s="20"/>
      <c r="AV458" s="20"/>
      <c r="AW458" s="20"/>
      <c r="AX458" s="20"/>
      <c r="AY458" s="20"/>
      <c r="AZ458" s="20"/>
      <c r="BA458" s="20"/>
      <c r="BB458" s="20"/>
      <c r="BC458" s="20"/>
      <c r="BD458" s="20"/>
      <c r="BE458" s="20"/>
      <c r="BF458" s="20"/>
      <c r="BG458" s="20"/>
      <c r="BH458" s="20"/>
    </row>
    <row r="459" spans="1:60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  <c r="AI459" s="20"/>
      <c r="AJ459" s="20"/>
      <c r="AK459" s="20"/>
      <c r="AL459" s="20"/>
      <c r="AM459" s="20"/>
      <c r="AN459" s="20"/>
      <c r="AO459" s="20"/>
      <c r="AP459" s="20"/>
      <c r="AQ459" s="20"/>
      <c r="AS459" s="20"/>
      <c r="AT459" s="20"/>
      <c r="AU459" s="20"/>
      <c r="AV459" s="20"/>
      <c r="AW459" s="20"/>
      <c r="AX459" s="20"/>
      <c r="AY459" s="20"/>
      <c r="AZ459" s="20"/>
      <c r="BA459" s="20"/>
      <c r="BB459" s="20"/>
      <c r="BC459" s="20"/>
      <c r="BD459" s="20"/>
      <c r="BE459" s="20"/>
      <c r="BF459" s="20"/>
      <c r="BG459" s="20"/>
      <c r="BH459" s="20"/>
    </row>
    <row r="460" spans="1: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  <c r="AH460" s="20"/>
      <c r="AI460" s="20"/>
      <c r="AJ460" s="20"/>
      <c r="AK460" s="20"/>
      <c r="AL460" s="20"/>
      <c r="AM460" s="20"/>
      <c r="AN460" s="20"/>
      <c r="AO460" s="20"/>
      <c r="AP460" s="20"/>
      <c r="AQ460" s="20"/>
      <c r="AS460" s="20"/>
      <c r="AT460" s="20"/>
      <c r="AU460" s="20"/>
      <c r="AV460" s="20"/>
      <c r="AW460" s="20"/>
      <c r="AX460" s="20"/>
      <c r="AY460" s="20"/>
      <c r="AZ460" s="20"/>
      <c r="BA460" s="20"/>
      <c r="BB460" s="20"/>
      <c r="BC460" s="20"/>
      <c r="BD460" s="20"/>
      <c r="BE460" s="20"/>
      <c r="BF460" s="20"/>
      <c r="BG460" s="20"/>
      <c r="BH460" s="20"/>
    </row>
    <row r="461" spans="1:60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  <c r="AN461" s="20"/>
      <c r="AO461" s="20"/>
      <c r="AP461" s="20"/>
      <c r="AQ461" s="20"/>
      <c r="AS461" s="20"/>
      <c r="AT461" s="20"/>
      <c r="AU461" s="20"/>
      <c r="AV461" s="20"/>
      <c r="AW461" s="20"/>
      <c r="AX461" s="20"/>
      <c r="AY461" s="20"/>
      <c r="AZ461" s="20"/>
      <c r="BA461" s="20"/>
      <c r="BB461" s="20"/>
      <c r="BC461" s="20"/>
      <c r="BD461" s="20"/>
      <c r="BE461" s="20"/>
      <c r="BF461" s="20"/>
      <c r="BG461" s="20"/>
      <c r="BH461" s="20"/>
    </row>
    <row r="462" spans="1:60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  <c r="AN462" s="20"/>
      <c r="AO462" s="20"/>
      <c r="AP462" s="20"/>
      <c r="AQ462" s="20"/>
      <c r="AS462" s="20"/>
      <c r="AT462" s="20"/>
      <c r="AU462" s="20"/>
      <c r="AV462" s="20"/>
      <c r="AW462" s="20"/>
      <c r="AX462" s="20"/>
      <c r="AY462" s="20"/>
      <c r="AZ462" s="20"/>
      <c r="BA462" s="20"/>
      <c r="BB462" s="20"/>
      <c r="BC462" s="20"/>
      <c r="BD462" s="20"/>
      <c r="BE462" s="20"/>
      <c r="BF462" s="20"/>
      <c r="BG462" s="20"/>
      <c r="BH462" s="20"/>
    </row>
    <row r="463" spans="1:60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  <c r="AH463" s="20"/>
      <c r="AI463" s="20"/>
      <c r="AJ463" s="20"/>
      <c r="AK463" s="20"/>
      <c r="AL463" s="20"/>
      <c r="AM463" s="20"/>
      <c r="AN463" s="20"/>
      <c r="AO463" s="20"/>
      <c r="AP463" s="20"/>
      <c r="AQ463" s="20"/>
      <c r="AS463" s="20"/>
      <c r="AT463" s="20"/>
      <c r="AU463" s="20"/>
      <c r="AV463" s="20"/>
      <c r="AW463" s="20"/>
      <c r="AX463" s="20"/>
      <c r="AY463" s="20"/>
      <c r="AZ463" s="20"/>
      <c r="BA463" s="20"/>
      <c r="BB463" s="20"/>
      <c r="BC463" s="20"/>
      <c r="BD463" s="20"/>
      <c r="BE463" s="20"/>
      <c r="BF463" s="20"/>
      <c r="BG463" s="20"/>
      <c r="BH463" s="20"/>
    </row>
    <row r="464" spans="1:60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  <c r="AH464" s="20"/>
      <c r="AI464" s="20"/>
      <c r="AJ464" s="20"/>
      <c r="AK464" s="20"/>
      <c r="AL464" s="20"/>
      <c r="AM464" s="20"/>
      <c r="AN464" s="20"/>
      <c r="AO464" s="20"/>
      <c r="AP464" s="20"/>
      <c r="AQ464" s="20"/>
      <c r="AS464" s="20"/>
      <c r="AT464" s="20"/>
      <c r="AU464" s="20"/>
      <c r="AV464" s="20"/>
      <c r="AW464" s="20"/>
      <c r="AX464" s="20"/>
      <c r="AY464" s="20"/>
      <c r="AZ464" s="20"/>
      <c r="BA464" s="20"/>
      <c r="BB464" s="20"/>
      <c r="BC464" s="20"/>
      <c r="BD464" s="20"/>
      <c r="BE464" s="20"/>
      <c r="BF464" s="20"/>
      <c r="BG464" s="20"/>
      <c r="BH464" s="20"/>
    </row>
    <row r="465" spans="1:60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  <c r="AH465" s="20"/>
      <c r="AI465" s="20"/>
      <c r="AJ465" s="20"/>
      <c r="AK465" s="20"/>
      <c r="AL465" s="20"/>
      <c r="AM465" s="20"/>
      <c r="AN465" s="20"/>
      <c r="AO465" s="20"/>
      <c r="AP465" s="20"/>
      <c r="AQ465" s="20"/>
      <c r="AS465" s="20"/>
      <c r="AT465" s="20"/>
      <c r="AU465" s="20"/>
      <c r="AV465" s="20"/>
      <c r="AW465" s="20"/>
      <c r="AX465" s="20"/>
      <c r="AY465" s="20"/>
      <c r="AZ465" s="20"/>
      <c r="BA465" s="20"/>
      <c r="BB465" s="20"/>
      <c r="BC465" s="20"/>
      <c r="BD465" s="20"/>
      <c r="BE465" s="20"/>
      <c r="BF465" s="20"/>
      <c r="BG465" s="20"/>
      <c r="BH465" s="20"/>
    </row>
    <row r="466" spans="1:60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  <c r="AH466" s="20"/>
      <c r="AI466" s="20"/>
      <c r="AJ466" s="20"/>
      <c r="AK466" s="20"/>
      <c r="AL466" s="20"/>
      <c r="AM466" s="20"/>
      <c r="AN466" s="20"/>
      <c r="AO466" s="20"/>
      <c r="AP466" s="20"/>
      <c r="AQ466" s="20"/>
      <c r="AS466" s="20"/>
      <c r="AT466" s="20"/>
      <c r="AU466" s="20"/>
      <c r="AV466" s="20"/>
      <c r="AW466" s="20"/>
      <c r="AX466" s="20"/>
      <c r="AY466" s="20"/>
      <c r="AZ466" s="20"/>
      <c r="BA466" s="20"/>
      <c r="BB466" s="20"/>
      <c r="BC466" s="20"/>
      <c r="BD466" s="20"/>
      <c r="BE466" s="20"/>
      <c r="BF466" s="20"/>
      <c r="BG466" s="20"/>
      <c r="BH466" s="20"/>
    </row>
    <row r="467" spans="1:60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  <c r="AH467" s="20"/>
      <c r="AI467" s="20"/>
      <c r="AJ467" s="20"/>
      <c r="AK467" s="20"/>
      <c r="AL467" s="20"/>
      <c r="AM467" s="20"/>
      <c r="AN467" s="20"/>
      <c r="AO467" s="20"/>
      <c r="AP467" s="20"/>
      <c r="AQ467" s="20"/>
      <c r="AS467" s="20"/>
      <c r="AT467" s="20"/>
      <c r="AU467" s="20"/>
      <c r="AV467" s="20"/>
      <c r="AW467" s="20"/>
      <c r="AX467" s="20"/>
      <c r="AY467" s="20"/>
      <c r="AZ467" s="20"/>
      <c r="BA467" s="20"/>
      <c r="BB467" s="20"/>
      <c r="BC467" s="20"/>
      <c r="BD467" s="20"/>
      <c r="BE467" s="20"/>
      <c r="BF467" s="20"/>
      <c r="BG467" s="20"/>
      <c r="BH467" s="20"/>
    </row>
    <row r="468" spans="1:60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  <c r="AN468" s="20"/>
      <c r="AO468" s="20"/>
      <c r="AP468" s="20"/>
      <c r="AQ468" s="20"/>
      <c r="AS468" s="20"/>
      <c r="AT468" s="20"/>
      <c r="AU468" s="20"/>
      <c r="AV468" s="20"/>
      <c r="AW468" s="20"/>
      <c r="AX468" s="20"/>
      <c r="AY468" s="20"/>
      <c r="AZ468" s="20"/>
      <c r="BA468" s="20"/>
      <c r="BB468" s="20"/>
      <c r="BC468" s="20"/>
      <c r="BD468" s="20"/>
      <c r="BE468" s="20"/>
      <c r="BF468" s="20"/>
      <c r="BG468" s="20"/>
      <c r="BH468" s="20"/>
    </row>
    <row r="469" spans="1:60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  <c r="AN469" s="20"/>
      <c r="AO469" s="20"/>
      <c r="AP469" s="20"/>
      <c r="AQ469" s="20"/>
      <c r="AS469" s="20"/>
      <c r="AT469" s="20"/>
      <c r="AU469" s="20"/>
      <c r="AV469" s="20"/>
      <c r="AW469" s="20"/>
      <c r="AX469" s="20"/>
      <c r="AY469" s="20"/>
      <c r="AZ469" s="20"/>
      <c r="BA469" s="20"/>
      <c r="BB469" s="20"/>
      <c r="BC469" s="20"/>
      <c r="BD469" s="20"/>
      <c r="BE469" s="20"/>
      <c r="BF469" s="20"/>
      <c r="BG469" s="20"/>
      <c r="BH469" s="20"/>
    </row>
    <row r="470" spans="1:6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  <c r="AN470" s="20"/>
      <c r="AO470" s="20"/>
      <c r="AP470" s="20"/>
      <c r="AQ470" s="20"/>
      <c r="AS470" s="20"/>
      <c r="AT470" s="20"/>
      <c r="AU470" s="20"/>
      <c r="AV470" s="20"/>
      <c r="AW470" s="20"/>
      <c r="AX470" s="20"/>
      <c r="AY470" s="20"/>
      <c r="AZ470" s="20"/>
      <c r="BA470" s="20"/>
      <c r="BB470" s="20"/>
      <c r="BC470" s="20"/>
      <c r="BD470" s="20"/>
      <c r="BE470" s="20"/>
      <c r="BF470" s="20"/>
      <c r="BG470" s="20"/>
      <c r="BH470" s="20"/>
    </row>
    <row r="471" spans="1:60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  <c r="AN471" s="20"/>
      <c r="AO471" s="20"/>
      <c r="AP471" s="20"/>
      <c r="AQ471" s="20"/>
      <c r="AS471" s="20"/>
      <c r="AT471" s="20"/>
      <c r="AU471" s="20"/>
      <c r="AV471" s="20"/>
      <c r="AW471" s="20"/>
      <c r="AX471" s="20"/>
      <c r="AY471" s="20"/>
      <c r="AZ471" s="20"/>
      <c r="BA471" s="20"/>
      <c r="BB471" s="20"/>
      <c r="BC471" s="20"/>
      <c r="BD471" s="20"/>
      <c r="BE471" s="20"/>
      <c r="BF471" s="20"/>
      <c r="BG471" s="20"/>
      <c r="BH471" s="20"/>
    </row>
    <row r="472" spans="1:60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  <c r="AN472" s="20"/>
      <c r="AO472" s="20"/>
      <c r="AP472" s="20"/>
      <c r="AQ472" s="20"/>
      <c r="AS472" s="20"/>
      <c r="AT472" s="20"/>
      <c r="AU472" s="20"/>
      <c r="AV472" s="20"/>
      <c r="AW472" s="20"/>
      <c r="AX472" s="20"/>
      <c r="AY472" s="20"/>
      <c r="AZ472" s="20"/>
      <c r="BA472" s="20"/>
      <c r="BB472" s="20"/>
      <c r="BC472" s="20"/>
      <c r="BD472" s="20"/>
      <c r="BE472" s="20"/>
      <c r="BF472" s="20"/>
      <c r="BG472" s="20"/>
      <c r="BH472" s="20"/>
    </row>
    <row r="473" spans="1:60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  <c r="AN473" s="20"/>
      <c r="AO473" s="20"/>
      <c r="AP473" s="20"/>
      <c r="AQ473" s="20"/>
      <c r="AS473" s="20"/>
      <c r="AT473" s="20"/>
      <c r="AU473" s="20"/>
      <c r="AV473" s="20"/>
      <c r="AW473" s="20"/>
      <c r="AX473" s="20"/>
      <c r="AY473" s="20"/>
      <c r="AZ473" s="20"/>
      <c r="BA473" s="20"/>
      <c r="BB473" s="20"/>
      <c r="BC473" s="20"/>
      <c r="BD473" s="20"/>
      <c r="BE473" s="20"/>
      <c r="BF473" s="20"/>
      <c r="BG473" s="20"/>
      <c r="BH473" s="20"/>
    </row>
    <row r="474" spans="1:60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  <c r="AN474" s="20"/>
      <c r="AO474" s="20"/>
      <c r="AP474" s="20"/>
      <c r="AQ474" s="20"/>
      <c r="AS474" s="20"/>
      <c r="AT474" s="20"/>
      <c r="AU474" s="20"/>
      <c r="AV474" s="20"/>
      <c r="AW474" s="20"/>
      <c r="AX474" s="20"/>
      <c r="AY474" s="20"/>
      <c r="AZ474" s="20"/>
      <c r="BA474" s="20"/>
      <c r="BB474" s="20"/>
      <c r="BC474" s="20"/>
      <c r="BD474" s="20"/>
      <c r="BE474" s="20"/>
      <c r="BF474" s="20"/>
      <c r="BG474" s="20"/>
      <c r="BH474" s="20"/>
    </row>
    <row r="475" spans="1:60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  <c r="AN475" s="20"/>
      <c r="AO475" s="20"/>
      <c r="AP475" s="20"/>
      <c r="AQ475" s="20"/>
      <c r="AS475" s="20"/>
      <c r="AT475" s="20"/>
      <c r="AU475" s="20"/>
      <c r="AV475" s="20"/>
      <c r="AW475" s="20"/>
      <c r="AX475" s="20"/>
      <c r="AY475" s="20"/>
      <c r="AZ475" s="20"/>
      <c r="BA475" s="20"/>
      <c r="BB475" s="20"/>
      <c r="BC475" s="20"/>
      <c r="BD475" s="20"/>
      <c r="BE475" s="20"/>
      <c r="BF475" s="20"/>
      <c r="BG475" s="20"/>
      <c r="BH475" s="20"/>
    </row>
    <row r="476" spans="1:60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  <c r="AN476" s="20"/>
      <c r="AO476" s="20"/>
      <c r="AP476" s="20"/>
      <c r="AQ476" s="20"/>
      <c r="AS476" s="20"/>
      <c r="AT476" s="20"/>
      <c r="AU476" s="20"/>
      <c r="AV476" s="20"/>
      <c r="AW476" s="20"/>
      <c r="AX476" s="20"/>
      <c r="AY476" s="20"/>
      <c r="AZ476" s="20"/>
      <c r="BA476" s="20"/>
      <c r="BB476" s="20"/>
      <c r="BC476" s="20"/>
      <c r="BD476" s="20"/>
      <c r="BE476" s="20"/>
      <c r="BF476" s="20"/>
      <c r="BG476" s="20"/>
      <c r="BH476" s="20"/>
    </row>
    <row r="477" spans="1:60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  <c r="AN477" s="20"/>
      <c r="AO477" s="20"/>
      <c r="AP477" s="20"/>
      <c r="AQ477" s="20"/>
      <c r="AS477" s="20"/>
      <c r="AT477" s="20"/>
      <c r="AU477" s="20"/>
      <c r="AV477" s="20"/>
      <c r="AW477" s="20"/>
      <c r="AX477" s="20"/>
      <c r="AY477" s="20"/>
      <c r="AZ477" s="20"/>
      <c r="BA477" s="20"/>
      <c r="BB477" s="20"/>
      <c r="BC477" s="20"/>
      <c r="BD477" s="20"/>
      <c r="BE477" s="20"/>
      <c r="BF477" s="20"/>
      <c r="BG477" s="20"/>
      <c r="BH477" s="20"/>
    </row>
    <row r="478" spans="1:60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  <c r="AN478" s="20"/>
      <c r="AO478" s="20"/>
      <c r="AP478" s="20"/>
      <c r="AQ478" s="20"/>
      <c r="AS478" s="20"/>
      <c r="AT478" s="20"/>
      <c r="AU478" s="20"/>
      <c r="AV478" s="20"/>
      <c r="AW478" s="20"/>
      <c r="AX478" s="20"/>
      <c r="AY478" s="20"/>
      <c r="AZ478" s="20"/>
      <c r="BA478" s="20"/>
      <c r="BB478" s="20"/>
      <c r="BC478" s="20"/>
      <c r="BD478" s="20"/>
      <c r="BE478" s="20"/>
      <c r="BF478" s="20"/>
      <c r="BG478" s="20"/>
      <c r="BH478" s="20"/>
    </row>
    <row r="479" spans="1:60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  <c r="AN479" s="20"/>
      <c r="AO479" s="20"/>
      <c r="AP479" s="20"/>
      <c r="AQ479" s="20"/>
      <c r="AS479" s="20"/>
      <c r="AT479" s="20"/>
      <c r="AU479" s="20"/>
      <c r="AV479" s="20"/>
      <c r="AW479" s="20"/>
      <c r="AX479" s="20"/>
      <c r="AY479" s="20"/>
      <c r="AZ479" s="20"/>
      <c r="BA479" s="20"/>
      <c r="BB479" s="20"/>
      <c r="BC479" s="20"/>
      <c r="BD479" s="20"/>
      <c r="BE479" s="20"/>
      <c r="BF479" s="20"/>
      <c r="BG479" s="20"/>
      <c r="BH479" s="20"/>
    </row>
    <row r="480" spans="1:6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  <c r="AN480" s="20"/>
      <c r="AO480" s="20"/>
      <c r="AP480" s="20"/>
      <c r="AQ480" s="20"/>
      <c r="AS480" s="20"/>
      <c r="AT480" s="20"/>
      <c r="AU480" s="20"/>
      <c r="AV480" s="20"/>
      <c r="AW480" s="20"/>
      <c r="AX480" s="20"/>
      <c r="AY480" s="20"/>
      <c r="AZ480" s="20"/>
      <c r="BA480" s="20"/>
      <c r="BB480" s="20"/>
      <c r="BC480" s="20"/>
      <c r="BD480" s="20"/>
      <c r="BE480" s="20"/>
      <c r="BF480" s="20"/>
      <c r="BG480" s="20"/>
      <c r="BH480" s="20"/>
    </row>
    <row r="481" spans="1:60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  <c r="AK481" s="20"/>
      <c r="AL481" s="20"/>
      <c r="AM481" s="20"/>
      <c r="AN481" s="20"/>
      <c r="AO481" s="20"/>
      <c r="AP481" s="20"/>
      <c r="AQ481" s="20"/>
      <c r="AS481" s="20"/>
      <c r="AT481" s="20"/>
      <c r="AU481" s="20"/>
      <c r="AV481" s="20"/>
      <c r="AW481" s="20"/>
      <c r="AX481" s="20"/>
      <c r="AY481" s="20"/>
      <c r="AZ481" s="20"/>
      <c r="BA481" s="20"/>
      <c r="BB481" s="20"/>
      <c r="BC481" s="20"/>
      <c r="BD481" s="20"/>
      <c r="BE481" s="20"/>
      <c r="BF481" s="20"/>
      <c r="BG481" s="20"/>
      <c r="BH481" s="20"/>
    </row>
    <row r="482" spans="1:60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  <c r="AI482" s="20"/>
      <c r="AJ482" s="20"/>
      <c r="AK482" s="20"/>
      <c r="AL482" s="20"/>
      <c r="AM482" s="20"/>
      <c r="AN482" s="20"/>
      <c r="AO482" s="20"/>
      <c r="AP482" s="20"/>
      <c r="AQ482" s="20"/>
      <c r="AS482" s="20"/>
      <c r="AT482" s="20"/>
      <c r="AU482" s="20"/>
      <c r="AV482" s="20"/>
      <c r="AW482" s="20"/>
      <c r="AX482" s="20"/>
      <c r="AY482" s="20"/>
      <c r="AZ482" s="20"/>
      <c r="BA482" s="20"/>
      <c r="BB482" s="20"/>
      <c r="BC482" s="20"/>
      <c r="BD482" s="20"/>
      <c r="BE482" s="20"/>
      <c r="BF482" s="20"/>
      <c r="BG482" s="20"/>
      <c r="BH482" s="20"/>
    </row>
    <row r="483" spans="1:60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20"/>
      <c r="AJ483" s="20"/>
      <c r="AK483" s="20"/>
      <c r="AL483" s="20"/>
      <c r="AM483" s="20"/>
      <c r="AN483" s="20"/>
      <c r="AO483" s="20"/>
      <c r="AP483" s="20"/>
      <c r="AQ483" s="20"/>
      <c r="AS483" s="20"/>
      <c r="AT483" s="20"/>
      <c r="AU483" s="20"/>
      <c r="AV483" s="20"/>
      <c r="AW483" s="20"/>
      <c r="AX483" s="20"/>
      <c r="AY483" s="20"/>
      <c r="AZ483" s="20"/>
      <c r="BA483" s="20"/>
      <c r="BB483" s="20"/>
      <c r="BC483" s="20"/>
      <c r="BD483" s="20"/>
      <c r="BE483" s="20"/>
      <c r="BF483" s="20"/>
      <c r="BG483" s="20"/>
      <c r="BH483" s="20"/>
    </row>
    <row r="484" spans="1:60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  <c r="AK484" s="20"/>
      <c r="AL484" s="20"/>
      <c r="AM484" s="20"/>
      <c r="AN484" s="20"/>
      <c r="AO484" s="20"/>
      <c r="AP484" s="20"/>
      <c r="AQ484" s="20"/>
      <c r="AS484" s="20"/>
      <c r="AT484" s="20"/>
      <c r="AU484" s="20"/>
      <c r="AV484" s="20"/>
      <c r="AW484" s="20"/>
      <c r="AX484" s="20"/>
      <c r="AY484" s="20"/>
      <c r="AZ484" s="20"/>
      <c r="BA484" s="20"/>
      <c r="BB484" s="20"/>
      <c r="BC484" s="20"/>
      <c r="BD484" s="20"/>
      <c r="BE484" s="20"/>
      <c r="BF484" s="20"/>
      <c r="BG484" s="20"/>
      <c r="BH484" s="20"/>
    </row>
    <row r="485" spans="1:60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  <c r="AI485" s="20"/>
      <c r="AJ485" s="20"/>
      <c r="AK485" s="20"/>
      <c r="AL485" s="20"/>
      <c r="AM485" s="20"/>
      <c r="AN485" s="20"/>
      <c r="AO485" s="20"/>
      <c r="AP485" s="20"/>
      <c r="AQ485" s="20"/>
      <c r="AS485" s="20"/>
      <c r="AT485" s="20"/>
      <c r="AU485" s="20"/>
      <c r="AV485" s="20"/>
      <c r="AW485" s="20"/>
      <c r="AX485" s="20"/>
      <c r="AY485" s="20"/>
      <c r="AZ485" s="20"/>
      <c r="BA485" s="20"/>
      <c r="BB485" s="20"/>
      <c r="BC485" s="20"/>
      <c r="BD485" s="20"/>
      <c r="BE485" s="20"/>
      <c r="BF485" s="20"/>
      <c r="BG485" s="20"/>
      <c r="BH485" s="20"/>
    </row>
    <row r="486" spans="1:60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20"/>
      <c r="AJ486" s="20"/>
      <c r="AK486" s="20"/>
      <c r="AL486" s="20"/>
      <c r="AM486" s="20"/>
      <c r="AN486" s="20"/>
      <c r="AO486" s="20"/>
      <c r="AP486" s="20"/>
      <c r="AQ486" s="20"/>
      <c r="AS486" s="20"/>
      <c r="AT486" s="20"/>
      <c r="AU486" s="20"/>
      <c r="AV486" s="20"/>
      <c r="AW486" s="20"/>
      <c r="AX486" s="20"/>
      <c r="AY486" s="20"/>
      <c r="AZ486" s="20"/>
      <c r="BA486" s="20"/>
      <c r="BB486" s="20"/>
      <c r="BC486" s="20"/>
      <c r="BD486" s="20"/>
      <c r="BE486" s="20"/>
      <c r="BF486" s="20"/>
      <c r="BG486" s="20"/>
      <c r="BH486" s="20"/>
    </row>
    <row r="487" spans="1:60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  <c r="AI487" s="20"/>
      <c r="AJ487" s="20"/>
      <c r="AK487" s="20"/>
      <c r="AL487" s="20"/>
      <c r="AM487" s="20"/>
      <c r="AN487" s="20"/>
      <c r="AO487" s="20"/>
      <c r="AP487" s="20"/>
      <c r="AQ487" s="20"/>
      <c r="AS487" s="20"/>
      <c r="AT487" s="20"/>
      <c r="AU487" s="20"/>
      <c r="AV487" s="20"/>
      <c r="AW487" s="20"/>
      <c r="AX487" s="20"/>
      <c r="AY487" s="20"/>
      <c r="AZ487" s="20"/>
      <c r="BA487" s="20"/>
      <c r="BB487" s="20"/>
      <c r="BC487" s="20"/>
      <c r="BD487" s="20"/>
      <c r="BE487" s="20"/>
      <c r="BF487" s="20"/>
      <c r="BG487" s="20"/>
      <c r="BH487" s="20"/>
    </row>
    <row r="488" spans="1:60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  <c r="AN488" s="20"/>
      <c r="AO488" s="20"/>
      <c r="AP488" s="20"/>
      <c r="AQ488" s="20"/>
      <c r="AS488" s="20"/>
      <c r="AT488" s="20"/>
      <c r="AU488" s="20"/>
      <c r="AV488" s="20"/>
      <c r="AW488" s="20"/>
      <c r="AX488" s="20"/>
      <c r="AY488" s="20"/>
      <c r="AZ488" s="20"/>
      <c r="BA488" s="20"/>
      <c r="BB488" s="20"/>
      <c r="BC488" s="20"/>
      <c r="BD488" s="20"/>
      <c r="BE488" s="20"/>
      <c r="BF488" s="20"/>
      <c r="BG488" s="20"/>
      <c r="BH488" s="20"/>
    </row>
    <row r="489" spans="1:60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  <c r="AL489" s="20"/>
      <c r="AM489" s="20"/>
      <c r="AN489" s="20"/>
      <c r="AO489" s="20"/>
      <c r="AP489" s="20"/>
      <c r="AQ489" s="20"/>
      <c r="AS489" s="20"/>
      <c r="AT489" s="20"/>
      <c r="AU489" s="20"/>
      <c r="AV489" s="20"/>
      <c r="AW489" s="20"/>
      <c r="AX489" s="20"/>
      <c r="AY489" s="20"/>
      <c r="AZ489" s="20"/>
      <c r="BA489" s="20"/>
      <c r="BB489" s="20"/>
      <c r="BC489" s="20"/>
      <c r="BD489" s="20"/>
      <c r="BE489" s="20"/>
      <c r="BF489" s="20"/>
      <c r="BG489" s="20"/>
      <c r="BH489" s="20"/>
    </row>
    <row r="490" spans="1:6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  <c r="AN490" s="20"/>
      <c r="AO490" s="20"/>
      <c r="AP490" s="20"/>
      <c r="AQ490" s="20"/>
      <c r="AS490" s="20"/>
      <c r="AT490" s="20"/>
      <c r="AU490" s="20"/>
      <c r="AV490" s="20"/>
      <c r="AW490" s="20"/>
      <c r="AX490" s="20"/>
      <c r="AY490" s="20"/>
      <c r="AZ490" s="20"/>
      <c r="BA490" s="20"/>
      <c r="BB490" s="20"/>
      <c r="BC490" s="20"/>
      <c r="BD490" s="20"/>
      <c r="BE490" s="20"/>
      <c r="BF490" s="20"/>
      <c r="BG490" s="20"/>
      <c r="BH490" s="20"/>
    </row>
    <row r="491" spans="1:60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  <c r="AK491" s="20"/>
      <c r="AL491" s="20"/>
      <c r="AM491" s="20"/>
      <c r="AN491" s="20"/>
      <c r="AO491" s="20"/>
      <c r="AP491" s="20"/>
      <c r="AQ491" s="20"/>
      <c r="AS491" s="20"/>
      <c r="AT491" s="20"/>
      <c r="AU491" s="20"/>
      <c r="AV491" s="20"/>
      <c r="AW491" s="20"/>
      <c r="AX491" s="20"/>
      <c r="AY491" s="20"/>
      <c r="AZ491" s="20"/>
      <c r="BA491" s="20"/>
      <c r="BB491" s="20"/>
      <c r="BC491" s="20"/>
      <c r="BD491" s="20"/>
      <c r="BE491" s="20"/>
      <c r="BF491" s="20"/>
      <c r="BG491" s="20"/>
      <c r="BH491" s="20"/>
    </row>
    <row r="492" spans="1:60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  <c r="AK492" s="20"/>
      <c r="AL492" s="20"/>
      <c r="AM492" s="20"/>
      <c r="AN492" s="20"/>
      <c r="AO492" s="20"/>
      <c r="AP492" s="20"/>
      <c r="AQ492" s="20"/>
      <c r="AS492" s="20"/>
      <c r="AT492" s="20"/>
      <c r="AU492" s="20"/>
      <c r="AV492" s="20"/>
      <c r="AW492" s="20"/>
      <c r="AX492" s="20"/>
      <c r="AY492" s="20"/>
      <c r="AZ492" s="20"/>
      <c r="BA492" s="20"/>
      <c r="BB492" s="20"/>
      <c r="BC492" s="20"/>
      <c r="BD492" s="20"/>
      <c r="BE492" s="20"/>
      <c r="BF492" s="20"/>
      <c r="BG492" s="20"/>
      <c r="BH492" s="20"/>
    </row>
    <row r="493" spans="1:60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20"/>
      <c r="AJ493" s="20"/>
      <c r="AK493" s="20"/>
      <c r="AL493" s="20"/>
      <c r="AM493" s="20"/>
      <c r="AN493" s="20"/>
      <c r="AO493" s="20"/>
      <c r="AP493" s="20"/>
      <c r="AQ493" s="20"/>
      <c r="AS493" s="20"/>
      <c r="AT493" s="20"/>
      <c r="AU493" s="20"/>
      <c r="AV493" s="20"/>
      <c r="AW493" s="20"/>
      <c r="AX493" s="20"/>
      <c r="AY493" s="20"/>
      <c r="AZ493" s="20"/>
      <c r="BA493" s="20"/>
      <c r="BB493" s="20"/>
      <c r="BC493" s="20"/>
      <c r="BD493" s="20"/>
      <c r="BE493" s="20"/>
      <c r="BF493" s="20"/>
      <c r="BG493" s="20"/>
      <c r="BH493" s="20"/>
    </row>
    <row r="494" spans="1:60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  <c r="AI494" s="20"/>
      <c r="AJ494" s="20"/>
      <c r="AK494" s="20"/>
      <c r="AL494" s="20"/>
      <c r="AM494" s="20"/>
      <c r="AN494" s="20"/>
      <c r="AO494" s="20"/>
      <c r="AP494" s="20"/>
      <c r="AQ494" s="20"/>
      <c r="AS494" s="20"/>
      <c r="AT494" s="20"/>
      <c r="AU494" s="20"/>
      <c r="AV494" s="20"/>
      <c r="AW494" s="20"/>
      <c r="AX494" s="20"/>
      <c r="AY494" s="20"/>
      <c r="AZ494" s="20"/>
      <c r="BA494" s="20"/>
      <c r="BB494" s="20"/>
      <c r="BC494" s="20"/>
      <c r="BD494" s="20"/>
      <c r="BE494" s="20"/>
      <c r="BF494" s="20"/>
      <c r="BG494" s="20"/>
      <c r="BH494" s="20"/>
    </row>
    <row r="495" spans="45:60">
      <c r="AS495" s="20"/>
      <c r="AT495" s="20"/>
      <c r="AU495" s="20"/>
      <c r="AV495" s="20"/>
      <c r="AW495" s="20"/>
      <c r="AX495" s="20"/>
      <c r="AY495" s="20"/>
      <c r="AZ495" s="20"/>
      <c r="BA495" s="20"/>
      <c r="BB495" s="20"/>
      <c r="BC495" s="20"/>
      <c r="BD495" s="20"/>
      <c r="BE495" s="20"/>
      <c r="BF495" s="20"/>
      <c r="BG495" s="20"/>
      <c r="BH495" s="20"/>
    </row>
    <row r="496" spans="45:60">
      <c r="AS496" s="20"/>
      <c r="AT496" s="20"/>
      <c r="AU496" s="20"/>
      <c r="AV496" s="20"/>
      <c r="AW496" s="20"/>
      <c r="AX496" s="20"/>
      <c r="AY496" s="20"/>
      <c r="AZ496" s="20"/>
      <c r="BA496" s="20"/>
      <c r="BB496" s="20"/>
      <c r="BC496" s="20"/>
      <c r="BD496" s="20"/>
      <c r="BE496" s="20"/>
      <c r="BF496" s="20"/>
      <c r="BG496" s="20"/>
      <c r="BH496" s="20"/>
    </row>
    <row r="497" spans="45:60">
      <c r="AS497" s="20"/>
      <c r="AT497" s="20"/>
      <c r="AU497" s="20"/>
      <c r="AV497" s="20"/>
      <c r="AW497" s="20"/>
      <c r="AX497" s="20"/>
      <c r="AY497" s="20"/>
      <c r="AZ497" s="20"/>
      <c r="BA497" s="20"/>
      <c r="BB497" s="20"/>
      <c r="BC497" s="20"/>
      <c r="BD497" s="20"/>
      <c r="BE497" s="20"/>
      <c r="BF497" s="20"/>
      <c r="BG497" s="20"/>
      <c r="BH497" s="20"/>
    </row>
    <row r="498" spans="45:60">
      <c r="AS498" s="20"/>
      <c r="AT498" s="20"/>
      <c r="AU498" s="20"/>
      <c r="AV498" s="20"/>
      <c r="AW498" s="20"/>
      <c r="AX498" s="20"/>
      <c r="AY498" s="20"/>
      <c r="AZ498" s="20"/>
      <c r="BA498" s="20"/>
      <c r="BB498" s="20"/>
      <c r="BC498" s="20"/>
      <c r="BD498" s="20"/>
      <c r="BE498" s="20"/>
      <c r="BF498" s="20"/>
      <c r="BG498" s="20"/>
      <c r="BH498" s="20"/>
    </row>
    <row r="499" spans="45:60">
      <c r="AS499" s="20"/>
      <c r="AT499" s="20"/>
      <c r="AU499" s="20"/>
      <c r="AV499" s="20"/>
      <c r="AW499" s="20"/>
      <c r="AX499" s="20"/>
      <c r="AY499" s="20"/>
      <c r="AZ499" s="20"/>
      <c r="BA499" s="20"/>
      <c r="BB499" s="20"/>
      <c r="BC499" s="20"/>
      <c r="BD499" s="20"/>
      <c r="BE499" s="20"/>
      <c r="BF499" s="20"/>
      <c r="BG499" s="20"/>
      <c r="BH499" s="20"/>
    </row>
    <row r="500" spans="45:60">
      <c r="AS500" s="20"/>
      <c r="AT500" s="20"/>
      <c r="AU500" s="20"/>
      <c r="AV500" s="20"/>
      <c r="AW500" s="20"/>
      <c r="AX500" s="20"/>
      <c r="AY500" s="20"/>
      <c r="AZ500" s="20"/>
      <c r="BA500" s="20"/>
      <c r="BB500" s="20"/>
      <c r="BC500" s="20"/>
      <c r="BD500" s="20"/>
      <c r="BE500" s="20"/>
      <c r="BF500" s="20"/>
      <c r="BG500" s="20"/>
      <c r="BH500" s="20"/>
    </row>
    <row r="501" spans="45:60">
      <c r="AS501" s="20"/>
      <c r="AT501" s="20"/>
      <c r="AU501" s="20"/>
      <c r="AV501" s="20"/>
      <c r="AW501" s="20"/>
      <c r="AX501" s="20"/>
      <c r="AY501" s="20"/>
      <c r="AZ501" s="20"/>
      <c r="BA501" s="20"/>
      <c r="BB501" s="20"/>
      <c r="BC501" s="20"/>
      <c r="BD501" s="20"/>
      <c r="BE501" s="20"/>
      <c r="BF501" s="20"/>
      <c r="BG501" s="20"/>
      <c r="BH501" s="20"/>
    </row>
  </sheetData>
  <mergeCells count="42">
    <mergeCell ref="C1:AR1"/>
    <mergeCell ref="AS1:AZ1"/>
    <mergeCell ref="BA1:BF1"/>
    <mergeCell ref="BG1:BH1"/>
    <mergeCell ref="L2:AF2"/>
    <mergeCell ref="AH2:AJ2"/>
    <mergeCell ref="A1:A3"/>
    <mergeCell ref="B1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AG2:AG3"/>
    <mergeCell ref="AK2:AK3"/>
    <mergeCell ref="AL2:AL3"/>
    <mergeCell ref="AM2:AM3"/>
    <mergeCell ref="AN2:AN3"/>
    <mergeCell ref="AO2:AO3"/>
    <mergeCell ref="AP2:AP3"/>
    <mergeCell ref="AQ2:AQ3"/>
    <mergeCell ref="AR2:AR3"/>
    <mergeCell ref="AS2:AS3"/>
    <mergeCell ref="AT2:AT3"/>
    <mergeCell ref="AU2:AU3"/>
    <mergeCell ref="AV2:AV3"/>
    <mergeCell ref="AW2:AW3"/>
    <mergeCell ref="AX2:AX3"/>
    <mergeCell ref="AY2:AY3"/>
    <mergeCell ref="AZ2:AZ3"/>
    <mergeCell ref="BA2:BA3"/>
    <mergeCell ref="BB2:BB3"/>
    <mergeCell ref="BC2:BC3"/>
    <mergeCell ref="BD2:BD3"/>
    <mergeCell ref="BE2:BE3"/>
    <mergeCell ref="BF2:BF3"/>
    <mergeCell ref="BG2:BG3"/>
    <mergeCell ref="BH2:BH3"/>
  </mergeCells>
  <hyperlinks>
    <hyperlink ref="B6" r:id="rId1" display="603867(新化股份)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入场指标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2021-11-22T09:47:00Z</dcterms:created>
  <dcterms:modified xsi:type="dcterms:W3CDTF">2021-11-22T20:12:31Z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