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<sst xmlns="http://schemas.openxmlformats.org/spreadsheetml/2006/main" count="15">
  <si>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</si>
  <si>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</si>
  <si>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</si>
  <si>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</si>
  <si>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</si>
  <si>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</si>
  <si>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</si>
  <si>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</si>
  <si>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</si>
  <si>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</si>
  <si>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</si>
  <si>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</si>
  <si>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</si>
  <si>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</si>
  <si>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否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</si>
</sst>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3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3" borderId="2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99"/>
  <sheetViews>
    <sheetView tabSelected="1" topLeftCell="M1" workbookViewId="0">
      <selection activeCell="O3" sqref="O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5357142857143" customWidth="1"/>
    <col min="7" max="7" width="12.3392857142857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21.875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5"/>
      <c r="P1" s="5"/>
      <c r="Q1" s="5"/>
      <c r="R1" s="5"/>
      <c r="S1" s="5"/>
      <c r="T1" s="5"/>
    </row>
    <row r="2" spans="1:20">
      <c r="A2" s="3">
        <v>44523</v>
      </c>
      <c r="B2" s="4">
        <v>35.24</v>
      </c>
      <c r="C2" s="4">
        <v>33.15</v>
      </c>
      <c r="D2" s="4">
        <v>35.36</v>
      </c>
      <c r="E2" s="4">
        <v>33.1</v>
      </c>
      <c r="F2" s="4">
        <v>32.53</v>
      </c>
      <c r="G2" s="4">
        <f>F2/(1-VLOOKUP([1]入场指标!A5,[1]入场指标!A4:BL10000,44,FALSE))</f>
        <v>34.12</v>
      </c>
      <c r="H2" s="4">
        <f>G2+G2*VLOOKUP([1]入场指标!A5,[1]入场指标!A4:BL1000,44,FALSE)*2</f>
        <v>37.3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IF(B2&gt;(D2-(D2-C2)/3),"上部",IF(B2&gt;=(E2+(D2-C2)/3),"中部","下部"))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44524</v>
      </c>
      <c r="B3" s="4">
        <v>34.44</v>
      </c>
      <c r="C3" s="4">
        <v>35.1</v>
      </c>
      <c r="D3" s="4">
        <v>35.13</v>
      </c>
      <c r="E3" s="4">
        <v>34.38</v>
      </c>
      <c r="F3" s="4">
        <v>32.53</v>
      </c>
      <c r="G3" s="4">
        <f>F3/(1-VLOOKUP([1]入场指标!A5,[1]入场指标!A5:BL10001,44,FALSE))</f>
        <v>34.12</v>
      </c>
      <c r="H3" s="4">
        <f>G3+G3*VLOOKUP([1]入场指标!A5,[1]入场指标!A5:BL1001,44,FALSE)*2</f>
        <v>37.3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44525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3">
        <v>44526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3">
        <v>44527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3">
        <v>44528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44529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44530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44531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44532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44533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44534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44535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44536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44537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44538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44539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44540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44541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44542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44543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44544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44545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44546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44547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44548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44549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44550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44551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44552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44553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44554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44555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44556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44557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44558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2021-11-27T14:54:00Z</dcterms:created>
  <dcterms:modified xsi:type="dcterms:W3CDTF">2021-11-24T16:57:47Z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