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<sst xmlns="http://schemas.openxmlformats.org/spreadsheetml/2006/main" count="97">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</sst>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6" borderId="2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5" borderId="2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30" borderId="25" applyNumberFormat="0" applyAlignment="0" applyProtection="0">
      <alignment vertical="center"/>
    </xf>
    <xf numFmtId="0" fontId="28" fillId="25" borderId="24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2" borderId="1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5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5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8"/>
  <sheetViews>
    <sheetView tabSelected="1" topLeftCell="AA1" workbookViewId="0">
      <selection activeCell="AF7" sqref="AF7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5" t="s">
        <v>2</v>
      </c>
      <c r="AV1" s="45"/>
      <c r="AW1" s="45"/>
      <c r="AX1" s="45"/>
      <c r="AY1" s="45"/>
      <c r="AZ1" s="45"/>
      <c r="BA1" s="45"/>
      <c r="BB1" s="45"/>
      <c r="BC1" s="57" t="s">
        <v>3</v>
      </c>
      <c r="BD1" s="57"/>
      <c r="BE1" s="57"/>
      <c r="BF1" s="57"/>
      <c r="BG1" s="57"/>
      <c r="BH1" s="57"/>
      <c r="BI1" s="57"/>
      <c r="BJ1" s="57"/>
      <c r="BK1" s="61" t="s">
        <v>4</v>
      </c>
      <c r="BL1" s="61"/>
      <c r="BN1" s="64"/>
      <c r="BO1" s="64"/>
      <c r="BP1" s="64"/>
      <c r="BQ1" s="64"/>
      <c r="BR1" s="64"/>
      <c r="BS1" s="64"/>
      <c r="BT1" s="64"/>
      <c r="BU1" s="64"/>
      <c r="BW1" s="66"/>
      <c r="BX1" s="66"/>
      <c r="BY1" s="66"/>
      <c r="BZ1" s="66"/>
      <c r="CA1" s="66"/>
      <c r="CB1" s="66"/>
      <c r="CC1" s="66"/>
      <c r="CD1" s="66"/>
      <c r="CF1" s="66"/>
      <c r="CG1" s="66"/>
      <c r="CH1" s="66"/>
      <c r="CI1" s="66"/>
      <c r="CJ1" s="66"/>
      <c r="CK1" s="66"/>
      <c r="CL1" s="66"/>
      <c r="CN1" s="66"/>
      <c r="CO1" s="66"/>
      <c r="CP1" s="66"/>
      <c r="CQ1" s="66"/>
      <c r="CR1" s="66"/>
      <c r="CS1" s="66"/>
      <c r="CT1" s="66"/>
      <c r="CV1" s="66"/>
      <c r="CW1" s="66"/>
      <c r="CX1" s="66"/>
      <c r="CY1" s="66"/>
      <c r="CZ1" s="66"/>
      <c r="DA1" s="66"/>
      <c r="DB1" s="66"/>
    </row>
    <row r="2" ht="23.6" spans="1:106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39"/>
      <c r="AL2" s="40" t="s">
        <v>19</v>
      </c>
      <c r="AM2" s="40" t="s">
        <v>20</v>
      </c>
      <c r="AN2" s="40" t="s">
        <v>21</v>
      </c>
      <c r="AO2" s="40" t="s">
        <v>22</v>
      </c>
      <c r="AP2" s="40" t="s">
        <v>23</v>
      </c>
      <c r="AQ2" s="19" t="s">
        <v>24</v>
      </c>
      <c r="AR2" s="19" t="s">
        <v>25</v>
      </c>
      <c r="AS2" s="19" t="s">
        <v>26</v>
      </c>
      <c r="AT2" s="46" t="s">
        <v>27</v>
      </c>
      <c r="AU2" s="47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48" t="s">
        <v>33</v>
      </c>
      <c r="BA2" s="48" t="s">
        <v>34</v>
      </c>
      <c r="BB2" s="48" t="s">
        <v>35</v>
      </c>
      <c r="BC2" s="58" t="s">
        <v>36</v>
      </c>
      <c r="BD2" s="58" t="s">
        <v>37</v>
      </c>
      <c r="BE2" s="58" t="s">
        <v>38</v>
      </c>
      <c r="BF2" s="58" t="s">
        <v>39</v>
      </c>
      <c r="BG2" s="58" t="s">
        <v>40</v>
      </c>
      <c r="BH2" s="58" t="s">
        <v>41</v>
      </c>
      <c r="BI2" s="58" t="s">
        <v>42</v>
      </c>
      <c r="BJ2" s="58" t="s">
        <v>43</v>
      </c>
      <c r="BK2" s="62" t="s">
        <v>44</v>
      </c>
      <c r="BL2" s="62" t="s">
        <v>45</v>
      </c>
      <c r="BM2" s="65"/>
      <c r="BN2" s="64"/>
      <c r="BO2" s="64"/>
      <c r="BP2" s="64"/>
      <c r="BQ2" s="64"/>
      <c r="BR2" s="64"/>
      <c r="BS2" s="64"/>
      <c r="BT2" s="64"/>
      <c r="BU2" s="64"/>
      <c r="BW2" s="66"/>
      <c r="BX2" s="66"/>
      <c r="BY2" s="66"/>
      <c r="BZ2" s="66"/>
      <c r="CA2" s="66"/>
      <c r="CB2" s="66"/>
      <c r="CC2" s="66"/>
      <c r="CD2" s="66"/>
      <c r="CF2" s="66"/>
      <c r="CG2" s="66"/>
      <c r="CH2" s="66"/>
      <c r="CI2" s="66"/>
      <c r="CJ2" s="66"/>
      <c r="CK2" s="66"/>
      <c r="CL2" s="66"/>
      <c r="CN2" s="66"/>
      <c r="CO2" s="66"/>
      <c r="CP2" s="66"/>
      <c r="CQ2" s="66"/>
      <c r="CR2" s="66"/>
      <c r="CS2" s="66"/>
      <c r="CT2" s="66"/>
      <c r="CV2" s="66"/>
      <c r="CW2" s="66"/>
      <c r="CX2" s="66"/>
      <c r="CY2" s="66"/>
      <c r="CZ2" s="66"/>
      <c r="DA2" s="66"/>
      <c r="DB2" s="66"/>
    </row>
    <row r="3" ht="25" spans="1:106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46</v>
      </c>
      <c r="N3" s="31" t="s">
        <v>47</v>
      </c>
      <c r="O3" s="31" t="s">
        <v>48</v>
      </c>
      <c r="P3" s="31" t="s">
        <v>49</v>
      </c>
      <c r="Q3" s="31" t="s">
        <v>50</v>
      </c>
      <c r="R3" s="31" t="s">
        <v>51</v>
      </c>
      <c r="S3" s="31" t="s">
        <v>52</v>
      </c>
      <c r="T3" s="31" t="s">
        <v>53</v>
      </c>
      <c r="U3" s="31" t="s">
        <v>54</v>
      </c>
      <c r="V3" s="31" t="s">
        <v>55</v>
      </c>
      <c r="W3" s="31" t="s">
        <v>56</v>
      </c>
      <c r="X3" s="31" t="s">
        <v>57</v>
      </c>
      <c r="Y3" s="31" t="s">
        <v>58</v>
      </c>
      <c r="Z3" s="31" t="s">
        <v>59</v>
      </c>
      <c r="AA3" s="31" t="s">
        <v>60</v>
      </c>
      <c r="AB3" s="31" t="s">
        <v>61</v>
      </c>
      <c r="AC3" s="31" t="s">
        <v>62</v>
      </c>
      <c r="AD3" s="31" t="s">
        <v>63</v>
      </c>
      <c r="AE3" s="31" t="s">
        <v>64</v>
      </c>
      <c r="AF3" s="31" t="s">
        <v>65</v>
      </c>
      <c r="AG3" s="31" t="s">
        <v>66</v>
      </c>
      <c r="AH3" s="20"/>
      <c r="AI3" s="38" t="s">
        <v>67</v>
      </c>
      <c r="AJ3" s="38" t="s">
        <v>68</v>
      </c>
      <c r="AK3" s="41" t="s">
        <v>69</v>
      </c>
      <c r="AL3" s="20"/>
      <c r="AM3" s="20"/>
      <c r="AN3" s="20"/>
      <c r="AO3" s="42"/>
      <c r="AP3" s="42"/>
      <c r="AQ3" s="20"/>
      <c r="AR3" s="20"/>
      <c r="AS3" s="20"/>
      <c r="AT3" s="49"/>
      <c r="AU3" s="50"/>
      <c r="AV3" s="51"/>
      <c r="AW3" s="48"/>
      <c r="AX3" s="48"/>
      <c r="AY3" s="48"/>
      <c r="AZ3" s="48"/>
      <c r="BA3" s="48"/>
      <c r="BB3" s="51"/>
      <c r="BC3" s="58"/>
      <c r="BD3" s="59"/>
      <c r="BE3" s="59"/>
      <c r="BF3" s="59"/>
      <c r="BG3" s="59"/>
      <c r="BH3" s="58"/>
      <c r="BI3" s="58"/>
      <c r="BJ3" s="59"/>
      <c r="BK3" s="62"/>
      <c r="BL3" s="63"/>
      <c r="BM3" s="65"/>
      <c r="BN3" s="64"/>
      <c r="BO3" s="64"/>
      <c r="BP3" s="64"/>
      <c r="BQ3" s="64"/>
      <c r="BR3" s="64"/>
      <c r="BS3" s="64"/>
      <c r="BT3" s="64"/>
      <c r="BU3" s="64"/>
      <c r="BW3" s="66"/>
      <c r="BX3" s="66"/>
      <c r="BY3" s="66"/>
      <c r="BZ3" s="66"/>
      <c r="CA3" s="66"/>
      <c r="CB3" s="66"/>
      <c r="CC3" s="66"/>
      <c r="CD3" s="66"/>
      <c r="CF3" s="66"/>
      <c r="CG3" s="66"/>
      <c r="CH3" s="66"/>
      <c r="CI3" s="66"/>
      <c r="CJ3" s="66"/>
      <c r="CK3" s="66"/>
      <c r="CL3" s="66"/>
      <c r="CN3" s="66"/>
      <c r="CO3" s="66"/>
      <c r="CP3" s="66"/>
      <c r="CQ3" s="66"/>
      <c r="CR3" s="66"/>
      <c r="CS3" s="66"/>
      <c r="CT3" s="66"/>
      <c r="CV3" s="66"/>
      <c r="CW3" s="66"/>
      <c r="CX3" s="66"/>
      <c r="CY3" s="66"/>
      <c r="CZ3" s="66"/>
      <c r="DA3" s="66"/>
      <c r="DB3" s="66"/>
    </row>
    <row r="4" ht="36" spans="1:64">
      <c r="A4" s="67" t="s">
        <v>70</v>
      </c>
      <c r="B4" s="10">
        <v>44517</v>
      </c>
      <c r="C4" s="11" t="s">
        <v>71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72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73</v>
      </c>
      <c r="AF4" s="36" t="s">
        <v>74</v>
      </c>
      <c r="AG4" s="36" t="s">
        <v>75</v>
      </c>
      <c r="AH4" s="32" t="s">
        <v>76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3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2">
        <v>150.88</v>
      </c>
      <c r="AU4" s="17">
        <v>44523</v>
      </c>
      <c r="AV4" s="53">
        <v>26.2</v>
      </c>
      <c r="AW4" s="53">
        <v>5</v>
      </c>
      <c r="AX4" s="55">
        <f>AV4*AP4*0.2/10000</f>
        <v>0.1048</v>
      </c>
      <c r="AY4" s="56">
        <f>AV4*AP4+AW4+AX4</f>
        <v>5245.1048</v>
      </c>
      <c r="AZ4" s="53">
        <v>26.5</v>
      </c>
      <c r="BA4" s="53">
        <v>25.21</v>
      </c>
      <c r="BB4" s="60">
        <f>(AZ4-AV4)/(AZ4-BA4)</f>
        <v>0.232558139534884</v>
      </c>
      <c r="BC4" s="53"/>
      <c r="BD4" s="16"/>
      <c r="BE4" s="16"/>
      <c r="BF4" s="16"/>
      <c r="BG4" s="16"/>
      <c r="BH4" s="16"/>
      <c r="BI4" s="16"/>
      <c r="BJ4" s="16"/>
      <c r="BK4" s="16"/>
      <c r="BL4" s="16"/>
    </row>
    <row r="5" ht="36" spans="1:64">
      <c r="A5" s="67" t="s">
        <v>77</v>
      </c>
      <c r="B5" s="13">
        <v>44517</v>
      </c>
      <c r="C5" s="14" t="s">
        <v>78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72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73</v>
      </c>
      <c r="AF5" s="33" t="s">
        <v>79</v>
      </c>
      <c r="AG5" s="33" t="s">
        <v>80</v>
      </c>
      <c r="AH5" s="37" t="s">
        <v>76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3">
        <f t="shared" si="8"/>
        <v>3.27672955974844</v>
      </c>
      <c r="AR5" s="44">
        <f t="shared" si="9"/>
        <v>0.0466002344665884</v>
      </c>
      <c r="AS5" s="44">
        <f t="shared" si="10"/>
        <v>0.152696365767878</v>
      </c>
      <c r="AT5" s="54">
        <v>37.41</v>
      </c>
      <c r="AU5" s="17">
        <v>44523</v>
      </c>
      <c r="AV5" s="53">
        <v>33.73</v>
      </c>
      <c r="AW5" s="53">
        <v>5</v>
      </c>
      <c r="AX5" s="55">
        <f>AV5*AP5*0.2/10000</f>
        <v>0.06746</v>
      </c>
      <c r="AY5" s="56">
        <f>AV5*AP5+AW5+AX5</f>
        <v>3378.06746</v>
      </c>
      <c r="AZ5" s="53">
        <v>35.36</v>
      </c>
      <c r="BA5" s="53">
        <v>33.1</v>
      </c>
      <c r="BB5" s="60">
        <f>(AZ5-AV5)/(AZ5-BA5)</f>
        <v>0.721238938053099</v>
      </c>
      <c r="BC5" s="53"/>
      <c r="BD5" s="16"/>
      <c r="BE5" s="16"/>
      <c r="BF5" s="16"/>
      <c r="BG5" s="16"/>
      <c r="BH5" s="16"/>
      <c r="BI5" s="16"/>
      <c r="BJ5" s="16"/>
      <c r="BK5" s="16"/>
      <c r="BL5" s="16"/>
    </row>
    <row r="6" ht="36" spans="1:64">
      <c r="A6" s="67" t="s">
        <v>81</v>
      </c>
      <c r="B6" s="13">
        <v>44519</v>
      </c>
      <c r="C6" s="14" t="s">
        <v>82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83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84</v>
      </c>
      <c r="AF6" s="33" t="s">
        <v>85</v>
      </c>
      <c r="AG6" s="33" t="s">
        <v>80</v>
      </c>
      <c r="AH6" s="33" t="s">
        <v>76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3">
        <f t="shared" si="8"/>
        <v>2.02840909090909</v>
      </c>
      <c r="AR6" s="44">
        <f t="shared" si="9"/>
        <v>0.0539050535987748</v>
      </c>
      <c r="AS6" s="44">
        <f t="shared" si="10"/>
        <v>0.109341500765697</v>
      </c>
      <c r="AT6" s="54">
        <v>28.82</v>
      </c>
      <c r="AU6" s="17">
        <v>44522</v>
      </c>
      <c r="AV6" s="53">
        <v>32.7</v>
      </c>
      <c r="AW6" s="53">
        <v>5</v>
      </c>
      <c r="AX6" s="55">
        <f>AV6*AP6*0.2/10000</f>
        <v>0.0654</v>
      </c>
      <c r="AY6" s="56">
        <f>AV6*AP6+AW6+AX6</f>
        <v>3275.0654</v>
      </c>
      <c r="AZ6" s="56">
        <v>33.9</v>
      </c>
      <c r="BA6" s="56">
        <v>32.49</v>
      </c>
      <c r="BB6" s="60">
        <f>(AZ6-AV6)/(AZ6-BA6)</f>
        <v>0.851063829787233</v>
      </c>
      <c r="BC6" s="53"/>
      <c r="BD6" s="16"/>
      <c r="BE6" s="16"/>
      <c r="BF6" s="16"/>
      <c r="BG6" s="16"/>
      <c r="BH6" s="16"/>
      <c r="BI6" s="16"/>
      <c r="BJ6" s="16"/>
      <c r="BK6" s="16"/>
      <c r="BL6" s="16"/>
    </row>
    <row r="7" ht="36" spans="1:64">
      <c r="A7" s="68" t="s">
        <v>86</v>
      </c>
      <c r="B7" s="17">
        <v>44522</v>
      </c>
      <c r="C7" s="18" t="s">
        <v>87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72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84</v>
      </c>
      <c r="AF7" s="16" t="s">
        <v>85</v>
      </c>
      <c r="AG7" s="1" t="s">
        <v>88</v>
      </c>
      <c r="AH7" s="1" t="s">
        <v>76</v>
      </c>
      <c r="AI7" s="16">
        <v>32.43</v>
      </c>
      <c r="AJ7" s="16">
        <v>26.16</v>
      </c>
      <c r="AK7" s="22">
        <f t="shared" si="6"/>
        <v>6.27</v>
      </c>
      <c r="AL7" s="16">
        <v>30.9</v>
      </c>
      <c r="AM7" s="16">
        <v>29.35</v>
      </c>
      <c r="AN7" s="16">
        <v>38.71</v>
      </c>
      <c r="AO7" s="21">
        <f t="shared" si="7"/>
        <v>155</v>
      </c>
      <c r="AP7" s="16">
        <v>200</v>
      </c>
      <c r="AQ7" s="43">
        <f t="shared" si="8"/>
        <v>5.03870967741937</v>
      </c>
      <c r="AR7" s="44">
        <f t="shared" si="9"/>
        <v>0.0501618122977345</v>
      </c>
      <c r="AS7" s="44">
        <f t="shared" si="10"/>
        <v>0.252750809061489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</row>
    <row r="8" ht="36" spans="1:64">
      <c r="A8" s="68" t="s">
        <v>89</v>
      </c>
      <c r="B8" s="17">
        <v>44522</v>
      </c>
      <c r="C8" s="69" t="s">
        <v>90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72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84</v>
      </c>
      <c r="AF8" s="16" t="s">
        <v>85</v>
      </c>
      <c r="AG8" s="1" t="s">
        <v>91</v>
      </c>
      <c r="AH8" s="1" t="s">
        <v>76</v>
      </c>
      <c r="AI8" s="16">
        <v>8.43</v>
      </c>
      <c r="AJ8" s="16">
        <v>6.78</v>
      </c>
      <c r="AK8" s="22">
        <f t="shared" si="6"/>
        <v>1.65</v>
      </c>
      <c r="AL8" s="16">
        <v>8.08</v>
      </c>
      <c r="AM8" s="16">
        <v>7.66</v>
      </c>
      <c r="AN8" s="16">
        <v>9.31</v>
      </c>
      <c r="AO8" s="21">
        <f t="shared" si="7"/>
        <v>42</v>
      </c>
      <c r="AP8" s="16">
        <v>700</v>
      </c>
      <c r="AQ8" s="43">
        <f t="shared" si="8"/>
        <v>2.92857142857143</v>
      </c>
      <c r="AR8" s="44">
        <f t="shared" si="9"/>
        <v>0.051980198019802</v>
      </c>
      <c r="AS8" s="44">
        <f t="shared" si="10"/>
        <v>0.152227722772277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</row>
    <row r="9" spans="1:6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</row>
    <row r="10" spans="1:6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</row>
    <row r="11" spans="1:6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</row>
    <row r="12" spans="1:6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</row>
    <row r="13" spans="1:6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spans="1:6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</row>
    <row r="15" spans="1:6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1:6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1:6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1:6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1:6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spans="1:64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spans="1:64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1:6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spans="1:6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1:6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6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spans="1:6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1:6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spans="1:6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1:6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1:6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spans="1:6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1:6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1:6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spans="1:6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1:6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1:6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1:6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1:6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1:6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1:6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1:6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1:6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1:6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1:6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1:64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4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1:6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1:64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1:64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4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1:64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1:6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1:64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4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1:64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1:6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1:6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1:6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1:6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1:64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1: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1:64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1:64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1:64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1:64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1:64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1:64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1:64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1:64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1:64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1:6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1:64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1:6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1:64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1:64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spans="1:64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spans="1:64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1:64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1:64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1:64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1:6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1:64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1:64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1:64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1:64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1:64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1:64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1:64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spans="1:6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1:6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1:6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</row>
    <row r="95" spans="1:6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</row>
    <row r="96" spans="1:64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spans="1:64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spans="1:64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1:64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spans="1:64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spans="1:64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</row>
    <row r="102" spans="1:64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</row>
    <row r="103" spans="1:6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</row>
    <row r="104" spans="1:6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1:64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</row>
    <row r="106" spans="1:64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</row>
    <row r="107" spans="1:64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1:64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</row>
    <row r="109" spans="1:6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</row>
    <row r="110" spans="1:6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</row>
    <row r="111" spans="1:6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</row>
    <row r="112" spans="1:6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</row>
    <row r="113" spans="1:6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</row>
    <row r="114" spans="1:6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</row>
    <row r="115" spans="1:64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</row>
    <row r="116" spans="1:64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</row>
    <row r="117" spans="1:64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1:64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</row>
    <row r="119" spans="1:64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</row>
    <row r="120" spans="1:64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</row>
    <row r="121" spans="1:64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</row>
    <row r="122" spans="1:64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1:64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</row>
    <row r="124" spans="1:6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</row>
    <row r="125" spans="1:64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</row>
    <row r="126" spans="1:64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</row>
    <row r="127" spans="1:64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</row>
    <row r="128" spans="1:64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</row>
    <row r="129" spans="1:64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</row>
    <row r="130" spans="1:64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</row>
    <row r="131" spans="1:64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</row>
    <row r="132" spans="1:64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</row>
    <row r="133" spans="1:64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</row>
    <row r="134" spans="1:6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</row>
    <row r="135" spans="1:64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</row>
    <row r="136" spans="1:64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</row>
    <row r="137" spans="1:64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1:64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</row>
    <row r="139" spans="1:64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</row>
    <row r="140" spans="1:64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</row>
    <row r="141" spans="1:64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</row>
    <row r="142" spans="1:64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</row>
    <row r="143" spans="1:64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</row>
    <row r="144" spans="1:6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</row>
    <row r="145" spans="1:64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</row>
    <row r="146" spans="1:64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</row>
    <row r="147" spans="1:64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</row>
    <row r="148" spans="1:64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</row>
    <row r="149" spans="1:64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1:64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1:64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</row>
    <row r="152" spans="1:64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</row>
    <row r="153" spans="1:64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</row>
    <row r="154" spans="1:6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</row>
    <row r="155" spans="1:64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</row>
    <row r="156" spans="1:64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</row>
    <row r="157" spans="1:64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</row>
    <row r="158" spans="1:64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</row>
    <row r="159" spans="1:64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</row>
    <row r="160" spans="1:64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</row>
    <row r="161" spans="1:64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</row>
    <row r="162" spans="1:64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</row>
    <row r="163" spans="1:64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</row>
    <row r="164" spans="1: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</row>
    <row r="165" spans="1:64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</row>
    <row r="166" spans="1:64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</row>
    <row r="167" spans="1:64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</row>
    <row r="168" spans="1:64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</row>
    <row r="169" spans="1:64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</row>
    <row r="170" spans="1:64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</row>
    <row r="171" spans="1:64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</row>
    <row r="172" spans="1:64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</row>
    <row r="173" spans="1:64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</row>
    <row r="174" spans="1:6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</row>
    <row r="175" spans="1:64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</row>
    <row r="176" spans="1:64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</row>
    <row r="177" spans="1:64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</row>
    <row r="178" spans="1:64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</row>
    <row r="179" spans="1:64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</row>
    <row r="180" spans="1:64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</row>
    <row r="181" spans="1:64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</row>
    <row r="182" spans="1:64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</row>
    <row r="183" spans="1:64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</row>
    <row r="184" spans="1:6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</row>
    <row r="185" spans="1:64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</row>
    <row r="186" spans="1:64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</row>
    <row r="187" spans="1:64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</row>
    <row r="188" spans="1:64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</row>
    <row r="189" spans="1:64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</row>
    <row r="190" spans="1:64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</row>
    <row r="191" spans="1:64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</row>
    <row r="192" spans="1:64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</row>
    <row r="193" spans="1:64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</row>
    <row r="194" spans="1:6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</row>
    <row r="195" spans="1:64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</row>
    <row r="196" spans="1:64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</row>
    <row r="197" spans="1:64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</row>
    <row r="198" spans="1:64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</row>
    <row r="199" spans="1:64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</row>
    <row r="200" spans="1:64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</row>
    <row r="201" spans="1:64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1:64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</row>
    <row r="203" spans="1:64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</row>
    <row r="204" spans="1:6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</row>
    <row r="205" spans="1:64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</row>
    <row r="206" spans="1:64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</row>
    <row r="207" spans="1:64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</row>
    <row r="208" spans="1:64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</row>
    <row r="209" spans="1:64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</row>
    <row r="210" spans="1:64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</row>
    <row r="211" spans="1:64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</row>
    <row r="212" spans="1:64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</row>
    <row r="213" spans="1:64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</row>
    <row r="214" spans="1:6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</row>
    <row r="215" spans="1:64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</row>
    <row r="216" spans="1:64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</row>
    <row r="217" spans="1:64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</row>
    <row r="218" spans="1:64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</row>
    <row r="219" spans="1:64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</row>
    <row r="220" spans="1:64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</row>
    <row r="221" spans="1:64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</row>
    <row r="222" spans="1:64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</row>
    <row r="223" spans="1:64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</row>
    <row r="224" spans="1:6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</row>
    <row r="225" spans="1:64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</row>
    <row r="226" spans="1:64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</row>
    <row r="227" spans="1:64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</row>
    <row r="228" spans="1:64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</row>
    <row r="229" spans="1:64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</row>
    <row r="230" spans="1:64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</row>
    <row r="231" spans="1:64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</row>
    <row r="232" spans="1:64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</row>
    <row r="233" spans="1:64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</row>
    <row r="234" spans="1:6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</row>
    <row r="235" spans="1:64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</row>
    <row r="236" spans="1:64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</row>
    <row r="237" spans="1:64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</row>
    <row r="238" spans="1:64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</row>
    <row r="239" spans="1:64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</row>
    <row r="240" spans="1:64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</row>
    <row r="241" spans="1:64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</row>
    <row r="242" spans="1:64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</row>
    <row r="243" spans="1:64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</row>
    <row r="244" spans="1:6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</row>
    <row r="245" spans="1:64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</row>
    <row r="246" spans="1:64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</row>
    <row r="247" spans="1:64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</row>
    <row r="248" spans="1:64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</row>
    <row r="249" spans="1:64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</row>
    <row r="250" spans="1:64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</row>
    <row r="251" spans="1:64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</row>
    <row r="252" spans="1:64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</row>
    <row r="253" spans="1:64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</row>
    <row r="254" spans="1:6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</row>
    <row r="255" spans="1:64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</row>
    <row r="256" spans="1:64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</row>
    <row r="257" spans="1:64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</row>
    <row r="258" spans="1:64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</row>
    <row r="259" spans="1:64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</row>
    <row r="260" spans="1:64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</row>
    <row r="261" spans="1:64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</row>
    <row r="262" spans="1:64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</row>
    <row r="263" spans="1:64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</row>
    <row r="264" spans="1: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</row>
    <row r="265" spans="1:64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</row>
    <row r="266" spans="1:64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</row>
    <row r="267" spans="1:64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</row>
    <row r="268" spans="1:64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</row>
    <row r="269" spans="1:64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</row>
    <row r="270" spans="1:64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</row>
    <row r="271" spans="1:64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</row>
    <row r="272" spans="1:64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</row>
    <row r="273" spans="1:64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</row>
    <row r="274" spans="1:6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</row>
    <row r="275" spans="1:64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</row>
    <row r="276" spans="1:64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</row>
    <row r="277" spans="1:64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</row>
    <row r="278" spans="1:64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</row>
    <row r="279" spans="1:64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</row>
    <row r="280" spans="1:64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</row>
    <row r="281" spans="1:64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</row>
    <row r="282" spans="1:64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</row>
    <row r="283" spans="1:64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</row>
    <row r="284" spans="1:6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</row>
    <row r="285" spans="1:64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</row>
    <row r="286" spans="1:64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</row>
    <row r="287" spans="1:64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</row>
    <row r="288" spans="1:64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</row>
    <row r="289" spans="1:64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</row>
    <row r="290" spans="1:64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</row>
    <row r="291" spans="1:64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</row>
    <row r="292" spans="1:64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</row>
    <row r="293" spans="1:64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</row>
    <row r="294" spans="1:6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</row>
    <row r="295" spans="1:64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</row>
    <row r="296" spans="1:64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</row>
    <row r="297" spans="1:64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</row>
    <row r="298" spans="1:64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</row>
    <row r="299" spans="1:64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</row>
    <row r="300" spans="1:64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</row>
    <row r="301" spans="1:64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</row>
    <row r="302" spans="1:64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</row>
    <row r="303" spans="1:64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</row>
    <row r="304" spans="1:6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</row>
    <row r="305" spans="1:64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</row>
    <row r="306" spans="1:64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</row>
    <row r="307" spans="1:64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</row>
    <row r="308" spans="1:64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</row>
    <row r="309" spans="1:64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</row>
    <row r="310" spans="1:64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</row>
    <row r="311" spans="1:64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</row>
    <row r="312" spans="1:64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</row>
    <row r="313" spans="1:64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</row>
    <row r="314" spans="1:6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</row>
    <row r="315" spans="1:64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</row>
    <row r="316" spans="1:64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</row>
    <row r="317" spans="1:64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</row>
    <row r="318" spans="1:64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</row>
    <row r="319" spans="1:64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</row>
    <row r="320" spans="1:64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</row>
    <row r="321" spans="1:64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</row>
    <row r="322" spans="1:64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</row>
    <row r="323" spans="1:64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</row>
    <row r="324" spans="1:6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</row>
    <row r="325" spans="1:64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</row>
    <row r="326" spans="1:64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</row>
    <row r="327" spans="1:64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</row>
    <row r="328" spans="1:64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</row>
    <row r="329" spans="1:64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</row>
    <row r="330" spans="1:64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</row>
    <row r="331" spans="1:64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</row>
    <row r="332" spans="1:64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</row>
    <row r="333" spans="1:64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</row>
    <row r="334" spans="1:6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</row>
    <row r="335" spans="1:64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</row>
    <row r="336" spans="1:64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</row>
    <row r="337" spans="1:64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</row>
    <row r="338" spans="1:64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</row>
    <row r="339" spans="1:64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</row>
    <row r="340" spans="1:64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</row>
    <row r="341" spans="1:64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</row>
    <row r="342" spans="1:64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</row>
    <row r="343" spans="1:64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</row>
    <row r="344" spans="1:6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</row>
    <row r="345" spans="1:64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</row>
    <row r="346" spans="1:64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</row>
    <row r="347" spans="1:64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</row>
    <row r="348" spans="1:64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</row>
    <row r="349" spans="1:64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</row>
    <row r="350" spans="1:64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</row>
    <row r="351" spans="1:64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</row>
    <row r="352" spans="1:64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</row>
    <row r="353" spans="1:64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</row>
    <row r="354" spans="1:6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</row>
    <row r="355" spans="1:64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</row>
    <row r="356" spans="1:64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</row>
    <row r="357" spans="1:64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</row>
    <row r="358" spans="1:64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</row>
    <row r="359" spans="1:64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</row>
    <row r="360" spans="1:64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</row>
    <row r="361" spans="1:64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</row>
    <row r="362" spans="1:64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</row>
    <row r="363" spans="1:64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</row>
    <row r="364" spans="1: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</row>
    <row r="365" spans="1:64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</row>
    <row r="366" spans="1:64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</row>
    <row r="367" spans="1:64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</row>
    <row r="368" spans="1:64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</row>
    <row r="369" spans="1:64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</row>
    <row r="370" spans="1:64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</row>
    <row r="371" spans="1:64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</row>
    <row r="372" spans="1:64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</row>
    <row r="373" spans="1:64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</row>
    <row r="374" spans="1:6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</row>
    <row r="375" spans="1:64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</row>
    <row r="376" spans="1:64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</row>
    <row r="377" spans="1:64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</row>
    <row r="378" spans="1:64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</row>
    <row r="379" spans="1:64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</row>
    <row r="380" spans="1:64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</row>
    <row r="381" spans="1:64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</row>
    <row r="382" spans="1:64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</row>
    <row r="383" spans="1:64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</row>
    <row r="384" spans="1:6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</row>
    <row r="385" spans="1:64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</row>
    <row r="386" spans="1:64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</row>
    <row r="387" spans="1:64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</row>
    <row r="388" spans="1:64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</row>
    <row r="389" spans="1:64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</row>
    <row r="390" spans="1:64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</row>
    <row r="391" spans="1:64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</row>
    <row r="392" spans="1:64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</row>
    <row r="393" spans="1:64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</row>
    <row r="394" spans="1:6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</row>
    <row r="395" spans="1:64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</row>
    <row r="396" spans="1:64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</row>
    <row r="397" spans="1:64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</row>
    <row r="398" spans="1:64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</row>
    <row r="399" spans="1:64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</row>
    <row r="400" spans="1:64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</row>
    <row r="401" spans="1:64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</row>
    <row r="402" spans="1:64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</row>
    <row r="403" spans="1:64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</row>
    <row r="404" spans="1:6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</row>
    <row r="405" spans="1:64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</row>
    <row r="406" spans="1:64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</row>
    <row r="407" spans="1:64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</row>
    <row r="408" spans="1:64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</row>
    <row r="409" spans="1:64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</row>
    <row r="410" spans="1:64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</row>
    <row r="411" spans="1:64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</row>
    <row r="412" spans="1:64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</row>
    <row r="413" spans="1:64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</row>
    <row r="414" spans="1:6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</row>
    <row r="415" spans="1:64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</row>
    <row r="416" spans="1:64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</row>
    <row r="417" spans="1:64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</row>
    <row r="418" spans="1:64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</row>
    <row r="419" spans="1:64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</row>
    <row r="420" spans="1:64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</row>
    <row r="421" spans="1:64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</row>
    <row r="422" spans="1:64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</row>
    <row r="423" spans="1:64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</row>
    <row r="424" spans="1:6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</row>
    <row r="425" spans="1:64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</row>
    <row r="426" spans="1:64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</row>
    <row r="427" spans="1:64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</row>
    <row r="428" spans="1:64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</row>
    <row r="429" spans="1:64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</row>
    <row r="430" spans="1:64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</row>
    <row r="431" spans="1:64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</row>
    <row r="432" spans="1:64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</row>
    <row r="433" spans="1:64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</row>
    <row r="434" spans="1:6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</row>
    <row r="435" spans="1:64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</row>
    <row r="436" spans="1:64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</row>
    <row r="437" spans="1:64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</row>
    <row r="438" spans="1:64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</row>
    <row r="439" spans="1:64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</row>
    <row r="440" spans="1:64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</row>
    <row r="441" spans="1:64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</row>
    <row r="442" spans="1:64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</row>
    <row r="443" spans="1:64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</row>
    <row r="444" spans="1:6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</row>
    <row r="445" spans="1:64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</row>
    <row r="446" spans="1:64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</row>
    <row r="447" spans="1:64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</row>
    <row r="448" spans="1:64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</row>
    <row r="449" spans="1:64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</row>
    <row r="450" spans="1:64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</row>
    <row r="451" spans="1:64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</row>
    <row r="452" spans="1:64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</row>
    <row r="453" spans="1:64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</row>
    <row r="454" spans="1:6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</row>
    <row r="455" spans="1:64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</row>
    <row r="456" spans="1:64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</row>
    <row r="457" spans="1:64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</row>
    <row r="458" spans="1:64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</row>
    <row r="459" spans="1:64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</row>
    <row r="460" spans="1:64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</row>
    <row r="461" spans="1:64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</row>
    <row r="462" spans="1:64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</row>
    <row r="463" spans="1:64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</row>
    <row r="464" spans="1: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</row>
    <row r="465" spans="1:64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</row>
    <row r="466" spans="1:64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</row>
    <row r="467" spans="1:64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</row>
    <row r="468" spans="1:64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</row>
    <row r="469" spans="1:64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</row>
    <row r="470" spans="1:64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</row>
    <row r="471" spans="1:64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</row>
    <row r="472" spans="1:64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</row>
    <row r="473" spans="1:64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</row>
    <row r="474" spans="1:6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</row>
    <row r="475" spans="1:64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</row>
    <row r="476" spans="1:64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</row>
    <row r="477" spans="1:64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</row>
    <row r="478" spans="1:64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</row>
    <row r="479" spans="1:64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</row>
    <row r="480" spans="1:64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</row>
    <row r="481" spans="1:64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</row>
    <row r="482" spans="1:64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</row>
    <row r="483" spans="1:64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</row>
    <row r="484" spans="1:6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</row>
    <row r="485" spans="1:64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</row>
    <row r="486" spans="1:64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</row>
    <row r="487" spans="1:64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</row>
    <row r="488" spans="1:64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</row>
    <row r="489" spans="1:64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</row>
    <row r="490" spans="1:64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</row>
    <row r="491" spans="1:64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</row>
    <row r="492" spans="1:64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</row>
    <row r="493" spans="1:64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</row>
    <row r="494" spans="1:64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</row>
    <row r="495" spans="1:64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CU1" t="s">
        <v>96</v>
      </c>
    </row>
    <row r="2" spans="1:1">
      <c r="A2" s="2">
        <f>(VLOOKUP(入场指标!A6,入场指标!A4:BL999,48,FALSE)-VLOOKUP(入场指标!A6,入场指标!A4:BL999,39,FALSE))*VLOOKUP(入场指标!A6,入场指标!A4:BL999,42,FALSE)</f>
        <v>181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2021-11-24T01:47:00Z</dcterms:created>
  <dcterms:modified xsi:type="dcterms:W3CDTF">2021-11-23T16:32:53Z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