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d.docs.live.net/4b3364f3d2b93c03/Desktop/My Files/IRT/Dotterel molt - IRT2/Breeding data/"/>
    </mc:Choice>
  </mc:AlternateContent>
  <xr:revisionPtr revIDLastSave="1" documentId="13_ncr:1_{E3C25234-B366-472F-9DC6-C31F7363364D}" xr6:coauthVersionLast="47" xr6:coauthVersionMax="47" xr10:uidLastSave="{0DBCA328-FA2E-493C-B5BF-AA3D183FAE27}"/>
  <bookViews>
    <workbookView xWindow="-108" yWindow="-108" windowWidth="23256" windowHeight="12456" xr2:uid="{00000000-000D-0000-FFFF-FFFF00000000}"/>
  </bookViews>
  <sheets>
    <sheet name="Kaikoura_DotterelNest2021_0" sheetId="2" r:id="rId1"/>
    <sheet name="Kaikoura_NestVisit2021_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F2" i="3"/>
  <c r="E3" i="3"/>
  <c r="F3" i="3"/>
  <c r="E4" i="3"/>
  <c r="F4" i="3"/>
  <c r="E5" i="3"/>
  <c r="F5" i="3"/>
  <c r="E6" i="3"/>
  <c r="F6" i="3"/>
  <c r="E7" i="3"/>
  <c r="F7" i="3"/>
  <c r="E8" i="3"/>
  <c r="F8" i="3"/>
  <c r="E9" i="3"/>
  <c r="F9" i="3"/>
  <c r="E10" i="3"/>
  <c r="F10" i="3"/>
  <c r="E11" i="3"/>
  <c r="F11" i="3"/>
  <c r="E12" i="3"/>
  <c r="F12" i="3"/>
  <c r="E13" i="3"/>
  <c r="F13" i="3"/>
  <c r="E14" i="3"/>
  <c r="F14" i="3"/>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E41" i="3"/>
  <c r="F41" i="3"/>
  <c r="E42" i="3"/>
  <c r="F42" i="3"/>
  <c r="E43" i="3"/>
  <c r="F43" i="3"/>
  <c r="E44" i="3"/>
  <c r="F44" i="3"/>
  <c r="E45" i="3"/>
  <c r="F45" i="3"/>
  <c r="E46" i="3"/>
  <c r="F46" i="3"/>
  <c r="E47" i="3"/>
  <c r="F47" i="3"/>
  <c r="E48" i="3"/>
  <c r="F48" i="3"/>
  <c r="E49" i="3"/>
  <c r="F49" i="3"/>
  <c r="E50" i="3"/>
  <c r="F50" i="3"/>
  <c r="E51" i="3"/>
  <c r="F51" i="3"/>
  <c r="E52" i="3"/>
  <c r="F52" i="3"/>
  <c r="E53" i="3"/>
  <c r="F53" i="3"/>
  <c r="E54" i="3"/>
  <c r="F54" i="3"/>
  <c r="E55" i="3"/>
  <c r="F55" i="3"/>
  <c r="E56" i="3"/>
  <c r="F56" i="3"/>
  <c r="E57" i="3"/>
  <c r="F57" i="3"/>
  <c r="E58" i="3"/>
  <c r="F58" i="3"/>
  <c r="E59" i="3"/>
  <c r="F59" i="3"/>
  <c r="E60" i="3"/>
  <c r="F60" i="3"/>
  <c r="E61" i="3"/>
  <c r="F61" i="3"/>
  <c r="E62" i="3"/>
  <c r="F62" i="3"/>
  <c r="E63" i="3"/>
  <c r="F63" i="3"/>
  <c r="E64" i="3"/>
  <c r="F64" i="3"/>
  <c r="E65" i="3"/>
  <c r="F65" i="3"/>
  <c r="E66" i="3"/>
  <c r="F66" i="3"/>
  <c r="E67" i="3"/>
  <c r="F67" i="3"/>
  <c r="E68" i="3"/>
  <c r="F68" i="3"/>
  <c r="E69" i="3"/>
  <c r="F69" i="3"/>
  <c r="E70" i="3"/>
  <c r="F70" i="3"/>
  <c r="E71" i="3"/>
  <c r="F71" i="3"/>
  <c r="E72" i="3"/>
  <c r="F72" i="3"/>
  <c r="E73" i="3"/>
  <c r="F73" i="3"/>
  <c r="E74" i="3"/>
  <c r="F74" i="3"/>
  <c r="E75" i="3"/>
  <c r="F75" i="3"/>
  <c r="E76" i="3"/>
  <c r="F76" i="3"/>
  <c r="E77" i="3"/>
  <c r="F77" i="3"/>
  <c r="E78" i="3"/>
  <c r="F78" i="3"/>
  <c r="E79" i="3"/>
  <c r="F79" i="3"/>
  <c r="E80" i="3"/>
  <c r="F80" i="3"/>
  <c r="E81" i="3"/>
  <c r="F81" i="3"/>
  <c r="E82" i="3"/>
  <c r="F82" i="3"/>
  <c r="E83" i="3"/>
  <c r="F83" i="3"/>
  <c r="E84" i="3"/>
  <c r="F84" i="3"/>
  <c r="E85" i="3"/>
  <c r="F85" i="3"/>
  <c r="E86" i="3"/>
  <c r="F86" i="3"/>
  <c r="E87" i="3"/>
  <c r="F87" i="3"/>
  <c r="E88" i="3"/>
  <c r="F88" i="3"/>
  <c r="E89" i="3"/>
  <c r="F89" i="3"/>
  <c r="E90" i="3"/>
  <c r="F90" i="3"/>
  <c r="E91" i="3"/>
  <c r="F91" i="3"/>
  <c r="E92" i="3"/>
  <c r="F92" i="3"/>
  <c r="E93" i="3"/>
  <c r="F93" i="3"/>
  <c r="E94" i="3"/>
  <c r="F94" i="3"/>
  <c r="E95" i="3"/>
  <c r="F95" i="3"/>
  <c r="E96" i="3"/>
  <c r="F96" i="3"/>
  <c r="E97" i="3"/>
  <c r="F97" i="3"/>
  <c r="E98" i="3"/>
  <c r="F98" i="3"/>
  <c r="E99" i="3"/>
  <c r="F99" i="3"/>
  <c r="E100" i="3"/>
  <c r="F100" i="3"/>
  <c r="E101" i="3"/>
  <c r="F101" i="3"/>
  <c r="E102" i="3"/>
  <c r="F102" i="3"/>
  <c r="E103" i="3"/>
  <c r="F103" i="3"/>
  <c r="E104" i="3"/>
  <c r="F104" i="3"/>
  <c r="E105" i="3"/>
  <c r="F105" i="3"/>
  <c r="E106" i="3"/>
  <c r="F106" i="3"/>
  <c r="E107" i="3"/>
  <c r="F107" i="3"/>
  <c r="E108" i="3"/>
  <c r="F108" i="3"/>
  <c r="E109" i="3"/>
  <c r="F109" i="3"/>
  <c r="E110" i="3"/>
  <c r="F110" i="3"/>
  <c r="E111" i="3"/>
  <c r="F111" i="3"/>
  <c r="E112" i="3"/>
  <c r="F112" i="3"/>
  <c r="E113" i="3"/>
  <c r="F113" i="3"/>
  <c r="E114" i="3"/>
  <c r="F114" i="3"/>
  <c r="E115" i="3"/>
  <c r="F115" i="3"/>
  <c r="E116" i="3"/>
  <c r="F116" i="3"/>
  <c r="E117" i="3"/>
  <c r="F117" i="3"/>
  <c r="E118" i="3"/>
  <c r="F118" i="3"/>
  <c r="E119" i="3"/>
  <c r="F119" i="3"/>
  <c r="E120" i="3"/>
  <c r="F120" i="3"/>
  <c r="E121" i="3"/>
  <c r="F121" i="3"/>
  <c r="E122" i="3"/>
  <c r="F122" i="3"/>
  <c r="E123" i="3"/>
  <c r="F123" i="3"/>
  <c r="E124" i="3"/>
  <c r="F124" i="3"/>
  <c r="E125" i="3"/>
  <c r="F125" i="3"/>
  <c r="E126" i="3"/>
  <c r="F126" i="3"/>
  <c r="E127" i="3"/>
  <c r="F127" i="3"/>
  <c r="E128" i="3"/>
  <c r="F128" i="3"/>
  <c r="E129" i="3"/>
  <c r="F129" i="3"/>
  <c r="E130" i="3"/>
  <c r="F130" i="3"/>
  <c r="E131" i="3"/>
  <c r="F131" i="3"/>
  <c r="E132" i="3"/>
  <c r="F132" i="3"/>
  <c r="E133" i="3"/>
  <c r="F133" i="3"/>
  <c r="E134" i="3"/>
  <c r="F134" i="3"/>
  <c r="E135" i="3"/>
  <c r="F135" i="3"/>
  <c r="E136" i="3"/>
  <c r="F136" i="3"/>
  <c r="E137" i="3"/>
  <c r="F137" i="3"/>
  <c r="E138" i="3"/>
  <c r="F138" i="3"/>
  <c r="E139" i="3"/>
  <c r="F139" i="3"/>
  <c r="E140" i="3"/>
  <c r="F140" i="3"/>
  <c r="E141" i="3"/>
  <c r="F141" i="3"/>
  <c r="E142" i="3"/>
  <c r="F142" i="3"/>
  <c r="E143" i="3"/>
  <c r="F143" i="3"/>
  <c r="E144" i="3"/>
  <c r="F144" i="3"/>
  <c r="E145" i="3"/>
  <c r="F145" i="3"/>
  <c r="E146" i="3"/>
  <c r="F146" i="3"/>
  <c r="E147" i="3"/>
  <c r="F147" i="3"/>
  <c r="E148" i="3"/>
  <c r="F148" i="3"/>
  <c r="E149" i="3"/>
  <c r="F149" i="3"/>
  <c r="E150" i="3"/>
  <c r="F150" i="3"/>
  <c r="E151" i="3"/>
  <c r="F151" i="3"/>
  <c r="E152" i="3"/>
  <c r="F152" i="3"/>
  <c r="E153" i="3"/>
  <c r="F153" i="3"/>
  <c r="E154" i="3"/>
  <c r="F154" i="3"/>
  <c r="E155" i="3"/>
  <c r="F155" i="3"/>
  <c r="E156" i="3"/>
  <c r="F156" i="3"/>
  <c r="E157" i="3"/>
  <c r="F157" i="3"/>
  <c r="E158" i="3"/>
  <c r="F158" i="3"/>
  <c r="E159" i="3"/>
  <c r="F159" i="3"/>
  <c r="E160" i="3"/>
  <c r="F160" i="3"/>
  <c r="E161" i="3"/>
  <c r="F161" i="3"/>
  <c r="E162" i="3"/>
  <c r="F162" i="3"/>
  <c r="E163" i="3"/>
  <c r="F163" i="3"/>
  <c r="E164" i="3"/>
  <c r="F164" i="3"/>
  <c r="E165" i="3"/>
  <c r="F165" i="3"/>
  <c r="E166" i="3"/>
  <c r="F166" i="3"/>
  <c r="E167" i="3"/>
  <c r="F167" i="3"/>
  <c r="E168" i="3"/>
  <c r="F168" i="3"/>
  <c r="E169" i="3"/>
  <c r="F169" i="3"/>
  <c r="E170" i="3"/>
  <c r="F170" i="3"/>
  <c r="E171" i="3"/>
  <c r="F171" i="3"/>
  <c r="E172" i="3"/>
  <c r="F172" i="3"/>
  <c r="E173" i="3"/>
  <c r="F173" i="3"/>
  <c r="E174" i="3"/>
  <c r="F174" i="3"/>
  <c r="E175" i="3"/>
  <c r="F175" i="3"/>
  <c r="E176" i="3"/>
  <c r="F176" i="3"/>
  <c r="E177" i="3"/>
  <c r="F177" i="3"/>
  <c r="E178" i="3"/>
  <c r="F178" i="3"/>
  <c r="E179" i="3"/>
  <c r="F179" i="3"/>
  <c r="E180" i="3"/>
  <c r="F180" i="3"/>
  <c r="E181" i="3"/>
  <c r="F181" i="3"/>
  <c r="E182" i="3"/>
  <c r="F182" i="3"/>
  <c r="E183" i="3"/>
  <c r="F183" i="3"/>
  <c r="E184" i="3"/>
  <c r="F184" i="3"/>
  <c r="E185" i="3"/>
  <c r="F185" i="3"/>
  <c r="E186" i="3"/>
  <c r="F186" i="3"/>
  <c r="E187" i="3"/>
  <c r="F187" i="3"/>
  <c r="E188" i="3"/>
  <c r="F188" i="3"/>
  <c r="E189" i="3"/>
  <c r="F189" i="3"/>
  <c r="E190" i="3"/>
  <c r="F190" i="3"/>
  <c r="E191" i="3"/>
  <c r="F191" i="3"/>
  <c r="E192" i="3"/>
  <c r="F192" i="3"/>
  <c r="E193" i="3"/>
  <c r="F193" i="3"/>
  <c r="E194" i="3"/>
  <c r="F194" i="3"/>
  <c r="E195" i="3"/>
  <c r="F195" i="3"/>
  <c r="E196" i="3"/>
  <c r="F196" i="3"/>
  <c r="E197" i="3"/>
  <c r="F197" i="3"/>
  <c r="E198" i="3"/>
  <c r="F198" i="3"/>
  <c r="E199" i="3"/>
  <c r="F199" i="3"/>
  <c r="E200" i="3"/>
  <c r="F200" i="3"/>
  <c r="E201" i="3"/>
  <c r="F201" i="3"/>
  <c r="E202" i="3"/>
  <c r="F202" i="3"/>
  <c r="E203" i="3"/>
  <c r="F203" i="3"/>
  <c r="E204" i="3"/>
  <c r="F204" i="3"/>
  <c r="E205" i="3"/>
  <c r="F205" i="3"/>
  <c r="E206" i="3"/>
  <c r="F206" i="3"/>
  <c r="E207" i="3"/>
  <c r="F207" i="3"/>
  <c r="E208" i="3"/>
  <c r="F208" i="3"/>
  <c r="E209" i="3"/>
  <c r="F209" i="3"/>
  <c r="E210" i="3"/>
  <c r="F210" i="3"/>
  <c r="E211" i="3"/>
  <c r="F211" i="3"/>
  <c r="E212" i="3"/>
  <c r="F212" i="3"/>
  <c r="E213" i="3"/>
  <c r="F213" i="3"/>
  <c r="E214" i="3"/>
  <c r="F214" i="3"/>
  <c r="E215" i="3"/>
  <c r="F215" i="3"/>
  <c r="E216" i="3"/>
  <c r="F216" i="3"/>
  <c r="E217" i="3"/>
  <c r="F217" i="3"/>
  <c r="E218" i="3"/>
  <c r="F218" i="3"/>
  <c r="E219" i="3"/>
  <c r="F219" i="3"/>
  <c r="E220" i="3"/>
  <c r="F220" i="3"/>
  <c r="E221" i="3"/>
  <c r="F221" i="3"/>
  <c r="E222" i="3"/>
  <c r="F222" i="3"/>
  <c r="E223" i="3"/>
  <c r="F223" i="3"/>
  <c r="E224" i="3"/>
  <c r="F224" i="3"/>
  <c r="E225" i="3"/>
  <c r="F225" i="3"/>
  <c r="E226" i="3"/>
  <c r="F226" i="3"/>
  <c r="E227" i="3"/>
  <c r="F227" i="3"/>
  <c r="E228" i="3"/>
  <c r="F228" i="3"/>
  <c r="E229" i="3"/>
  <c r="F229" i="3"/>
  <c r="E230" i="3"/>
  <c r="F230" i="3"/>
  <c r="E231" i="3"/>
  <c r="F231" i="3"/>
  <c r="E232" i="3"/>
  <c r="F232" i="3"/>
  <c r="E233" i="3"/>
  <c r="F233" i="3"/>
  <c r="E234" i="3"/>
  <c r="F234" i="3"/>
  <c r="E235" i="3"/>
  <c r="F235" i="3"/>
  <c r="E236" i="3"/>
  <c r="F236" i="3"/>
  <c r="E237" i="3"/>
  <c r="F237" i="3"/>
  <c r="E238" i="3"/>
  <c r="F238" i="3"/>
  <c r="E239" i="3"/>
  <c r="F239" i="3"/>
  <c r="E240" i="3"/>
  <c r="F240" i="3"/>
  <c r="E241" i="3"/>
  <c r="F241" i="3"/>
  <c r="E242" i="3"/>
  <c r="F242" i="3"/>
  <c r="E243" i="3"/>
  <c r="F243" i="3"/>
  <c r="E244" i="3"/>
  <c r="F244" i="3"/>
  <c r="E245" i="3"/>
  <c r="F245" i="3"/>
  <c r="E246" i="3"/>
  <c r="F246" i="3"/>
  <c r="E247" i="3"/>
  <c r="F247" i="3"/>
  <c r="E248" i="3"/>
  <c r="F248" i="3"/>
  <c r="E249" i="3"/>
  <c r="F249" i="3"/>
  <c r="E250" i="3"/>
  <c r="F250" i="3"/>
  <c r="E251" i="3"/>
  <c r="F251" i="3"/>
  <c r="E252" i="3"/>
  <c r="F252" i="3"/>
  <c r="E253" i="3"/>
  <c r="F253" i="3"/>
  <c r="E254" i="3"/>
  <c r="F254" i="3"/>
  <c r="E255" i="3"/>
  <c r="F255" i="3"/>
  <c r="E256" i="3"/>
  <c r="F256" i="3"/>
  <c r="E257" i="3"/>
  <c r="F257" i="3"/>
  <c r="E258" i="3"/>
  <c r="F258" i="3"/>
  <c r="E259" i="3"/>
  <c r="F259" i="3"/>
  <c r="E260" i="3"/>
  <c r="F260" i="3"/>
  <c r="E261" i="3"/>
  <c r="F261" i="3"/>
  <c r="E262" i="3"/>
  <c r="F262" i="3"/>
  <c r="E263" i="3"/>
  <c r="F263" i="3"/>
  <c r="E264" i="3"/>
  <c r="F264" i="3"/>
  <c r="E265" i="3"/>
  <c r="F265" i="3"/>
  <c r="E266" i="3"/>
  <c r="F266" i="3"/>
  <c r="E267" i="3"/>
  <c r="F267" i="3"/>
  <c r="E268" i="3"/>
  <c r="F268" i="3"/>
  <c r="E269" i="3"/>
  <c r="F269" i="3"/>
  <c r="E270" i="3"/>
  <c r="F270" i="3"/>
  <c r="E271" i="3"/>
  <c r="F271" i="3"/>
  <c r="E272" i="3"/>
  <c r="F272" i="3"/>
  <c r="E273" i="3"/>
  <c r="F273" i="3"/>
  <c r="E274" i="3"/>
  <c r="F274" i="3"/>
  <c r="E275" i="3"/>
  <c r="F275" i="3"/>
  <c r="E276" i="3"/>
  <c r="F276" i="3"/>
  <c r="E277" i="3"/>
  <c r="F277" i="3"/>
  <c r="E278" i="3"/>
  <c r="F278" i="3"/>
  <c r="E279" i="3"/>
  <c r="F279" i="3"/>
  <c r="E280" i="3"/>
  <c r="F280" i="3"/>
  <c r="E281" i="3"/>
  <c r="F281" i="3"/>
  <c r="E282" i="3"/>
  <c r="F282" i="3"/>
  <c r="E283" i="3"/>
  <c r="F283" i="3"/>
  <c r="E284" i="3"/>
  <c r="F284" i="3"/>
  <c r="E285" i="3"/>
  <c r="F285" i="3"/>
  <c r="E286" i="3"/>
  <c r="F286" i="3"/>
  <c r="E287" i="3"/>
  <c r="F287" i="3"/>
  <c r="E288" i="3"/>
  <c r="F288" i="3"/>
  <c r="E289" i="3"/>
  <c r="F289" i="3"/>
  <c r="E290" i="3"/>
  <c r="F290" i="3"/>
  <c r="E291" i="3"/>
  <c r="F291" i="3"/>
  <c r="E292" i="3"/>
  <c r="F292" i="3"/>
  <c r="E293" i="3"/>
  <c r="F293" i="3"/>
  <c r="E294" i="3"/>
  <c r="F294" i="3"/>
  <c r="E295" i="3"/>
  <c r="F295" i="3"/>
  <c r="E296" i="3"/>
  <c r="F296" i="3"/>
  <c r="E297" i="3"/>
  <c r="F297" i="3"/>
  <c r="E298" i="3"/>
  <c r="F298" i="3"/>
  <c r="E299" i="3"/>
  <c r="F299" i="3"/>
  <c r="E300" i="3"/>
  <c r="F300" i="3"/>
  <c r="E301" i="3"/>
  <c r="F301" i="3"/>
  <c r="E302" i="3"/>
  <c r="F302" i="3"/>
  <c r="E303" i="3"/>
  <c r="F303" i="3"/>
  <c r="E304" i="3"/>
  <c r="F304" i="3"/>
  <c r="E305" i="3"/>
  <c r="F305" i="3"/>
  <c r="E306" i="3"/>
  <c r="F306" i="3"/>
  <c r="E307" i="3"/>
  <c r="F307" i="3"/>
  <c r="E308" i="3"/>
  <c r="F308" i="3"/>
  <c r="E309" i="3"/>
  <c r="F309" i="3"/>
  <c r="E310" i="3"/>
  <c r="F310" i="3"/>
  <c r="E311" i="3"/>
  <c r="F311" i="3"/>
  <c r="E312" i="3"/>
  <c r="F312" i="3"/>
  <c r="E313" i="3"/>
  <c r="F313" i="3"/>
  <c r="E314" i="3"/>
  <c r="F314" i="3"/>
  <c r="E315" i="3"/>
  <c r="F315" i="3"/>
  <c r="E316" i="3"/>
  <c r="F316" i="3"/>
  <c r="E317" i="3"/>
  <c r="F317" i="3"/>
  <c r="E318" i="3"/>
  <c r="F318" i="3"/>
  <c r="E319" i="3"/>
  <c r="F319" i="3"/>
  <c r="E320" i="3"/>
  <c r="F320" i="3"/>
  <c r="E321" i="3"/>
  <c r="F321" i="3"/>
  <c r="E322" i="3"/>
  <c r="F322" i="3"/>
  <c r="E323" i="3"/>
  <c r="F323" i="3"/>
  <c r="E324" i="3"/>
  <c r="F324" i="3"/>
  <c r="E325" i="3"/>
  <c r="F325" i="3"/>
  <c r="E326" i="3"/>
  <c r="F326" i="3"/>
  <c r="E327" i="3"/>
  <c r="F327" i="3"/>
  <c r="E328" i="3"/>
  <c r="F328" i="3"/>
  <c r="E329" i="3"/>
  <c r="F329" i="3"/>
  <c r="E330" i="3"/>
  <c r="F330" i="3"/>
  <c r="E331" i="3"/>
  <c r="F331" i="3"/>
  <c r="E332" i="3"/>
  <c r="F332" i="3"/>
  <c r="E333" i="3"/>
  <c r="F333" i="3"/>
  <c r="E334" i="3"/>
  <c r="F334" i="3"/>
  <c r="E335" i="3"/>
  <c r="F335" i="3"/>
  <c r="E336" i="3"/>
  <c r="F336" i="3"/>
  <c r="E337" i="3"/>
  <c r="F337" i="3"/>
  <c r="E338" i="3"/>
  <c r="F338" i="3"/>
  <c r="E339" i="3"/>
  <c r="F339" i="3"/>
  <c r="E340" i="3"/>
  <c r="F340" i="3"/>
  <c r="E341" i="3"/>
  <c r="F341" i="3"/>
  <c r="E342" i="3"/>
  <c r="F342" i="3"/>
  <c r="E343" i="3"/>
  <c r="F343" i="3"/>
  <c r="E344" i="3"/>
  <c r="F344" i="3"/>
  <c r="E345" i="3"/>
  <c r="F345" i="3"/>
  <c r="E346" i="3"/>
  <c r="F346" i="3"/>
  <c r="E347" i="3"/>
  <c r="F347" i="3"/>
  <c r="E348" i="3"/>
  <c r="F348" i="3"/>
  <c r="E349" i="3"/>
  <c r="F349" i="3"/>
  <c r="E350" i="3"/>
  <c r="F350" i="3"/>
  <c r="E351" i="3"/>
  <c r="F351" i="3"/>
  <c r="E352" i="3"/>
  <c r="F352" i="3"/>
  <c r="E353" i="3"/>
  <c r="F353" i="3"/>
  <c r="E354" i="3"/>
  <c r="F354" i="3"/>
  <c r="E355" i="3"/>
  <c r="F355" i="3"/>
  <c r="E356" i="3"/>
  <c r="F356" i="3"/>
  <c r="E357" i="3"/>
  <c r="F357" i="3"/>
  <c r="E358" i="3"/>
  <c r="F358" i="3"/>
  <c r="E359" i="3"/>
  <c r="F359" i="3"/>
  <c r="E360" i="3"/>
  <c r="F360" i="3"/>
  <c r="E361" i="3"/>
  <c r="F361" i="3"/>
  <c r="E362" i="3"/>
  <c r="F362" i="3"/>
  <c r="E363" i="3"/>
  <c r="F363" i="3"/>
  <c r="E364" i="3"/>
  <c r="F364" i="3"/>
  <c r="E365" i="3"/>
  <c r="F365" i="3"/>
  <c r="E366" i="3"/>
  <c r="F366" i="3"/>
  <c r="E367" i="3"/>
  <c r="F367" i="3"/>
  <c r="E368" i="3"/>
  <c r="F368" i="3"/>
  <c r="E369" i="3"/>
  <c r="F369" i="3"/>
  <c r="E370" i="3"/>
  <c r="F370" i="3"/>
  <c r="E371" i="3"/>
  <c r="F371" i="3"/>
  <c r="E372" i="3"/>
  <c r="F372" i="3"/>
  <c r="E373" i="3"/>
  <c r="F373" i="3"/>
  <c r="E374" i="3"/>
  <c r="F374" i="3"/>
  <c r="E375" i="3"/>
  <c r="F375" i="3"/>
  <c r="E376" i="3"/>
  <c r="F376" i="3"/>
  <c r="E377" i="3"/>
  <c r="F377" i="3"/>
  <c r="E378" i="3"/>
  <c r="F378" i="3"/>
  <c r="E379" i="3"/>
  <c r="F379" i="3"/>
  <c r="E380" i="3"/>
  <c r="F380" i="3"/>
  <c r="E381" i="3"/>
  <c r="F381" i="3"/>
  <c r="E382" i="3"/>
  <c r="F382" i="3"/>
  <c r="E383" i="3"/>
  <c r="F383" i="3"/>
  <c r="E384" i="3"/>
  <c r="F384" i="3"/>
  <c r="E385" i="3"/>
  <c r="F385" i="3"/>
  <c r="E386" i="3"/>
  <c r="F386" i="3"/>
  <c r="E387" i="3"/>
  <c r="F387" i="3"/>
  <c r="E388" i="3"/>
  <c r="F388" i="3"/>
  <c r="E389" i="3"/>
  <c r="F389" i="3"/>
  <c r="E390" i="3"/>
  <c r="F390" i="3"/>
  <c r="E391" i="3"/>
  <c r="F391" i="3"/>
  <c r="E392" i="3"/>
  <c r="F392" i="3"/>
  <c r="E393" i="3"/>
  <c r="F393" i="3"/>
  <c r="E394" i="3"/>
  <c r="F394" i="3"/>
  <c r="E395" i="3"/>
  <c r="F395" i="3"/>
  <c r="E396" i="3"/>
  <c r="F396" i="3"/>
  <c r="E397" i="3"/>
  <c r="F397" i="3"/>
  <c r="E398" i="3"/>
  <c r="F398" i="3"/>
  <c r="E399" i="3"/>
  <c r="F399" i="3"/>
  <c r="E400" i="3"/>
  <c r="F400" i="3"/>
  <c r="E401" i="3"/>
  <c r="F401" i="3"/>
  <c r="E402" i="3"/>
  <c r="F402" i="3"/>
  <c r="E403" i="3"/>
  <c r="F403" i="3"/>
  <c r="E404" i="3"/>
  <c r="F404" i="3"/>
  <c r="E405" i="3"/>
  <c r="F405" i="3"/>
  <c r="E406" i="3"/>
  <c r="F406" i="3"/>
  <c r="E407" i="3"/>
  <c r="F407" i="3"/>
  <c r="E408" i="3"/>
  <c r="F408" i="3"/>
  <c r="E409" i="3"/>
  <c r="F409" i="3"/>
  <c r="E410" i="3"/>
  <c r="F410" i="3"/>
  <c r="E411" i="3"/>
  <c r="F411" i="3"/>
  <c r="E412" i="3"/>
  <c r="F412" i="3"/>
  <c r="E413" i="3"/>
  <c r="F413" i="3"/>
  <c r="E414" i="3"/>
  <c r="F414" i="3"/>
  <c r="E415" i="3"/>
  <c r="F415" i="3"/>
  <c r="E416" i="3"/>
  <c r="F416" i="3"/>
  <c r="E417" i="3"/>
  <c r="F417" i="3"/>
  <c r="E418" i="3"/>
  <c r="F418" i="3"/>
  <c r="E419" i="3"/>
  <c r="F419" i="3"/>
  <c r="E420" i="3"/>
  <c r="F420" i="3"/>
  <c r="E421" i="3"/>
  <c r="F421" i="3"/>
  <c r="E422" i="3"/>
  <c r="F422" i="3"/>
  <c r="E423" i="3"/>
  <c r="F423" i="3"/>
  <c r="E424" i="3"/>
  <c r="F424" i="3"/>
  <c r="E425" i="3"/>
  <c r="F425" i="3"/>
  <c r="E426" i="3"/>
  <c r="F426" i="3"/>
  <c r="E427" i="3"/>
  <c r="F427" i="3"/>
  <c r="E428" i="3"/>
  <c r="F428" i="3"/>
  <c r="E429" i="3"/>
  <c r="F429" i="3"/>
  <c r="E430" i="3"/>
  <c r="F430" i="3"/>
  <c r="E431" i="3"/>
  <c r="F431" i="3"/>
  <c r="E432" i="3"/>
  <c r="F432" i="3"/>
  <c r="E433" i="3"/>
  <c r="F433" i="3"/>
  <c r="E434" i="3"/>
  <c r="F434" i="3"/>
  <c r="E435" i="3"/>
  <c r="F435" i="3"/>
  <c r="E436" i="3"/>
  <c r="F436" i="3"/>
  <c r="E437" i="3"/>
  <c r="F437" i="3"/>
  <c r="E438" i="3"/>
  <c r="F438" i="3"/>
  <c r="E439" i="3"/>
  <c r="F439" i="3"/>
  <c r="E440" i="3"/>
  <c r="F440" i="3"/>
  <c r="E441" i="3"/>
  <c r="F441" i="3"/>
  <c r="E442" i="3"/>
  <c r="F442" i="3"/>
  <c r="E443" i="3"/>
  <c r="F443" i="3"/>
  <c r="E444" i="3"/>
  <c r="F444" i="3"/>
  <c r="E445" i="3"/>
  <c r="F445" i="3"/>
  <c r="E446" i="3"/>
  <c r="F446" i="3"/>
  <c r="E447" i="3"/>
  <c r="F447" i="3"/>
  <c r="E448" i="3"/>
  <c r="F448" i="3"/>
  <c r="E449" i="3"/>
  <c r="F449" i="3"/>
  <c r="E450" i="3"/>
  <c r="F450" i="3"/>
  <c r="E451" i="3"/>
  <c r="F451" i="3"/>
  <c r="E452" i="3"/>
  <c r="F452" i="3"/>
  <c r="E453" i="3"/>
  <c r="F453" i="3"/>
  <c r="E454" i="3"/>
  <c r="F454" i="3"/>
  <c r="E455" i="3"/>
  <c r="F455" i="3"/>
  <c r="E456" i="3"/>
  <c r="F456" i="3"/>
  <c r="E457" i="3"/>
  <c r="F457" i="3"/>
  <c r="E458" i="3"/>
  <c r="F458" i="3"/>
  <c r="E459" i="3"/>
  <c r="F459" i="3"/>
  <c r="E460" i="3"/>
  <c r="F460" i="3"/>
  <c r="E461" i="3"/>
  <c r="F461" i="3"/>
  <c r="E462" i="3"/>
  <c r="F462" i="3"/>
  <c r="E463" i="3"/>
  <c r="F463" i="3"/>
  <c r="E464" i="3"/>
  <c r="F464" i="3"/>
  <c r="E465" i="3"/>
  <c r="F465" i="3"/>
  <c r="E466" i="3"/>
  <c r="F466" i="3"/>
  <c r="E467" i="3"/>
  <c r="F467" i="3"/>
  <c r="E468" i="3"/>
  <c r="F468" i="3"/>
  <c r="E469" i="3"/>
  <c r="F469" i="3"/>
  <c r="E470" i="3"/>
  <c r="F470" i="3"/>
  <c r="E471" i="3"/>
  <c r="F471" i="3"/>
  <c r="E472" i="3"/>
  <c r="F472" i="3"/>
  <c r="E473" i="3"/>
  <c r="F473" i="3"/>
  <c r="E474" i="3"/>
  <c r="F474" i="3"/>
  <c r="E475" i="3"/>
  <c r="F475" i="3"/>
  <c r="E476" i="3"/>
  <c r="F476" i="3"/>
  <c r="E477" i="3"/>
  <c r="F477" i="3"/>
  <c r="E478" i="3"/>
  <c r="F478" i="3"/>
  <c r="E479" i="3"/>
  <c r="F479" i="3"/>
  <c r="E480" i="3"/>
  <c r="F480" i="3"/>
  <c r="E481" i="3"/>
  <c r="F481" i="3"/>
  <c r="E482" i="3"/>
  <c r="F482" i="3"/>
  <c r="E483" i="3"/>
  <c r="F483" i="3"/>
  <c r="E484" i="3"/>
  <c r="F484" i="3"/>
  <c r="E485" i="3"/>
  <c r="F485" i="3"/>
  <c r="E486" i="3"/>
  <c r="F486" i="3"/>
  <c r="E487" i="3"/>
  <c r="F487" i="3"/>
  <c r="E488" i="3"/>
  <c r="F488" i="3"/>
  <c r="E489" i="3"/>
  <c r="F489" i="3"/>
  <c r="E490" i="3"/>
  <c r="F490" i="3"/>
  <c r="E491" i="3"/>
  <c r="F491" i="3"/>
  <c r="E492" i="3"/>
  <c r="F492" i="3"/>
  <c r="E493" i="3"/>
  <c r="F493" i="3"/>
  <c r="E494" i="3"/>
  <c r="F494" i="3"/>
  <c r="E495" i="3"/>
  <c r="F495" i="3"/>
  <c r="E496" i="3"/>
  <c r="F496" i="3"/>
  <c r="E497" i="3"/>
  <c r="F497" i="3"/>
  <c r="E498" i="3"/>
  <c r="F498" i="3"/>
  <c r="E499" i="3"/>
  <c r="F499" i="3"/>
  <c r="E500" i="3"/>
  <c r="F500" i="3"/>
  <c r="E501" i="3"/>
  <c r="F501" i="3"/>
  <c r="E502" i="3"/>
  <c r="F502" i="3"/>
  <c r="E503" i="3"/>
  <c r="F503" i="3"/>
  <c r="E504" i="3"/>
  <c r="F504" i="3"/>
  <c r="E505" i="3"/>
  <c r="F505" i="3"/>
  <c r="E506" i="3"/>
  <c r="F506" i="3"/>
  <c r="E507" i="3"/>
  <c r="F507" i="3"/>
  <c r="E508" i="3"/>
  <c r="F508" i="3"/>
  <c r="E509" i="3"/>
  <c r="F509" i="3"/>
  <c r="E510" i="3"/>
  <c r="F510" i="3"/>
  <c r="E511" i="3"/>
  <c r="F511" i="3"/>
  <c r="E512" i="3"/>
  <c r="F512" i="3"/>
  <c r="E513" i="3"/>
  <c r="F513" i="3"/>
  <c r="E514" i="3"/>
  <c r="F514" i="3"/>
  <c r="E515" i="3"/>
  <c r="F515" i="3"/>
  <c r="E516" i="3"/>
  <c r="F516" i="3"/>
  <c r="E517" i="3"/>
  <c r="F517" i="3"/>
  <c r="E518" i="3"/>
  <c r="F518" i="3"/>
  <c r="E519" i="3"/>
  <c r="F519" i="3"/>
  <c r="E520" i="3"/>
  <c r="F520" i="3"/>
  <c r="E521" i="3"/>
  <c r="F521" i="3"/>
  <c r="E522" i="3"/>
  <c r="F522" i="3"/>
  <c r="E523" i="3"/>
  <c r="F523" i="3"/>
  <c r="E524" i="3"/>
  <c r="F524" i="3"/>
  <c r="E525" i="3"/>
  <c r="F525" i="3"/>
  <c r="E526" i="3"/>
  <c r="F526" i="3"/>
  <c r="E527" i="3"/>
  <c r="F527" i="3"/>
  <c r="E528" i="3"/>
  <c r="F528" i="3"/>
  <c r="E529" i="3"/>
  <c r="F529" i="3"/>
  <c r="E530" i="3"/>
  <c r="F530" i="3"/>
  <c r="E531" i="3"/>
  <c r="F531" i="3"/>
  <c r="E532" i="3"/>
  <c r="F532" i="3"/>
  <c r="E533" i="3"/>
  <c r="F533" i="3"/>
  <c r="E534" i="3"/>
  <c r="F534" i="3"/>
  <c r="E535" i="3"/>
  <c r="F535" i="3"/>
  <c r="E536" i="3"/>
  <c r="F536" i="3"/>
  <c r="E537" i="3"/>
  <c r="F537" i="3"/>
  <c r="E538" i="3"/>
  <c r="F538" i="3"/>
  <c r="E539" i="3"/>
  <c r="F539" i="3"/>
  <c r="E540" i="3"/>
  <c r="F540" i="3"/>
  <c r="E541" i="3"/>
  <c r="F541" i="3"/>
  <c r="E542" i="3"/>
  <c r="F542" i="3"/>
  <c r="E543" i="3"/>
  <c r="F543" i="3"/>
  <c r="E544" i="3"/>
  <c r="F544" i="3"/>
  <c r="E545" i="3"/>
  <c r="F545" i="3"/>
  <c r="E546" i="3"/>
  <c r="F546" i="3"/>
  <c r="E547" i="3"/>
  <c r="F547" i="3"/>
  <c r="E548" i="3"/>
  <c r="F548" i="3"/>
  <c r="E549" i="3"/>
  <c r="F549" i="3"/>
  <c r="E550" i="3"/>
  <c r="F550" i="3"/>
  <c r="E551" i="3"/>
  <c r="F551" i="3"/>
  <c r="E552" i="3"/>
  <c r="F552" i="3"/>
  <c r="E553" i="3"/>
  <c r="F553" i="3"/>
  <c r="E554" i="3"/>
  <c r="F554" i="3"/>
  <c r="E555" i="3"/>
  <c r="F555" i="3"/>
  <c r="E556" i="3"/>
  <c r="F556" i="3"/>
  <c r="E557" i="3"/>
  <c r="F557" i="3"/>
  <c r="E558" i="3"/>
  <c r="F558" i="3"/>
  <c r="E559" i="3"/>
  <c r="F559" i="3"/>
  <c r="E560" i="3"/>
  <c r="F560" i="3"/>
  <c r="E561" i="3"/>
  <c r="F561" i="3"/>
  <c r="E562" i="3"/>
  <c r="F562" i="3"/>
  <c r="E563" i="3"/>
  <c r="F563" i="3"/>
  <c r="E564" i="3"/>
  <c r="F564" i="3"/>
  <c r="E565" i="3"/>
  <c r="F565" i="3"/>
  <c r="E566" i="3"/>
  <c r="F566" i="3"/>
  <c r="E567" i="3"/>
  <c r="F567" i="3"/>
  <c r="E568" i="3"/>
  <c r="F568" i="3"/>
  <c r="E569" i="3"/>
  <c r="F569" i="3"/>
  <c r="E570" i="3"/>
  <c r="F570" i="3"/>
  <c r="E571" i="3"/>
  <c r="F571" i="3"/>
  <c r="E572" i="3"/>
  <c r="F572" i="3"/>
  <c r="E573" i="3"/>
  <c r="F573" i="3"/>
  <c r="E574" i="3"/>
  <c r="F574" i="3"/>
  <c r="E575" i="3"/>
  <c r="F575" i="3"/>
  <c r="E576" i="3"/>
  <c r="F576" i="3"/>
  <c r="E577" i="3"/>
  <c r="F577" i="3"/>
  <c r="E578" i="3"/>
  <c r="F578" i="3"/>
  <c r="E579" i="3"/>
  <c r="F579" i="3"/>
  <c r="E580" i="3"/>
  <c r="F580" i="3"/>
  <c r="E581" i="3"/>
  <c r="F581" i="3"/>
  <c r="E582" i="3"/>
  <c r="F582" i="3"/>
  <c r="E583" i="3"/>
  <c r="F583" i="3"/>
  <c r="E584" i="3"/>
  <c r="F584" i="3"/>
  <c r="E585" i="3"/>
  <c r="F585" i="3"/>
  <c r="E586" i="3"/>
  <c r="F586" i="3"/>
  <c r="E587" i="3"/>
  <c r="F587" i="3"/>
  <c r="E588" i="3"/>
  <c r="F588" i="3"/>
  <c r="E589" i="3"/>
  <c r="F589" i="3"/>
  <c r="E590" i="3"/>
  <c r="F590" i="3"/>
  <c r="E591" i="3"/>
  <c r="F591" i="3"/>
  <c r="E592" i="3"/>
  <c r="F592" i="3"/>
  <c r="E593" i="3"/>
  <c r="F593" i="3"/>
  <c r="E594" i="3"/>
  <c r="F594" i="3"/>
  <c r="E595" i="3"/>
  <c r="F595" i="3"/>
  <c r="E596" i="3"/>
  <c r="F596" i="3"/>
  <c r="E597" i="3"/>
  <c r="F597" i="3"/>
  <c r="E598" i="3"/>
  <c r="F598" i="3"/>
  <c r="E599" i="3"/>
  <c r="F599" i="3"/>
  <c r="E600" i="3"/>
  <c r="F600" i="3"/>
  <c r="E601" i="3"/>
  <c r="F601" i="3"/>
  <c r="E602" i="3"/>
  <c r="F602" i="3"/>
  <c r="E603" i="3"/>
  <c r="F603" i="3"/>
  <c r="E604" i="3"/>
  <c r="F604" i="3"/>
  <c r="E605" i="3"/>
  <c r="F605" i="3"/>
  <c r="E606" i="3"/>
  <c r="F606" i="3"/>
  <c r="E607" i="3"/>
  <c r="F607" i="3"/>
  <c r="E608" i="3"/>
  <c r="F608" i="3"/>
  <c r="E609" i="3"/>
  <c r="F609" i="3"/>
  <c r="E610" i="3"/>
  <c r="F610" i="3"/>
  <c r="E611" i="3"/>
  <c r="F611" i="3"/>
  <c r="E612" i="3"/>
  <c r="F612" i="3"/>
  <c r="E613" i="3"/>
  <c r="F613" i="3"/>
  <c r="E614" i="3"/>
  <c r="F614" i="3"/>
  <c r="E615" i="3"/>
  <c r="F615" i="3"/>
  <c r="E616" i="3"/>
  <c r="F616" i="3"/>
  <c r="E617" i="3"/>
  <c r="F617" i="3"/>
  <c r="E618" i="3"/>
  <c r="F618" i="3"/>
  <c r="E619" i="3"/>
  <c r="F619" i="3"/>
  <c r="E620" i="3"/>
  <c r="F620" i="3"/>
  <c r="E621" i="3"/>
  <c r="F621" i="3"/>
  <c r="E622" i="3"/>
  <c r="F622" i="3"/>
  <c r="E623" i="3"/>
  <c r="F623" i="3"/>
  <c r="E624" i="3"/>
  <c r="F624" i="3"/>
  <c r="E625" i="3"/>
  <c r="F625" i="3"/>
  <c r="E626" i="3"/>
  <c r="F626" i="3"/>
  <c r="E627" i="3"/>
  <c r="F627" i="3"/>
  <c r="E628" i="3"/>
  <c r="F628" i="3"/>
  <c r="E629" i="3"/>
  <c r="F629" i="3"/>
  <c r="E630" i="3"/>
  <c r="F630" i="3"/>
  <c r="E631" i="3"/>
  <c r="F631" i="3"/>
  <c r="E632" i="3"/>
  <c r="F632" i="3"/>
  <c r="E633" i="3"/>
  <c r="F633" i="3"/>
  <c r="E634" i="3"/>
  <c r="F634" i="3"/>
  <c r="E635" i="3"/>
  <c r="F635" i="3"/>
  <c r="E636" i="3"/>
  <c r="F636" i="3"/>
  <c r="E637" i="3"/>
  <c r="F637" i="3"/>
  <c r="E638" i="3"/>
  <c r="F638" i="3"/>
  <c r="E639" i="3"/>
  <c r="F639" i="3"/>
  <c r="E640" i="3"/>
  <c r="F640" i="3"/>
  <c r="E641" i="3"/>
  <c r="F641" i="3"/>
  <c r="E642" i="3"/>
  <c r="F642" i="3"/>
  <c r="E643" i="3"/>
  <c r="F643" i="3"/>
  <c r="E644" i="3"/>
  <c r="F644" i="3"/>
  <c r="E645" i="3"/>
  <c r="F645" i="3"/>
  <c r="E646" i="3"/>
  <c r="F646" i="3"/>
  <c r="E647" i="3"/>
  <c r="F647" i="3"/>
  <c r="E648" i="3"/>
  <c r="F648" i="3"/>
  <c r="E649" i="3"/>
  <c r="F649" i="3"/>
  <c r="E650" i="3"/>
  <c r="F650" i="3"/>
  <c r="E651" i="3"/>
  <c r="F651" i="3"/>
  <c r="E652" i="3"/>
  <c r="F652" i="3"/>
  <c r="E653" i="3"/>
  <c r="F653" i="3"/>
  <c r="E654" i="3"/>
  <c r="F654" i="3"/>
  <c r="E655" i="3"/>
  <c r="F655" i="3"/>
  <c r="E656" i="3"/>
  <c r="F656" i="3"/>
  <c r="E657" i="3"/>
  <c r="F657" i="3"/>
  <c r="E658" i="3"/>
  <c r="F658" i="3"/>
  <c r="E659" i="3"/>
  <c r="F659" i="3"/>
  <c r="E660" i="3"/>
  <c r="F660" i="3"/>
  <c r="E661" i="3"/>
  <c r="F661" i="3"/>
  <c r="E662" i="3"/>
  <c r="F662" i="3"/>
  <c r="E663" i="3"/>
  <c r="F663" i="3"/>
  <c r="E664" i="3"/>
  <c r="F664" i="3"/>
  <c r="E665" i="3"/>
  <c r="F665" i="3"/>
  <c r="E666" i="3"/>
  <c r="F666" i="3"/>
  <c r="E667" i="3"/>
  <c r="F667" i="3"/>
  <c r="E668" i="3"/>
  <c r="F668" i="3"/>
  <c r="E669" i="3"/>
  <c r="F669" i="3"/>
  <c r="E670" i="3"/>
  <c r="F670" i="3"/>
  <c r="E671" i="3"/>
  <c r="F671" i="3"/>
  <c r="E672" i="3"/>
  <c r="F672" i="3"/>
  <c r="E673" i="3"/>
  <c r="F673" i="3"/>
  <c r="E674" i="3"/>
  <c r="F674" i="3"/>
  <c r="E675" i="3"/>
  <c r="F675" i="3"/>
  <c r="E676" i="3"/>
  <c r="F676" i="3"/>
  <c r="E677" i="3"/>
  <c r="F677" i="3"/>
  <c r="E678" i="3"/>
  <c r="F678" i="3"/>
  <c r="E679" i="3"/>
  <c r="F679" i="3"/>
  <c r="E680" i="3"/>
  <c r="F680" i="3"/>
  <c r="E681" i="3"/>
  <c r="F681" i="3"/>
  <c r="E682" i="3"/>
  <c r="F682" i="3"/>
  <c r="E683" i="3"/>
  <c r="F683" i="3"/>
  <c r="E684" i="3"/>
  <c r="F684" i="3"/>
  <c r="E685" i="3"/>
  <c r="F685" i="3"/>
  <c r="E686" i="3"/>
  <c r="F686" i="3"/>
  <c r="E687" i="3"/>
  <c r="F687" i="3"/>
  <c r="E688" i="3"/>
  <c r="F688" i="3"/>
  <c r="E689" i="3"/>
  <c r="F689" i="3"/>
  <c r="E690" i="3"/>
  <c r="F690" i="3"/>
  <c r="E691" i="3"/>
  <c r="F691" i="3"/>
  <c r="E692" i="3"/>
  <c r="F692" i="3"/>
  <c r="E693" i="3"/>
  <c r="F693" i="3"/>
  <c r="E694" i="3"/>
  <c r="F694" i="3"/>
  <c r="E695" i="3"/>
  <c r="F695" i="3"/>
  <c r="E696" i="3"/>
  <c r="F696" i="3"/>
  <c r="E697" i="3"/>
  <c r="F697" i="3"/>
  <c r="E698" i="3"/>
  <c r="F698" i="3"/>
  <c r="E699" i="3"/>
  <c r="F699" i="3"/>
  <c r="E700" i="3"/>
  <c r="F700" i="3"/>
  <c r="E701" i="3"/>
  <c r="F701" i="3"/>
  <c r="E702" i="3"/>
  <c r="F702" i="3"/>
  <c r="E703" i="3"/>
  <c r="F703" i="3"/>
  <c r="E704" i="3"/>
  <c r="F704" i="3"/>
  <c r="E705" i="3"/>
  <c r="F705" i="3"/>
  <c r="E706" i="3"/>
  <c r="F706" i="3"/>
  <c r="E707" i="3"/>
  <c r="F707" i="3"/>
  <c r="E708" i="3"/>
  <c r="F708" i="3"/>
  <c r="E709" i="3"/>
  <c r="F709" i="3"/>
  <c r="E710" i="3"/>
  <c r="F710" i="3"/>
  <c r="E711" i="3"/>
  <c r="F711" i="3"/>
  <c r="E712" i="3"/>
  <c r="F712" i="3"/>
  <c r="E713" i="3"/>
  <c r="F713" i="3"/>
  <c r="E714" i="3"/>
  <c r="F714" i="3"/>
  <c r="E715" i="3"/>
  <c r="F715" i="3"/>
  <c r="E716" i="3"/>
  <c r="F716" i="3"/>
  <c r="E717" i="3"/>
  <c r="F717" i="3"/>
  <c r="E718" i="3"/>
  <c r="F718" i="3"/>
  <c r="E719" i="3"/>
  <c r="F719" i="3"/>
  <c r="E720" i="3"/>
  <c r="F720" i="3"/>
  <c r="E721" i="3"/>
  <c r="F721" i="3"/>
  <c r="E722" i="3"/>
  <c r="F722" i="3"/>
  <c r="E723" i="3"/>
  <c r="F723" i="3"/>
  <c r="E724" i="3"/>
  <c r="F724" i="3"/>
  <c r="E725" i="3"/>
  <c r="F725" i="3"/>
  <c r="E726" i="3"/>
  <c r="F726" i="3"/>
  <c r="E727" i="3"/>
  <c r="F727" i="3"/>
  <c r="E728" i="3"/>
  <c r="F728" i="3"/>
  <c r="E729" i="3"/>
  <c r="F729" i="3"/>
  <c r="E730" i="3"/>
  <c r="F730" i="3"/>
  <c r="E731" i="3"/>
  <c r="F731" i="3"/>
  <c r="E732" i="3"/>
  <c r="F732" i="3"/>
  <c r="E733" i="3"/>
  <c r="F733" i="3"/>
  <c r="E734" i="3"/>
  <c r="F734" i="3"/>
  <c r="E735" i="3"/>
  <c r="F735" i="3"/>
  <c r="E736" i="3"/>
  <c r="F736" i="3"/>
  <c r="E737" i="3"/>
  <c r="F737" i="3"/>
  <c r="E738" i="3"/>
  <c r="F738" i="3"/>
  <c r="E739" i="3"/>
  <c r="F739" i="3"/>
  <c r="E740" i="3"/>
  <c r="F740" i="3"/>
  <c r="E741" i="3"/>
  <c r="F741" i="3"/>
  <c r="E742" i="3"/>
  <c r="F742" i="3"/>
  <c r="E743" i="3"/>
  <c r="F743" i="3"/>
  <c r="E744" i="3"/>
  <c r="F744" i="3"/>
  <c r="E745" i="3"/>
  <c r="F745" i="3"/>
  <c r="E746" i="3"/>
  <c r="F746" i="3"/>
  <c r="E747" i="3"/>
  <c r="F747" i="3"/>
  <c r="E748" i="3"/>
  <c r="F748" i="3"/>
  <c r="E749" i="3"/>
  <c r="F749" i="3"/>
  <c r="E750" i="3"/>
  <c r="F750" i="3"/>
  <c r="E751" i="3"/>
  <c r="F751" i="3"/>
  <c r="E752" i="3"/>
  <c r="F752" i="3"/>
  <c r="E753" i="3"/>
  <c r="F753" i="3"/>
  <c r="E754" i="3"/>
  <c r="F754" i="3"/>
  <c r="E755" i="3"/>
  <c r="F755" i="3"/>
  <c r="E756" i="3"/>
  <c r="F756" i="3"/>
  <c r="E757" i="3"/>
  <c r="F757" i="3"/>
  <c r="E758" i="3"/>
  <c r="F758" i="3"/>
  <c r="E759" i="3"/>
  <c r="F759" i="3"/>
  <c r="E760" i="3"/>
  <c r="F760" i="3"/>
  <c r="E761" i="3"/>
  <c r="F761" i="3"/>
  <c r="E762" i="3"/>
  <c r="F762" i="3"/>
  <c r="E763" i="3"/>
  <c r="F763" i="3"/>
  <c r="E764" i="3"/>
  <c r="F764" i="3"/>
  <c r="E765" i="3"/>
  <c r="F765" i="3"/>
  <c r="E766" i="3"/>
  <c r="F766" i="3"/>
  <c r="E767" i="3"/>
  <c r="F767" i="3"/>
  <c r="E768" i="3"/>
  <c r="F768" i="3"/>
  <c r="E769" i="3"/>
  <c r="F769" i="3"/>
  <c r="E770" i="3"/>
  <c r="F770" i="3"/>
  <c r="E771" i="3"/>
  <c r="F771" i="3"/>
  <c r="E772" i="3"/>
  <c r="F772" i="3"/>
  <c r="E773" i="3"/>
  <c r="F773" i="3"/>
  <c r="E774" i="3"/>
  <c r="F774" i="3"/>
  <c r="E775" i="3"/>
  <c r="F775" i="3"/>
  <c r="E776" i="3"/>
  <c r="F776" i="3"/>
  <c r="E777" i="3"/>
  <c r="F777" i="3"/>
  <c r="E778" i="3"/>
  <c r="F778" i="3"/>
  <c r="E779" i="3"/>
  <c r="F779" i="3"/>
  <c r="E780" i="3"/>
  <c r="F780" i="3"/>
  <c r="E781" i="3"/>
  <c r="F781" i="3"/>
  <c r="E782" i="3"/>
  <c r="F782" i="3"/>
  <c r="E783" i="3"/>
  <c r="F783" i="3"/>
  <c r="E784" i="3"/>
  <c r="F784" i="3"/>
  <c r="E785" i="3"/>
  <c r="F785" i="3"/>
  <c r="E786" i="3"/>
  <c r="F786" i="3"/>
  <c r="E787" i="3"/>
  <c r="F787" i="3"/>
  <c r="E788" i="3"/>
  <c r="F788" i="3"/>
  <c r="E789" i="3"/>
  <c r="F789" i="3"/>
  <c r="E790" i="3"/>
  <c r="F790" i="3"/>
  <c r="E791" i="3"/>
  <c r="F791" i="3"/>
  <c r="E792" i="3"/>
  <c r="F792" i="3"/>
  <c r="E793" i="3"/>
  <c r="F793" i="3"/>
  <c r="E794" i="3"/>
  <c r="F794" i="3"/>
  <c r="E795" i="3"/>
  <c r="F795" i="3"/>
  <c r="E796" i="3"/>
  <c r="F796" i="3"/>
  <c r="E797" i="3"/>
  <c r="F797" i="3"/>
  <c r="E798" i="3"/>
  <c r="F798" i="3"/>
  <c r="E799" i="3"/>
  <c r="F799" i="3"/>
  <c r="E800" i="3"/>
  <c r="F800" i="3"/>
  <c r="E801" i="3"/>
  <c r="F801" i="3"/>
  <c r="E802" i="3"/>
  <c r="F802" i="3"/>
  <c r="E803" i="3"/>
  <c r="F803" i="3"/>
  <c r="E804" i="3"/>
  <c r="F804" i="3"/>
  <c r="E805" i="3"/>
  <c r="F805" i="3"/>
  <c r="E806" i="3"/>
  <c r="F806" i="3"/>
  <c r="E807" i="3"/>
  <c r="F807" i="3"/>
  <c r="E808" i="3"/>
  <c r="F808" i="3"/>
  <c r="E809" i="3"/>
  <c r="F809" i="3"/>
  <c r="E810" i="3"/>
  <c r="F810" i="3"/>
  <c r="E811" i="3"/>
  <c r="F811" i="3"/>
  <c r="E812" i="3"/>
  <c r="F812" i="3"/>
  <c r="E813" i="3"/>
  <c r="F813" i="3"/>
  <c r="E814" i="3"/>
  <c r="F814" i="3"/>
  <c r="E815" i="3"/>
  <c r="F815" i="3"/>
  <c r="E816" i="3"/>
  <c r="F816" i="3"/>
  <c r="E817" i="3"/>
  <c r="F817" i="3"/>
  <c r="E818" i="3"/>
  <c r="F818" i="3"/>
  <c r="E819" i="3"/>
  <c r="F819" i="3"/>
  <c r="E820" i="3"/>
  <c r="F820" i="3"/>
  <c r="E821" i="3"/>
  <c r="F821" i="3"/>
  <c r="E822" i="3"/>
  <c r="F822" i="3"/>
  <c r="E823" i="3"/>
  <c r="F823" i="3"/>
  <c r="E824" i="3"/>
  <c r="F824" i="3"/>
  <c r="E825" i="3"/>
  <c r="F825" i="3"/>
  <c r="E826" i="3"/>
  <c r="F826" i="3"/>
  <c r="E827" i="3"/>
  <c r="F827" i="3"/>
  <c r="E828" i="3"/>
  <c r="F828" i="3"/>
  <c r="E829" i="3"/>
  <c r="F829" i="3"/>
  <c r="E830" i="3"/>
  <c r="F830" i="3"/>
  <c r="E831" i="3"/>
  <c r="F831" i="3"/>
  <c r="E832" i="3"/>
  <c r="F832" i="3"/>
  <c r="E833" i="3"/>
  <c r="F833" i="3"/>
  <c r="E834" i="3"/>
  <c r="F834" i="3"/>
  <c r="E835" i="3"/>
  <c r="F835" i="3"/>
  <c r="E836" i="3"/>
  <c r="F836" i="3"/>
  <c r="E837" i="3"/>
  <c r="F837" i="3"/>
  <c r="E838" i="3"/>
  <c r="F838" i="3"/>
  <c r="E839" i="3"/>
  <c r="F839" i="3"/>
  <c r="E840" i="3"/>
  <c r="F840" i="3"/>
  <c r="E841" i="3"/>
  <c r="F841" i="3"/>
  <c r="E842" i="3"/>
  <c r="F842" i="3"/>
  <c r="E843" i="3"/>
  <c r="F843" i="3"/>
  <c r="E844" i="3"/>
  <c r="F844" i="3"/>
  <c r="E845" i="3"/>
  <c r="F845" i="3"/>
  <c r="E846" i="3"/>
  <c r="F846" i="3"/>
  <c r="E847" i="3"/>
  <c r="F847" i="3"/>
  <c r="E848" i="3"/>
  <c r="F848" i="3"/>
  <c r="E849" i="3"/>
  <c r="F849" i="3"/>
  <c r="E850" i="3"/>
  <c r="F850" i="3"/>
  <c r="E851" i="3"/>
  <c r="F851" i="3"/>
  <c r="E852" i="3"/>
  <c r="F852" i="3"/>
  <c r="E853" i="3"/>
  <c r="F853" i="3"/>
  <c r="E854" i="3"/>
  <c r="F854" i="3"/>
  <c r="E855" i="3"/>
  <c r="F855" i="3"/>
  <c r="E856" i="3"/>
  <c r="F856" i="3"/>
  <c r="E857" i="3"/>
  <c r="F857" i="3"/>
  <c r="E858" i="3"/>
  <c r="F858" i="3"/>
  <c r="E859" i="3"/>
  <c r="F859" i="3"/>
  <c r="E860" i="3"/>
  <c r="F860" i="3"/>
  <c r="E861" i="3"/>
  <c r="F861" i="3"/>
  <c r="E862" i="3"/>
  <c r="F862" i="3"/>
  <c r="E863" i="3"/>
  <c r="F863" i="3"/>
  <c r="E864" i="3"/>
  <c r="F864" i="3"/>
  <c r="E865" i="3"/>
  <c r="F865" i="3"/>
  <c r="E866" i="3"/>
  <c r="F866" i="3"/>
  <c r="E867" i="3"/>
  <c r="F867" i="3"/>
  <c r="E868" i="3"/>
  <c r="F868" i="3"/>
  <c r="E869" i="3"/>
  <c r="F869" i="3"/>
  <c r="E870" i="3"/>
  <c r="F870" i="3"/>
  <c r="E871" i="3"/>
  <c r="F871" i="3"/>
  <c r="E872" i="3"/>
  <c r="F872" i="3"/>
  <c r="E873" i="3"/>
  <c r="F873" i="3"/>
  <c r="E874" i="3"/>
  <c r="F874" i="3"/>
  <c r="E875" i="3"/>
  <c r="F875" i="3"/>
  <c r="E876" i="3"/>
  <c r="F876" i="3"/>
  <c r="E877" i="3"/>
  <c r="F877" i="3"/>
  <c r="E878" i="3"/>
  <c r="F878" i="3"/>
  <c r="E879" i="3"/>
  <c r="F879" i="3"/>
  <c r="E880" i="3"/>
  <c r="F880" i="3"/>
  <c r="E881" i="3"/>
  <c r="F881" i="3"/>
  <c r="E882" i="3"/>
  <c r="F882" i="3"/>
  <c r="E883" i="3"/>
  <c r="F883" i="3"/>
  <c r="E884" i="3"/>
  <c r="F884" i="3"/>
  <c r="E885" i="3"/>
  <c r="F885" i="3"/>
  <c r="E886" i="3"/>
  <c r="F886" i="3"/>
  <c r="E887" i="3"/>
  <c r="F887" i="3"/>
  <c r="E888" i="3"/>
  <c r="F888" i="3"/>
  <c r="E889" i="3"/>
  <c r="F889" i="3"/>
  <c r="E890" i="3"/>
  <c r="F890" i="3"/>
  <c r="E891" i="3"/>
  <c r="F891" i="3"/>
  <c r="E892" i="3"/>
  <c r="F892" i="3"/>
  <c r="E893" i="3"/>
  <c r="F893" i="3"/>
  <c r="E894" i="3"/>
  <c r="F894" i="3"/>
  <c r="E895" i="3"/>
  <c r="F895" i="3"/>
  <c r="E896" i="3"/>
  <c r="F896" i="3"/>
  <c r="E897" i="3"/>
  <c r="F897" i="3"/>
  <c r="E898" i="3"/>
  <c r="F898" i="3"/>
  <c r="E899" i="3"/>
  <c r="F899" i="3"/>
  <c r="E900" i="3"/>
  <c r="F900" i="3"/>
  <c r="E901" i="3"/>
  <c r="F901" i="3"/>
  <c r="E902" i="3"/>
  <c r="F902" i="3"/>
  <c r="E903" i="3"/>
  <c r="F903" i="3"/>
  <c r="E904" i="3"/>
  <c r="F904" i="3"/>
  <c r="E905" i="3"/>
  <c r="F905" i="3"/>
  <c r="E906" i="3"/>
  <c r="F906" i="3"/>
  <c r="E907" i="3"/>
  <c r="F907" i="3"/>
  <c r="E908" i="3"/>
  <c r="F908" i="3"/>
  <c r="E909" i="3"/>
  <c r="F909" i="3"/>
  <c r="E910" i="3"/>
  <c r="F910" i="3"/>
  <c r="E911" i="3"/>
  <c r="F911" i="3"/>
  <c r="E912" i="3"/>
  <c r="F912" i="3"/>
  <c r="E913" i="3"/>
  <c r="F913" i="3"/>
  <c r="E914" i="3"/>
  <c r="F914" i="3"/>
  <c r="E915" i="3"/>
  <c r="F915" i="3"/>
  <c r="E916" i="3"/>
  <c r="F916" i="3"/>
  <c r="E917" i="3"/>
  <c r="F917" i="3"/>
  <c r="E918" i="3"/>
  <c r="F918" i="3"/>
  <c r="E919" i="3"/>
  <c r="F919" i="3"/>
  <c r="E920" i="3"/>
  <c r="F920" i="3"/>
  <c r="E921" i="3"/>
  <c r="F921" i="3"/>
  <c r="E922" i="3"/>
  <c r="F922" i="3"/>
  <c r="E923" i="3"/>
  <c r="F923" i="3"/>
  <c r="E924" i="3"/>
  <c r="F924" i="3"/>
  <c r="E925" i="3"/>
  <c r="F925" i="3"/>
  <c r="E926" i="3"/>
  <c r="F926" i="3"/>
  <c r="E927" i="3"/>
  <c r="F927" i="3"/>
  <c r="E928" i="3"/>
  <c r="F928" i="3"/>
  <c r="E929" i="3"/>
  <c r="F929" i="3"/>
  <c r="E930" i="3"/>
  <c r="F930" i="3"/>
  <c r="E931" i="3"/>
  <c r="F931" i="3"/>
  <c r="E932" i="3"/>
  <c r="F932" i="3"/>
  <c r="E933" i="3"/>
  <c r="F933" i="3"/>
  <c r="E934" i="3"/>
  <c r="F934" i="3"/>
  <c r="E935" i="3"/>
  <c r="F935" i="3"/>
  <c r="E936" i="3"/>
  <c r="F936" i="3"/>
  <c r="E937" i="3"/>
  <c r="F937" i="3"/>
  <c r="E938" i="3"/>
  <c r="F938" i="3"/>
  <c r="E939" i="3"/>
  <c r="F939" i="3"/>
  <c r="E940" i="3"/>
  <c r="F940" i="3"/>
  <c r="E941" i="3"/>
  <c r="F941" i="3"/>
  <c r="E942" i="3"/>
  <c r="F942" i="3"/>
  <c r="E943" i="3"/>
  <c r="F943" i="3"/>
  <c r="E944" i="3"/>
  <c r="F944" i="3"/>
  <c r="E945" i="3"/>
  <c r="F945" i="3"/>
  <c r="E946" i="3"/>
  <c r="F946" i="3"/>
  <c r="E947" i="3"/>
  <c r="F947" i="3"/>
  <c r="E948" i="3"/>
  <c r="F948" i="3"/>
  <c r="E949" i="3"/>
  <c r="F949" i="3"/>
  <c r="E950" i="3"/>
  <c r="F950" i="3"/>
  <c r="E951" i="3"/>
  <c r="F951" i="3"/>
  <c r="E952" i="3"/>
  <c r="F952" i="3"/>
  <c r="E953" i="3"/>
  <c r="F953" i="3"/>
  <c r="E954" i="3"/>
  <c r="F954" i="3"/>
  <c r="E955" i="3"/>
  <c r="F955" i="3"/>
  <c r="E956" i="3"/>
  <c r="F956" i="3"/>
  <c r="E957" i="3"/>
  <c r="F957" i="3"/>
  <c r="E958" i="3"/>
  <c r="F958" i="3"/>
  <c r="E959" i="3"/>
  <c r="F959" i="3"/>
  <c r="E960" i="3"/>
  <c r="F960" i="3"/>
  <c r="E961" i="3"/>
  <c r="F961" i="3"/>
  <c r="E962" i="3"/>
  <c r="F962" i="3"/>
  <c r="E963" i="3"/>
  <c r="F963" i="3"/>
  <c r="E964" i="3"/>
  <c r="F964" i="3"/>
  <c r="E965" i="3"/>
  <c r="F965" i="3"/>
  <c r="E966" i="3"/>
  <c r="F966" i="3"/>
  <c r="E967" i="3"/>
  <c r="F967" i="3"/>
  <c r="E968" i="3"/>
  <c r="F968" i="3"/>
  <c r="E969" i="3"/>
  <c r="F969" i="3"/>
  <c r="E970" i="3"/>
  <c r="F970" i="3"/>
  <c r="E971" i="3"/>
  <c r="F971" i="3"/>
  <c r="E972" i="3"/>
  <c r="F972" i="3"/>
  <c r="E973" i="3"/>
  <c r="F973" i="3"/>
  <c r="E974" i="3"/>
  <c r="F974" i="3"/>
  <c r="E975" i="3"/>
  <c r="F975" i="3"/>
  <c r="E976" i="3"/>
  <c r="F976" i="3"/>
  <c r="E977" i="3"/>
  <c r="F977" i="3"/>
  <c r="E978" i="3"/>
  <c r="F978" i="3"/>
  <c r="E979" i="3"/>
  <c r="F979" i="3"/>
  <c r="E980" i="3"/>
  <c r="F980" i="3"/>
  <c r="E981" i="3"/>
  <c r="F981" i="3"/>
  <c r="E982" i="3"/>
  <c r="F982" i="3"/>
  <c r="E983" i="3"/>
  <c r="F983" i="3"/>
  <c r="E984" i="3"/>
  <c r="F984" i="3"/>
  <c r="E985" i="3"/>
  <c r="F985" i="3"/>
  <c r="E986" i="3"/>
  <c r="F986" i="3"/>
  <c r="E987" i="3"/>
  <c r="F987" i="3"/>
  <c r="E988" i="3"/>
  <c r="F988" i="3"/>
  <c r="E989" i="3"/>
  <c r="F989" i="3"/>
  <c r="E990" i="3"/>
  <c r="F990" i="3"/>
  <c r="E991" i="3"/>
  <c r="F991" i="3"/>
  <c r="E992" i="3"/>
  <c r="F992" i="3"/>
  <c r="E993" i="3"/>
  <c r="F993" i="3"/>
  <c r="E994" i="3"/>
  <c r="F994" i="3"/>
  <c r="E995" i="3"/>
  <c r="F995" i="3"/>
  <c r="E996" i="3"/>
  <c r="F996" i="3"/>
  <c r="E997" i="3"/>
  <c r="F997" i="3"/>
  <c r="E998" i="3"/>
  <c r="F998" i="3"/>
  <c r="E999" i="3"/>
  <c r="F999" i="3"/>
  <c r="E1000" i="3"/>
  <c r="F1000" i="3"/>
  <c r="E1001" i="3"/>
  <c r="F1001" i="3"/>
  <c r="E1002" i="3"/>
  <c r="F1002" i="3"/>
  <c r="E1003" i="3"/>
  <c r="F1003" i="3"/>
  <c r="E1004" i="3"/>
  <c r="F1004" i="3"/>
  <c r="E1005" i="3"/>
  <c r="F1005" i="3"/>
  <c r="E1006" i="3"/>
  <c r="F1006" i="3"/>
  <c r="E1007" i="3"/>
  <c r="F1007" i="3"/>
  <c r="E1008" i="3"/>
  <c r="F1008" i="3"/>
  <c r="E1009" i="3"/>
  <c r="F1009" i="3"/>
  <c r="E1010" i="3"/>
  <c r="F1010" i="3"/>
  <c r="E1011" i="3"/>
  <c r="F1011" i="3"/>
  <c r="E1012" i="3"/>
  <c r="F1012" i="3"/>
  <c r="E1013" i="3"/>
  <c r="F1013" i="3"/>
  <c r="E1014" i="3"/>
  <c r="F1014" i="3"/>
  <c r="E1015" i="3"/>
  <c r="F1015" i="3"/>
  <c r="E1016" i="3"/>
  <c r="F1016" i="3"/>
  <c r="E1017" i="3"/>
  <c r="F1017" i="3"/>
  <c r="E1018" i="3"/>
  <c r="F1018" i="3"/>
  <c r="E1019" i="3"/>
  <c r="F1019" i="3"/>
  <c r="E1020" i="3"/>
  <c r="F1020" i="3"/>
  <c r="E1021" i="3"/>
  <c r="F1021" i="3"/>
  <c r="E1022" i="3"/>
  <c r="F1022" i="3"/>
  <c r="E1023" i="3"/>
  <c r="F1023" i="3"/>
  <c r="E1024" i="3"/>
  <c r="F1024" i="3"/>
  <c r="E1025" i="3"/>
  <c r="F1025" i="3"/>
  <c r="E1026" i="3"/>
  <c r="F1026" i="3"/>
  <c r="E1027" i="3"/>
  <c r="F1027" i="3"/>
  <c r="E1028" i="3"/>
  <c r="F1028" i="3"/>
  <c r="E1029" i="3"/>
  <c r="F1029" i="3"/>
  <c r="E1030" i="3"/>
  <c r="F1030" i="3"/>
  <c r="E1031" i="3"/>
  <c r="F1031" i="3"/>
  <c r="E1032" i="3"/>
  <c r="F1032" i="3"/>
  <c r="E1033" i="3"/>
  <c r="F1033" i="3"/>
  <c r="E1034" i="3"/>
  <c r="F1034" i="3"/>
  <c r="E1035" i="3"/>
  <c r="F1035" i="3"/>
  <c r="E1036" i="3"/>
  <c r="F1036" i="3"/>
  <c r="E1037" i="3"/>
  <c r="F1037" i="3"/>
  <c r="E1038" i="3"/>
  <c r="F1038" i="3"/>
  <c r="E1039" i="3"/>
  <c r="F1039" i="3"/>
  <c r="E1040" i="3"/>
  <c r="F1040" i="3"/>
  <c r="E1041" i="3"/>
  <c r="F1041" i="3"/>
  <c r="E1042" i="3"/>
  <c r="F1042" i="3"/>
  <c r="E1043" i="3"/>
  <c r="F1043" i="3"/>
  <c r="E1044" i="3"/>
  <c r="F1044" i="3"/>
  <c r="E1045" i="3"/>
  <c r="F1045" i="3"/>
  <c r="E1046" i="3"/>
  <c r="F1046" i="3"/>
  <c r="E1047" i="3"/>
  <c r="F1047" i="3"/>
  <c r="E1048" i="3"/>
  <c r="F1048" i="3"/>
  <c r="E1049" i="3"/>
  <c r="F1049" i="3"/>
  <c r="E1050" i="3"/>
  <c r="F1050" i="3"/>
  <c r="E1051" i="3"/>
  <c r="F1051" i="3"/>
  <c r="E1052" i="3"/>
  <c r="F1052" i="3"/>
  <c r="E1053" i="3"/>
  <c r="F1053" i="3"/>
  <c r="E1054" i="3"/>
  <c r="F1054" i="3"/>
  <c r="E1055" i="3"/>
  <c r="F1055" i="3"/>
  <c r="E1056" i="3"/>
  <c r="F1056" i="3"/>
  <c r="E1057" i="3"/>
  <c r="F1057" i="3"/>
  <c r="E1058" i="3"/>
  <c r="F1058" i="3"/>
  <c r="E1059" i="3"/>
  <c r="F1059" i="3"/>
  <c r="E1060" i="3"/>
  <c r="F1060" i="3"/>
  <c r="E1061" i="3"/>
  <c r="F1061" i="3"/>
  <c r="E1062" i="3"/>
  <c r="F1062" i="3"/>
  <c r="E1063" i="3"/>
  <c r="F1063" i="3"/>
  <c r="E1064" i="3"/>
  <c r="F1064" i="3"/>
  <c r="E1065" i="3"/>
  <c r="F1065" i="3"/>
  <c r="E1066" i="3"/>
  <c r="F1066" i="3"/>
  <c r="E1067" i="3"/>
  <c r="F1067" i="3"/>
  <c r="E1068" i="3"/>
  <c r="F1068" i="3"/>
  <c r="E1069" i="3"/>
  <c r="F1069" i="3"/>
  <c r="E1070" i="3"/>
  <c r="F1070" i="3"/>
  <c r="E1071" i="3"/>
  <c r="F1071" i="3"/>
  <c r="E1072" i="3"/>
  <c r="F1072" i="3"/>
  <c r="E1073" i="3"/>
  <c r="F1073" i="3"/>
  <c r="E1074" i="3"/>
  <c r="F1074" i="3"/>
  <c r="E1075" i="3"/>
  <c r="F1075" i="3"/>
  <c r="E1076" i="3"/>
  <c r="F1076" i="3"/>
  <c r="E1077" i="3"/>
  <c r="F1077" i="3"/>
  <c r="E1078" i="3"/>
  <c r="F1078" i="3"/>
  <c r="E1079" i="3"/>
  <c r="F1079" i="3"/>
  <c r="E1080" i="3"/>
  <c r="F1080" i="3"/>
  <c r="E1081" i="3"/>
  <c r="F1081" i="3"/>
  <c r="E1082" i="3"/>
  <c r="F1082" i="3"/>
  <c r="E1083" i="3"/>
  <c r="F1083" i="3"/>
  <c r="E1084" i="3"/>
  <c r="F1084" i="3"/>
  <c r="E1085" i="3"/>
  <c r="F1085" i="3"/>
  <c r="E1086" i="3"/>
  <c r="F1086"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alcChain>
</file>

<file path=xl/sharedStrings.xml><?xml version="1.0" encoding="utf-8"?>
<sst xmlns="http://schemas.openxmlformats.org/spreadsheetml/2006/main" count="8238" uniqueCount="2132">
  <si>
    <t>OBJECTID</t>
  </si>
  <si>
    <t>GlobalID</t>
  </si>
  <si>
    <t>Nest ID</t>
  </si>
  <si>
    <t>Date Hatched</t>
  </si>
  <si>
    <t>Date Failed</t>
  </si>
  <si>
    <t>Failure Reason</t>
  </si>
  <si>
    <t>Number Hatched</t>
  </si>
  <si>
    <t>Number of Eggs</t>
  </si>
  <si>
    <t>Number Fledged</t>
  </si>
  <si>
    <t>Notes</t>
  </si>
  <si>
    <t>Nest Status</t>
  </si>
  <si>
    <t>CreationDate</t>
  </si>
  <si>
    <t>Creator</t>
  </si>
  <si>
    <t>EditDate</t>
  </si>
  <si>
    <t>Editor</t>
  </si>
  <si>
    <t>Date Found</t>
  </si>
  <si>
    <t>x</t>
  </si>
  <si>
    <t>y</t>
  </si>
  <si>
    <t>32d1196c-43b7-4324-bec0-791c116ee6ea</t>
  </si>
  <si>
    <t>Harnetts Creek 2102</t>
  </si>
  <si>
    <t>Failed</t>
  </si>
  <si>
    <t>mhayden_dot</t>
  </si>
  <si>
    <t>thow_gicnz</t>
  </si>
  <si>
    <t>36566ca6-f395-4b4b-93e0-ffda3248fc0c</t>
  </si>
  <si>
    <t>N01 RWWB LB</t>
  </si>
  <si>
    <t>predated cat</t>
  </si>
  <si>
    <t>Alisa_MIRO</t>
  </si>
  <si>
    <t>29c85a76-bb7f-48ad-ad1b-e3199e61cba4</t>
  </si>
  <si>
    <t>Harnetts Creek 2101</t>
  </si>
  <si>
    <t>Flooding</t>
  </si>
  <si>
    <t xml:space="preserve">Washed away in high seas </t>
  </si>
  <si>
    <t>d9908d60-3123-4555-8ec3-c6d5952a7819</t>
  </si>
  <si>
    <t>G1 RR|LY (F) CHICKS: RR|GW</t>
  </si>
  <si>
    <t>Finished</t>
  </si>
  <si>
    <t>c0bea4ea-7ee4-42eb-ae7f-bf5832295f98</t>
  </si>
  <si>
    <t xml:space="preserve">N02 RWLG F
</t>
  </si>
  <si>
    <t>mthompson_gicnz</t>
  </si>
  <si>
    <t>4eb6cd3a-7b3f-4cf8-89d8-770881b62d4c</t>
  </si>
  <si>
    <t>N03 RYLR</t>
  </si>
  <si>
    <t>Other</t>
  </si>
  <si>
    <t>pressure from cat nest abandoned.</t>
  </si>
  <si>
    <t>79b490ec-c817-4338-813c-ad6e6a2c1929</t>
  </si>
  <si>
    <t>N04 RWBB</t>
  </si>
  <si>
    <t>Both</t>
  </si>
  <si>
    <t>38ea6d94-f055-4fc9-ae5b-cf15041e5e88</t>
  </si>
  <si>
    <t>WW01</t>
  </si>
  <si>
    <t>fae334c5-d9cf-4790-8eb0-fd113aabcdc4</t>
  </si>
  <si>
    <t>WW02</t>
  </si>
  <si>
    <t>d5171c4f-ad43-436e-9a0f-0fdb768eeff3</t>
  </si>
  <si>
    <t>WW03</t>
  </si>
  <si>
    <t>7a07bf6e-9a41-4e14-b82d-5cbd57489d4a</t>
  </si>
  <si>
    <t>N05 RBBL</t>
  </si>
  <si>
    <t>Chicks failed. No chick behaviour look like they are renesting. - 29/10/21</t>
  </si>
  <si>
    <t>7193face-4128-4a47-8b41-e348c73de134</t>
  </si>
  <si>
    <t>N06 RB|BR (M) RG|GL (F)</t>
  </si>
  <si>
    <t>predated dog</t>
  </si>
  <si>
    <t>29349989-50f0-4330-a4bf-0b99116939cf</t>
  </si>
  <si>
    <t>ww04</t>
  </si>
  <si>
    <t>ef8ce722-baaf-4d8c-80d2-38236b13f8c8</t>
  </si>
  <si>
    <t>ww05</t>
  </si>
  <si>
    <t>e1f825bd-26de-40af-b7dc-f7019f909ca4</t>
  </si>
  <si>
    <t>N07 RW|WB (F) UB (M)</t>
  </si>
  <si>
    <t>4287eb51-6df5-4a64-a591-6aff32d8a172</t>
  </si>
  <si>
    <t>N08 WT pair</t>
  </si>
  <si>
    <t>M at N, F joined</t>
  </si>
  <si>
    <t>2af764de-0ba6-4421-bc03-c15db727fdc5</t>
  </si>
  <si>
    <t>ww06</t>
  </si>
  <si>
    <t>female unbanded</t>
  </si>
  <si>
    <t>c1540c40-9aff-4b36-9f59-f2920a8a057a</t>
  </si>
  <si>
    <t>ww07 RR|RR (F) RB|RY (M) CHICKS (R,W,B)</t>
  </si>
  <si>
    <t>doesn't move until within 4m</t>
  </si>
  <si>
    <t>e04e78c3-9aa4-488a-878b-6e68541c3c78</t>
  </si>
  <si>
    <t>N09 RW|BY (F tag) CHICKS (R,W)</t>
  </si>
  <si>
    <t>1630507e-3648-4329-9a2c-d011d0478186</t>
  </si>
  <si>
    <t>N10 UB pr</t>
  </si>
  <si>
    <t>both birds close</t>
  </si>
  <si>
    <t>09ac9d05-b3ef-48aa-ad4d-94403408fa8e</t>
  </si>
  <si>
    <t>N11 RY|LR (F) UN (M) CHICKS (Y,B,G)</t>
  </si>
  <si>
    <t>B</t>
  </si>
  <si>
    <t>78972376-d532-49b3-b9d0-e4cc4ce31a85</t>
  </si>
  <si>
    <t>N12 RLYL (F, tag) RRLR (M, tag)</t>
  </si>
  <si>
    <t>0fcca57d-5abd-475e-83d6-7ed48a39b123</t>
  </si>
  <si>
    <t>Hapuku 0121 CHICKS O+R</t>
  </si>
  <si>
    <t>2 chicks O+R</t>
  </si>
  <si>
    <t>39f4a557-a48d-4eb0-8fc5-d621245803c7</t>
  </si>
  <si>
    <t>Hapuku 0221</t>
  </si>
  <si>
    <t>No chicks alive Oct 6</t>
  </si>
  <si>
    <t>012ba866-770b-4f6a-8874-cdf7fb1d648e</t>
  </si>
  <si>
    <t>Harnetts 0321</t>
  </si>
  <si>
    <t>38c497e5-c667-4398-a9cd-aa0a056cfd08</t>
  </si>
  <si>
    <t>N13 RLRB</t>
  </si>
  <si>
    <t>Depredated</t>
  </si>
  <si>
    <t xml:space="preserve">uncertain of predator </t>
  </si>
  <si>
    <t>2287e27c-5e3e-4863-a31a-758094965e6d</t>
  </si>
  <si>
    <t>N14 RLYR (M tag) RRYY (F tag) CHICKS (R,W,B)</t>
  </si>
  <si>
    <t>a5aab19b-dbbb-4bd1-a24d-fc092b2cd7b5</t>
  </si>
  <si>
    <t>ww08</t>
  </si>
  <si>
    <t>no value</t>
  </si>
  <si>
    <t>37c288e6-cce6-4c51-b96d-896e37c7c4e8</t>
  </si>
  <si>
    <t>ww09</t>
  </si>
  <si>
    <t>probably cat</t>
  </si>
  <si>
    <t>411aea5d-a0ee-43c6-938e-5abaa4def435</t>
  </si>
  <si>
    <t>ww10</t>
  </si>
  <si>
    <t>03fcdc40-a0f2-40ec-90cd-4cf78b4210b9</t>
  </si>
  <si>
    <t>ww11 RR|OR (M) RR|BO (F)</t>
  </si>
  <si>
    <t>Failed, but potentially hatched haven’t seen chicks or mum tho only dad.</t>
  </si>
  <si>
    <t>e092289b-99f0-4d0b-bf5b-6590d9f2b3f6</t>
  </si>
  <si>
    <t>N15 RW|BL (F) UB (M) CHICKS (Y,G,W)</t>
  </si>
  <si>
    <t>989ac550-09b8-456b-bcb6-b634f2270f9d</t>
  </si>
  <si>
    <t>ww12 rwbg rwlg</t>
  </si>
  <si>
    <t>7343fc8e-4e5c-4bae-a4f4-50ac6691e83a</t>
  </si>
  <si>
    <t>ww13 RY|BR (F)</t>
  </si>
  <si>
    <t xml:space="preserve">Only one remaining egg. Cold. Abandoned. Maybe other 2 predated. </t>
  </si>
  <si>
    <t>8d61ae6c-2d27-4e99-9b74-5e01a0df47b6</t>
  </si>
  <si>
    <t>ww14</t>
  </si>
  <si>
    <t>unknown reason for failure
possible human motorbike</t>
  </si>
  <si>
    <t>69094b1f-d20b-47ba-9353-de0880c93363</t>
  </si>
  <si>
    <t>ww15 RR|WG (F) RR|OG (M)</t>
  </si>
  <si>
    <t>8275923d-f01c-4d84-83bc-271b1d806ff7</t>
  </si>
  <si>
    <t>WW16 RR|WB (F) RR|YG (M)</t>
  </si>
  <si>
    <t xml:space="preserve">Only one egg left. Cold </t>
  </si>
  <si>
    <t>3f9cdac6-5bca-47f7-a72d-16ce7b81d10d</t>
  </si>
  <si>
    <t>N16 RBBY (F tag) RR|WY (M)</t>
  </si>
  <si>
    <t>Nest abandoned</t>
  </si>
  <si>
    <t>Female RBBY</t>
  </si>
  <si>
    <t>c2b8edad-f299-465a-8ccb-a6951ec69733</t>
  </si>
  <si>
    <t xml:space="preserve">Waiau toa hāpua North </t>
  </si>
  <si>
    <t>vehicle tracks and dog prints nearby.  DOC traps set nearby</t>
  </si>
  <si>
    <t>Occupied</t>
  </si>
  <si>
    <t>hmelville_gicnz</t>
  </si>
  <si>
    <t>7fb96a22-c56f-4ac5-bb52-6e25d4a1e3ba</t>
  </si>
  <si>
    <t>ww17 RR|OY (M) RR|RO (F)</t>
  </si>
  <si>
    <t>4959414b-4650-49be-988a-ff6cd86e7d29</t>
  </si>
  <si>
    <t>N17 RR|OB (F)</t>
  </si>
  <si>
    <t xml:space="preserve">Likely abandoned, eggs cold multiple nights </t>
  </si>
  <si>
    <t>leberhart_gicnz</t>
  </si>
  <si>
    <t>4c65a3eb-bb8c-4770-a305-a3bbf11adf52</t>
  </si>
  <si>
    <t xml:space="preserve">N18 RR|OW (F) RL|YY(M). </t>
  </si>
  <si>
    <t>chicks lost</t>
  </si>
  <si>
    <t>f387dcd7-b84d-4f5f-a624-e70eb5e4176a</t>
  </si>
  <si>
    <t>N19 RB|RL (F Sat tag) RR|WW (M)</t>
  </si>
  <si>
    <t>e593f182-b501-4c82-b8dd-c38faa037a58</t>
  </si>
  <si>
    <t>N20 RR|OO (F) RR|RB (M) CHICKS (O+B)</t>
  </si>
  <si>
    <t>33c5826c-73d9-4e37-98bc-f938460ddc70</t>
  </si>
  <si>
    <t>ww18 RR|WR (F) RR|YR (M)</t>
  </si>
  <si>
    <t>renest found 28 Nov</t>
  </si>
  <si>
    <t>c65d8f8b-daf6-48e8-bbd2-70d2b00e6450</t>
  </si>
  <si>
    <t>ww19 RR|GG (F) RR|RG (M)</t>
  </si>
  <si>
    <t xml:space="preserve">25/10/21 - abandoned as the renest found </t>
  </si>
  <si>
    <t>6d13e4fc-0f0f-4033-83e9-27e8adff6c20</t>
  </si>
  <si>
    <t>ww20 RR|WO (F) Chicks:G+O</t>
  </si>
  <si>
    <t>be513572-f7b7-487b-a149-162d9eabfde3</t>
  </si>
  <si>
    <t>ww21 RR|BR (M tag) RR|YR (F)</t>
  </si>
  <si>
    <t xml:space="preserve">still 3 eggs present 13th October </t>
  </si>
  <si>
    <t>73208b55-082d-4309-b281-25d4a1e5e82d</t>
  </si>
  <si>
    <t>ww22 RW|LB (F tag) RW|BG (M tag)</t>
  </si>
  <si>
    <t>ginger bibman</t>
  </si>
  <si>
    <t>907d13d8-d684-4a7d-a9c1-497770938929</t>
  </si>
  <si>
    <t>N22 RBBR (M tag) RGGL (F)</t>
  </si>
  <si>
    <t>Both Birds with eggs</t>
  </si>
  <si>
    <t>555d0bd3-b562-4369-8be6-fe07676e673d</t>
  </si>
  <si>
    <t>N23 RYLY (F) RR|YO (M)</t>
  </si>
  <si>
    <t>46473c2b-e94b-48cc-a4c9-2172b9d4c480</t>
  </si>
  <si>
    <t xml:space="preserve">N24 RRBB RYBB </t>
  </si>
  <si>
    <t>a1ec832b-b073-48f8-a441-761ebfaa07d2</t>
  </si>
  <si>
    <t xml:space="preserve">N25 RWBB </t>
  </si>
  <si>
    <t xml:space="preserve">F RWBB. M no bands </t>
  </si>
  <si>
    <t>0909ad16-df5b-4b7b-b26c-6cadcb4694e2</t>
  </si>
  <si>
    <t>N26 RW|RR (F) RR|GB (M)</t>
  </si>
  <si>
    <t xml:space="preserve">B no bands </t>
  </si>
  <si>
    <t>bb63a755-4197-433e-a7ab-a2082907d8f8</t>
  </si>
  <si>
    <t>N27 RR|GO (M) RR|BG (F)</t>
  </si>
  <si>
    <t>predated hedgehog</t>
  </si>
  <si>
    <t>Predated by cat or hedgehog small prints</t>
  </si>
  <si>
    <t>33f3ec96-8272-4427-9a85-a798f79319a3</t>
  </si>
  <si>
    <t>BD1</t>
  </si>
  <si>
    <t xml:space="preserve">Probably hatching in the next few days </t>
  </si>
  <si>
    <t>2326e23b-e19b-4d19-9ebb-4d0b38386ef7</t>
  </si>
  <si>
    <t>BD2</t>
  </si>
  <si>
    <t>d04f35a1-a4d1-4ca1-aa78-b1e4ba377b9c</t>
  </si>
  <si>
    <t xml:space="preserve">ww23   RYBR </t>
  </si>
  <si>
    <t>8aa05203-4ada-45f9-80c9-4efaafd98043</t>
  </si>
  <si>
    <t>ww25 RRBW (M) RW|OO (F)</t>
  </si>
  <si>
    <t>lots of tracks, Luke banded male 8:15pm  clear cat prints at failure male still present and protective</t>
  </si>
  <si>
    <t>b93d27ef-09c6-4d9f-98d7-6850ecf26ef6</t>
  </si>
  <si>
    <t>ww13 recounted as 24 RY|BR (F)</t>
  </si>
  <si>
    <t>e7d74bab-998a-4930-b279-7d7eb0e2f88d</t>
  </si>
  <si>
    <t xml:space="preserve">Harnett creek oyster catcher </t>
  </si>
  <si>
    <t xml:space="preserve">lone bird trying to draw us away.  some old vehicle tracks </t>
  </si>
  <si>
    <t>4b0fa72e-95ca-45c6-a767-fc1156daeb24</t>
  </si>
  <si>
    <t>ww26 RR|GY (M) RR|LB (F)</t>
  </si>
  <si>
    <t>with Luke found with thermal</t>
  </si>
  <si>
    <t>6d115606-645d-4c60-80b1-82913d9b35be</t>
  </si>
  <si>
    <t>N28 RWLG (F)</t>
  </si>
  <si>
    <t xml:space="preserve">Both. Male UB </t>
  </si>
  <si>
    <t>9e405e60-8384-4537-9ae9-9b3d90c55d1b</t>
  </si>
  <si>
    <t xml:space="preserve">ww27 UB </t>
  </si>
  <si>
    <t xml:space="preserve">Both unbanded </t>
  </si>
  <si>
    <t>bc2d1f05-cf7b-4a9f-a9a7-773f82f5524f</t>
  </si>
  <si>
    <t>ww28 rbbg F</t>
  </si>
  <si>
    <t>Found by Colin</t>
  </si>
  <si>
    <t>520b0b5b-85df-4356-8cc9-6075303e7f84</t>
  </si>
  <si>
    <t>ww29</t>
  </si>
  <si>
    <t>ub pair</t>
  </si>
  <si>
    <t>5e8acdb5-446d-4c1f-817c-0143adf0e4f1</t>
  </si>
  <si>
    <t>ww30 rrbr and ubm</t>
  </si>
  <si>
    <t>9e69ca57-4924-4cc7-89bc-2d629ea93663</t>
  </si>
  <si>
    <t>waip01</t>
  </si>
  <si>
    <t>37774c67-2f92-4796-8399-1e6fbe936630</t>
  </si>
  <si>
    <t>waip02</t>
  </si>
  <si>
    <t>c43fda57-e764-40b1-93d3-081103f12713</t>
  </si>
  <si>
    <t xml:space="preserve">N29 RRBB RYBB </t>
  </si>
  <si>
    <t>7f3f799b-4b10-4c72-80ad-1d8b06902421</t>
  </si>
  <si>
    <t>ww31 UB</t>
  </si>
  <si>
    <t xml:space="preserve">F UB </t>
  </si>
  <si>
    <t>f5d8b968-7d22-40ed-b9dc-7aa7dbbca69a</t>
  </si>
  <si>
    <t>G2 rrly ubm</t>
  </si>
  <si>
    <t xml:space="preserve">predation of cat on nest led to 2 dead eggs.  </t>
  </si>
  <si>
    <t>82f2d7d4-99f1-48c4-8793-e2253b0ff8b7</t>
  </si>
  <si>
    <t>N30 rbbo (F)</t>
  </si>
  <si>
    <t>8fa088e3-e6a9-4bfc-8a6d-fd7a1ef93c65</t>
  </si>
  <si>
    <t xml:space="preserve">N31 RRWW RBRL </t>
  </si>
  <si>
    <t>adc90b3f-bf78-45cc-a8e0-2fc57caa451a</t>
  </si>
  <si>
    <t xml:space="preserve">ww32 </t>
  </si>
  <si>
    <t xml:space="preserve">Looks like someone else found as sticks around but not entered </t>
  </si>
  <si>
    <t>5e8fa368-aac1-4dd4-848c-d30c9fe8a9da</t>
  </si>
  <si>
    <t>ww33 RRRG RRGG</t>
  </si>
  <si>
    <t>Renest 19</t>
  </si>
  <si>
    <t>ffade8f7-df8c-4937-9bcf-6d1f70ccc002</t>
  </si>
  <si>
    <t>ww34 rbrb</t>
  </si>
  <si>
    <t>9d2a1f03-dcd6-4632-b85f-89408fd06d20</t>
  </si>
  <si>
    <t>ww35 ubm RYBR</t>
  </si>
  <si>
    <t>Likely infertile but eventually predated, Male seen but not female</t>
  </si>
  <si>
    <t>aclarke_gicnz</t>
  </si>
  <si>
    <t>9d1c665d-c2ef-45e2-8517-bfc3bf537523</t>
  </si>
  <si>
    <t>N32 RWBB (F)</t>
  </si>
  <si>
    <t>Ubm</t>
  </si>
  <si>
    <t>cb319a3b-0fce-43f3-a3e9-b0646601acd5</t>
  </si>
  <si>
    <t>ww36 ub</t>
  </si>
  <si>
    <t>7168000e-4582-44e8-ba09-6468d9a28592</t>
  </si>
  <si>
    <t>N33 RLYY UBF</t>
  </si>
  <si>
    <t>2a54118c-b3cb-4c30-b496-50dcc781abc9</t>
  </si>
  <si>
    <t>N34 RLRY RRYY</t>
  </si>
  <si>
    <t>1e04358f-256b-4c32-b8e2-8dfd28fa04a9</t>
  </si>
  <si>
    <t>N35 RRLR (M) RLYL (F)</t>
  </si>
  <si>
    <t>m</t>
  </si>
  <si>
    <t>266c2a0e-d878-467c-9860-1bb8d3948191</t>
  </si>
  <si>
    <t>N36 RWYL UBF</t>
  </si>
  <si>
    <t>e3673db3-cd35-4bc4-baa6-fca29f60f363</t>
  </si>
  <si>
    <t>ww37 ubf rblb</t>
  </si>
  <si>
    <t>high tide and sea washed away</t>
  </si>
  <si>
    <t>de9dfeca-5898-4e78-95c1-b5c6fad995e0</t>
  </si>
  <si>
    <t>ww38S ubf</t>
  </si>
  <si>
    <t>fb95bbab-4435-4d8a-badb-14f955a138ec</t>
  </si>
  <si>
    <t>G3 RRBG RRGO</t>
  </si>
  <si>
    <t>in tide line.  will need to move.</t>
  </si>
  <si>
    <t>d6b5c868-9a00-4846-8bb6-c62c5dc8fcd3</t>
  </si>
  <si>
    <t>WW38N rroy (m) Lyn</t>
  </si>
  <si>
    <t>RROY sitting on nest, unbanded female seen nearby alert.</t>
  </si>
  <si>
    <t>57d421bb-8fa9-468b-bd88-18f88dd9fc57</t>
  </si>
  <si>
    <t>N37 RWLB (f) RWBG Ginge and Bib</t>
  </si>
  <si>
    <t>4e706c9d-0285-4be8-803c-c2b91de352f4</t>
  </si>
  <si>
    <t>Ww39 RRBO</t>
  </si>
  <si>
    <t>RRBO observed incubating. Unbanded male is acting agitated nearby.</t>
  </si>
  <si>
    <t>841922b4-6875-425c-a734-c6413ac4fe03</t>
  </si>
  <si>
    <t xml:space="preserve">WW40 rbbw (m) </t>
  </si>
  <si>
    <t>Unb male sitting, unb female with v pale chest also seen nearby agitated.</t>
  </si>
  <si>
    <t>0b9c3ebe-37fe-4862-b4e6-9b8ebfb35e32</t>
  </si>
  <si>
    <t>ww41 rrbr rryr</t>
  </si>
  <si>
    <t>456452b9-0c10-4c5f-8b76-fd41d6a49acb</t>
  </si>
  <si>
    <t>waip03</t>
  </si>
  <si>
    <t>found by Thor</t>
  </si>
  <si>
    <t>443d25d7-1dcb-4152-9113-d78fb5e86a15</t>
  </si>
  <si>
    <t>waip04</t>
  </si>
  <si>
    <t>found fresh hatched</t>
  </si>
  <si>
    <t>5a722762-7631-437c-82e9-5ef6c65718ac</t>
  </si>
  <si>
    <t>N38 Ron RWBY</t>
  </si>
  <si>
    <t>Human</t>
  </si>
  <si>
    <t>Nest very low</t>
  </si>
  <si>
    <t>a6bbbc9d-2a1b-4aa2-8dac-535bc46dae96</t>
  </si>
  <si>
    <t>ww42</t>
  </si>
  <si>
    <t>Unb adult incubating. Think unb bird is male.</t>
  </si>
  <si>
    <t>829ec0fc-ae04-4bdd-ba1c-3e9c56abad85</t>
  </si>
  <si>
    <t>N39 RRWW RBRL</t>
  </si>
  <si>
    <t>dc326266-7c21-435f-9a36-e73f48327fab</t>
  </si>
  <si>
    <t>N40 UBM RWBL</t>
  </si>
  <si>
    <t>c19170b7-9234-459b-8af9-9a834fae24c8</t>
  </si>
  <si>
    <t>N41 RBGB (F) UBM</t>
  </si>
  <si>
    <t>Unb male acting agitated</t>
  </si>
  <si>
    <t>3c7242c2-5efa-4014-bca3-f7c1e8e294ad</t>
  </si>
  <si>
    <t>ww43 rbrb</t>
  </si>
  <si>
    <t>found by Thor on thermal</t>
  </si>
  <si>
    <t>01d8c03e-e060-4c18-a7d0-720ab7e9eca2</t>
  </si>
  <si>
    <t>ww44 rror ubf</t>
  </si>
  <si>
    <t>previously found by someone red stick</t>
  </si>
  <si>
    <t>bdf235d4-4fd3-4d94-b480-dc36f68d0f31</t>
  </si>
  <si>
    <t>n42 RWYL UBF</t>
  </si>
  <si>
    <t>4m seaward of here beside small log</t>
  </si>
  <si>
    <t>a5650337-2fe8-4bcb-a92a-a47263e51769</t>
  </si>
  <si>
    <t>N43 RRWY RBBY</t>
  </si>
  <si>
    <t xml:space="preserve">3 sticks marking </t>
  </si>
  <si>
    <t>43c43c2c-38e4-4385-9f5b-bbfb93f66a60</t>
  </si>
  <si>
    <t>n44 RYLR UBM</t>
  </si>
  <si>
    <t>Ring of sticks partner Lightningbolt</t>
  </si>
  <si>
    <t>7d7ce482-2245-4f99-b69f-ad2017ff54d1</t>
  </si>
  <si>
    <t>N45 RWRR RRGB</t>
  </si>
  <si>
    <t>033d9ad4-5d89-4a6d-981f-174b95a07e79</t>
  </si>
  <si>
    <t>N46 UB RWWB</t>
  </si>
  <si>
    <t>No parents or eggs found</t>
  </si>
  <si>
    <t>8dcc2f3f-475e-4e05-93c4-0aa15e1d5a5c</t>
  </si>
  <si>
    <t>N47 UBM RBBL</t>
  </si>
  <si>
    <t>Evidence of predation (fragments of shell in and around the nest)</t>
  </si>
  <si>
    <t>1631debe-eba2-4ac0-ad61-91dfde86cb3f</t>
  </si>
  <si>
    <t>ww45 ubf rblb</t>
  </si>
  <si>
    <t>e0fdf772-7402-4541-a903-6cc4499a76ff</t>
  </si>
  <si>
    <t>ww46 rwlb rbbw</t>
  </si>
  <si>
    <t>5c8dc2e8-4b48-48ee-b993-38979c103823</t>
  </si>
  <si>
    <t>ww47 ubp</t>
  </si>
  <si>
    <t>ubp</t>
  </si>
  <si>
    <t>e5b59625-4469-4e30-a464-91ae57330e2f</t>
  </si>
  <si>
    <t>ww48 ubf</t>
  </si>
  <si>
    <t>7c0eed06-99e5-4043-90b8-fcd4bf6518b5</t>
  </si>
  <si>
    <t>Waip05</t>
  </si>
  <si>
    <t>found by thermal</t>
  </si>
  <si>
    <t>cd98b5c9-6328-4035-8d5a-6296386608f5</t>
  </si>
  <si>
    <t>waip06</t>
  </si>
  <si>
    <t>broken wing</t>
  </si>
  <si>
    <t>b5f79c95-bf87-4c56-83ed-5728a7fe5fa7</t>
  </si>
  <si>
    <t>waip07</t>
  </si>
  <si>
    <t>both present</t>
  </si>
  <si>
    <t>ac164870-f37c-4f17-ba0e-499b325c5bc4</t>
  </si>
  <si>
    <t>N48 RRYO UBF</t>
  </si>
  <si>
    <t>found by Alana and Abby; No parents or eggs found after failure</t>
  </si>
  <si>
    <t>cd6a7834-50ad-4c53-975f-993d8e0d1cc2</t>
  </si>
  <si>
    <t>N49 RRBB RBBY</t>
  </si>
  <si>
    <t>No evidence of reason (no catprints, shell bits etc)</t>
  </si>
  <si>
    <t>d47eee33-9b17-4ca5-80aa-209a6b649470</t>
  </si>
  <si>
    <t>N50 RWYL UBF</t>
  </si>
  <si>
    <t xml:space="preserve">Both parents sighted after failure; no obvious evidence of reason </t>
  </si>
  <si>
    <t>09410ed7-5ebd-4b26-bf82-f5afe9bcb53e</t>
  </si>
  <si>
    <t>Hapuku 2103</t>
  </si>
  <si>
    <t>female predated in Nest.  identity of predator unclear</t>
  </si>
  <si>
    <t>4cd986a4-9d8a-4c6e-9cb4-43d547ca919a</t>
  </si>
  <si>
    <t>ww49 rrrr rbry</t>
  </si>
  <si>
    <t>68dab8da-51b2-485f-b669-04f0c30681ce</t>
  </si>
  <si>
    <t>ww50 rbrb and ubm</t>
  </si>
  <si>
    <t>Alex found on scope</t>
  </si>
  <si>
    <t>2fcfd47c-7416-42d2-bbb8-f5de97c6fb46</t>
  </si>
  <si>
    <t>WW52 RRWR</t>
  </si>
  <si>
    <t>Nest marked.</t>
  </si>
  <si>
    <t>271ee847-6862-4cb0-a2a2-eb9b8b0be856</t>
  </si>
  <si>
    <t>ww51</t>
  </si>
  <si>
    <t>could be abandoned already</t>
  </si>
  <si>
    <t>32930962-1ce3-45a3-b03e-028cf01fd737</t>
  </si>
  <si>
    <t>WW53 RLBR (white tag) UBM</t>
  </si>
  <si>
    <t>Right in front of whale watch an issue? Right on the side of some tire tracks</t>
  </si>
  <si>
    <t>c23c597a-4126-4b23-a34f-2d64227e4a70</t>
  </si>
  <si>
    <t>ww54 RRYR (F) RRBR (M)</t>
  </si>
  <si>
    <t>changed I'd from 56 to 54 13/12</t>
  </si>
  <si>
    <t>35a5d764-0d3e-455d-b414-c44062aec2a3</t>
  </si>
  <si>
    <t>ww55</t>
  </si>
  <si>
    <t>male</t>
  </si>
  <si>
    <t>f72f60c9-8118-4b8a-b543-82743452a394</t>
  </si>
  <si>
    <t>WW56 RRLB RRGY</t>
  </si>
  <si>
    <t>Mum very flighty and nervous changed id from 58 to 56</t>
  </si>
  <si>
    <t>f0568f19-da9b-4c97-8100-2d0223bf74f7</t>
  </si>
  <si>
    <t>WW57 UBF UBM</t>
  </si>
  <si>
    <t>Male incubating, another UB bird nearby when found</t>
  </si>
  <si>
    <t>akimber_gicnz</t>
  </si>
  <si>
    <t>2665626f-9d76-46dd-8737-19f43b92721a</t>
  </si>
  <si>
    <t>N51 foster RLBY RBYL blueeggs</t>
  </si>
  <si>
    <t>Transferred from original N53 on 09/12/2021</t>
  </si>
  <si>
    <t>1527e790-61f9-4efc-bf11-a4c89e564568</t>
  </si>
  <si>
    <t>ww58 ubf</t>
  </si>
  <si>
    <t>female incubating ub</t>
  </si>
  <si>
    <t>9af670ce-7330-414a-b853-9b2be31c9a3c</t>
  </si>
  <si>
    <t>ww59 ubp</t>
  </si>
  <si>
    <t>female incubating broken wing male nearby. changed id from 61 to 59. Like predation (egg fragment in nest)</t>
  </si>
  <si>
    <t>8ea650b3-d95c-4cb1-8fc6-3db4e4e30a1a</t>
  </si>
  <si>
    <t>N52 ubm RWWB</t>
  </si>
  <si>
    <t>ubm</t>
  </si>
  <si>
    <t>9326f63b-9a55-468d-a150-022d66063d9f</t>
  </si>
  <si>
    <t>N53 ubm RWLG</t>
  </si>
  <si>
    <t>one egg left when family left nest.  this egg was confirmed as infertile.</t>
  </si>
  <si>
    <t>8195374b-8c5d-4a09-aba7-b0e45229e210</t>
  </si>
  <si>
    <t>ww61 ubp</t>
  </si>
  <si>
    <t>marked by someone else 2 birds 40 m away</t>
  </si>
  <si>
    <t>88965929-e11b-4ee7-9e35-2a90f87db270</t>
  </si>
  <si>
    <t>ww62 rrwb</t>
  </si>
  <si>
    <t>low on beach</t>
  </si>
  <si>
    <t>831dbf87-f729-4a25-9684-85eccf9e6102</t>
  </si>
  <si>
    <t>ww63 ubf rrbw</t>
  </si>
  <si>
    <t>very low</t>
  </si>
  <si>
    <t>bc4fa258-3e19-4306-be5a-7feede96d463</t>
  </si>
  <si>
    <t>ww64 RBGR (f) ubm</t>
  </si>
  <si>
    <t>lowish</t>
  </si>
  <si>
    <t>33285c57-44d0-4f6b-ac52-b9e5f0b2b211</t>
  </si>
  <si>
    <t>ww65 rybr ubf</t>
  </si>
  <si>
    <t>relGlobalID</t>
  </si>
  <si>
    <t>Visit Date</t>
  </si>
  <si>
    <t>Egg count</t>
  </si>
  <si>
    <t>Incubating</t>
  </si>
  <si>
    <t>Number of chicks seen</t>
  </si>
  <si>
    <t>Birds present</t>
  </si>
  <si>
    <t>a418b222-135d-46f9-9c15-5d4bf63d727d</t>
  </si>
  <si>
    <t>Male</t>
  </si>
  <si>
    <t>136a6880-5e8e-4fdd-b59f-11df0dacd4fb</t>
  </si>
  <si>
    <t xml:space="preserve">both birds
</t>
  </si>
  <si>
    <t>87230b11-385e-41fe-9379-62274ef1936e</t>
  </si>
  <si>
    <t>partner not seen</t>
  </si>
  <si>
    <t>Female</t>
  </si>
  <si>
    <t>30688edd-b0da-4e43-8fe3-3f5b936e73b3</t>
  </si>
  <si>
    <t>Male seen F absent</t>
  </si>
  <si>
    <t>25cb0493-6b1f-470a-857a-e9cb3a84651c</t>
  </si>
  <si>
    <t>4290fd02-75a3-41e8-99c4-3d33ebb26cc4</t>
  </si>
  <si>
    <t>5f270d0b-1210-4dcb-a044-0c5a72737317</t>
  </si>
  <si>
    <t>7bb439de-df00-443e-b270-5dab1e78792e</t>
  </si>
  <si>
    <t>Both birds seen</t>
  </si>
  <si>
    <t>No bird</t>
  </si>
  <si>
    <t>ebb8463d-313f-4cce-8352-78b9642d2232</t>
  </si>
  <si>
    <t>19b57ccd-89da-44b1-91f7-fc16e23b928a</t>
  </si>
  <si>
    <t>af1ccc7a-ccfe-4565-b096-90b93539480b</t>
  </si>
  <si>
    <t>banded bird on nest.</t>
  </si>
  <si>
    <t>e0e3a786-d4b8-4222-8f30-799803f241e0</t>
  </si>
  <si>
    <t>no Birds eggs cold print suspect abandoned.</t>
  </si>
  <si>
    <t>0b0af3b8-a927-43df-ba53-add2abbcb1f6</t>
  </si>
  <si>
    <t>6bf4c506-9a5a-4ff5-ad5f-7f2b7a8f3d4f</t>
  </si>
  <si>
    <t>2e3792f8-d471-4da2-bd4f-286d268cc542</t>
  </si>
  <si>
    <t>bb744a84-11fb-4757-87e4-b0d7ac180d6a</t>
  </si>
  <si>
    <t>b57b92e0-1278-4e3f-ac6b-4c72389d903b</t>
  </si>
  <si>
    <t>no birds eggs cold assume abandoned</t>
  </si>
  <si>
    <t>df62ca1a-8473-49aa-925c-126ddd107078</t>
  </si>
  <si>
    <t>5c5817c8-5bac-4ed5-914b-23595a3b4768</t>
  </si>
  <si>
    <t>5f434048-6ac2-4474-9944-32aaf1a8b939</t>
  </si>
  <si>
    <t>413e3fb2-a070-4e35-8bd4-3869892d339d</t>
  </si>
  <si>
    <t>9fd0e19e-45f9-4932-86ee-93a5ccdc575a</t>
  </si>
  <si>
    <t>a1cbf733-4730-4921-a043-667be051e711</t>
  </si>
  <si>
    <t>M not seen.   Female has returned to eggs previously cold.</t>
  </si>
  <si>
    <t>ff541c73-12b8-4ed0-b90c-c6d939d813ed</t>
  </si>
  <si>
    <t>F did high fly wbile M led me away.</t>
  </si>
  <si>
    <t>ed458b0d-0658-4618-8027-7a3c522217f6</t>
  </si>
  <si>
    <t>bd981c2a-bb58-4194-b081-5671547a266e</t>
  </si>
  <si>
    <t>egg cool.   both birds alert to it.  Male beside nest a d F below.</t>
  </si>
  <si>
    <t>2574589a-c546-44b9-ade3-24c68cd99c31</t>
  </si>
  <si>
    <t>30 plus salmon fishers within 200m, same since Wednesday</t>
  </si>
  <si>
    <t>24df9201-87a0-487f-9326-725174351556</t>
  </si>
  <si>
    <t>06b88aa8-947d-451e-a89c-ba5430d01133</t>
  </si>
  <si>
    <t>F seen  eggs warm</t>
  </si>
  <si>
    <t>4a4476a5-1ee3-4115-84dd-683ca4b09afc</t>
  </si>
  <si>
    <t>4a1f2e9e-0757-4759-8989-fa14c11e436e</t>
  </si>
  <si>
    <t>94d3fe84-3436-4dcd-bc6b-0cce44f9b8fa</t>
  </si>
  <si>
    <t>8d978d3e-08f0-4cc5-ba4c-f8cb2c830bf6</t>
  </si>
  <si>
    <t>Both birds close</t>
  </si>
  <si>
    <t>8c3ac1b3-9550-463b-913e-b872aa94b309</t>
  </si>
  <si>
    <t>91fa3067-58d6-4adf-8fcb-e24ed360e770</t>
  </si>
  <si>
    <t>17d8b8e9-ab10-4ea2-922b-24769d88b053</t>
  </si>
  <si>
    <t>fbeb1649-906d-4f4d-a0d0-2fc91bb48404</t>
  </si>
  <si>
    <t>65961323-2022-4989-81e1-16bacb79a4e5</t>
  </si>
  <si>
    <t>82873907-2b78-4d79-a3cb-3ed788b435f1</t>
  </si>
  <si>
    <t>124d494b-2180-4727-b9ca-687bdadde075</t>
  </si>
  <si>
    <t>2764cf58-42ec-4747-9334-f82eed764412</t>
  </si>
  <si>
    <t>af337f42-0015-41b7-9d7e-9fddb8b319ce</t>
  </si>
  <si>
    <t>b4735ef4-dfa3-4006-99b9-91ea64533747</t>
  </si>
  <si>
    <t>b6bc5729-cad1-4067-a998-eb96aac67526</t>
  </si>
  <si>
    <t>Both present</t>
  </si>
  <si>
    <t>b1775488-d7cd-495f-8db5-51185e317d68</t>
  </si>
  <si>
    <t>Cam  B</t>
  </si>
  <si>
    <t>2ea6efa3-9d03-46a4-a0ab-b64525868afe</t>
  </si>
  <si>
    <t>95446cd1-feb0-423a-a43e-669ebba25c20</t>
  </si>
  <si>
    <t>a02bd13b-5f52-4071-88df-a7ca5ddff0e9</t>
  </si>
  <si>
    <t>nest may have been swamped.   eggs cold.  birds returned.  incubation happening again</t>
  </si>
  <si>
    <t>92041609-6b17-45bd-9099-b5ffbbfd9012</t>
  </si>
  <si>
    <t>207fca06-64d4-45dc-a343-deb2691d67b4</t>
  </si>
  <si>
    <t>c30bb157-0c82-4e23-9e08-62910746caf0</t>
  </si>
  <si>
    <t>e7b2df7a-072b-4adf-bf2a-b5727ff34708</t>
  </si>
  <si>
    <t>eggs warm both birds seen</t>
  </si>
  <si>
    <t>44c19eb8-e9f7-4c51-a5a1-84dfd8673aab</t>
  </si>
  <si>
    <t>Both birds seen  eggs warm</t>
  </si>
  <si>
    <t>7b14daa3-0cd7-4dc7-8550-c34c3146b757</t>
  </si>
  <si>
    <t>Both birds.   eggs coolish.   A lot of prints.</t>
  </si>
  <si>
    <t>7ac444af-54eb-409c-a705-75247ff6bb4e</t>
  </si>
  <si>
    <t>7c25783d-61c8-4477-8053-768fd5c79167</t>
  </si>
  <si>
    <t>a93f235c-5009-4eed-b250-05982aad2a8d</t>
  </si>
  <si>
    <t>Both birds.   egg partially buried.</t>
  </si>
  <si>
    <t>ed297156-01e2-4a91-84eb-f4321c0a4d8f</t>
  </si>
  <si>
    <t>9e367e7f-6081-4c6a-a864-f81b2cbe3b56</t>
  </si>
  <si>
    <t>a84b6785-bac7-4034-a767-868764ff1047</t>
  </si>
  <si>
    <t>234baa61-0dee-4abf-a61c-4138b6830842</t>
  </si>
  <si>
    <t>bcd4a705-7cf7-4400-8cbe-8457444db0fb</t>
  </si>
  <si>
    <t>c7c53178-9ee6-4515-bdd8-d536346093ea</t>
  </si>
  <si>
    <t>2d9bb980-6cd4-4a00-8330-00b383ecec5c</t>
  </si>
  <si>
    <t>7379e469-158d-4ed7-89d7-4eefff120d86</t>
  </si>
  <si>
    <t>5591fb67-d91b-41a3-876d-0230ff716ab1</t>
  </si>
  <si>
    <t>ce126b36-0c79-4979-b8df-f7f394732be5</t>
  </si>
  <si>
    <t>38813a5a-9c3e-4fae-9ef2-77f42d45fa87</t>
  </si>
  <si>
    <t>ec1e7585-f67d-4ae0-a611-51037ef219e5</t>
  </si>
  <si>
    <t>afd895d8-44e8-4d4a-a05f-c17ea5a3a303</t>
  </si>
  <si>
    <t>e697770d-122f-466c-9db2-2302c97d4169</t>
  </si>
  <si>
    <t>dfc41e00-ea90-4b3b-8255-9a1143d11dd0</t>
  </si>
  <si>
    <t>bc56062e-6a67-4d61-b862-2639f3f06c99</t>
  </si>
  <si>
    <t>64b98654-a893-4b26-ba58-ac1f07f0285d</t>
  </si>
  <si>
    <t>F</t>
  </si>
  <si>
    <t>9a201132-b362-456b-857f-0e96d36eea4f</t>
  </si>
  <si>
    <t>No birds seen. eggs warm.</t>
  </si>
  <si>
    <t>949b508e-b4f8-4936-9b85-6f797504294c</t>
  </si>
  <si>
    <t>. Eggs warm. f not seen.</t>
  </si>
  <si>
    <t>c14c91ef-8cd8-462e-adf1-5a9737e3afbc</t>
  </si>
  <si>
    <t>M identifed later from photo. eggs warm. f not seen.</t>
  </si>
  <si>
    <t>dd65e408-3c9a-41ac-b217-f2bc46d23127</t>
  </si>
  <si>
    <t xml:space="preserve">B. </t>
  </si>
  <si>
    <t>a730aa4f-da7f-455b-a246-e3fb14483f9d</t>
  </si>
  <si>
    <t xml:space="preserve">B </t>
  </si>
  <si>
    <t>3ebeaaf3-5415-485c-bec5-df8b92fa2705</t>
  </si>
  <si>
    <t>c0d4561a-eff9-430c-b768-2c0cc1fb7af6</t>
  </si>
  <si>
    <t xml:space="preserve">F.  Saw another flying away unsure if it’s the other parent. </t>
  </si>
  <si>
    <t>ae736a3c-96d2-42ef-a965-8d3394487632</t>
  </si>
  <si>
    <t>3e4ecc8f-3d30-48f7-8416-febb1cbc5989</t>
  </si>
  <si>
    <t xml:space="preserve">F. Could maybe hear other bird. </t>
  </si>
  <si>
    <t>f308c1ae-463c-4270-a471-ababf0397649</t>
  </si>
  <si>
    <t>3df8cdc6-5f62-4e49-8dd4-f9109dabcece</t>
  </si>
  <si>
    <t>4abca623-fc46-465f-a21b-02637712abfe</t>
  </si>
  <si>
    <t xml:space="preserve">F.  remained very still on eggs as she saw me. </t>
  </si>
  <si>
    <t>44b79ebd-1dc6-4bc8-94f9-5b1ae660105c</t>
  </si>
  <si>
    <t xml:space="preserve">F. </t>
  </si>
  <si>
    <t>63409ecd-7873-4c67-ad58-1daedb511fb1</t>
  </si>
  <si>
    <t xml:space="preserve">F. Then saw M later. May have been incubating before I got there </t>
  </si>
  <si>
    <t>b563de70-cdeb-41b5-b2c4-868e882d340c</t>
  </si>
  <si>
    <t xml:space="preserve">M. At first. Saw F fly over after I left and began incubating </t>
  </si>
  <si>
    <t>00354e40-a8dd-4e97-8697-512c29d208bb</t>
  </si>
  <si>
    <t xml:space="preserve">RWBY incubating. B present </t>
  </si>
  <si>
    <t>f220de10-ec34-4768-8289-767fa79e9895</t>
  </si>
  <si>
    <t xml:space="preserve">M. Following me around to get me away from nest. Found F RWBB as leaving so B. F looked like she then went an incubated. </t>
  </si>
  <si>
    <t>6eb71e0e-390a-4bbb-b2f6-57495571a62e</t>
  </si>
  <si>
    <t>F. RWLG Incubating before I arrived</t>
  </si>
  <si>
    <t>c5e4674a-4567-4bb1-9f42-d1835635e8ef</t>
  </si>
  <si>
    <t>F. Maybe could hear other bird</t>
  </si>
  <si>
    <t>fe0f3ab2-ee03-4d9b-b42c-abf555c82f57</t>
  </si>
  <si>
    <t>F on nest</t>
  </si>
  <si>
    <t>7b2c74ef-10e5-4dcb-809e-48e7437bec65</t>
  </si>
  <si>
    <t xml:space="preserve">M </t>
  </si>
  <si>
    <t>843d2f70-5c07-4b8e-be35-0392a8ef0e88</t>
  </si>
  <si>
    <t>B.RBBR walking around me and tweeting. F on nest. M Getting very close to warn me off.</t>
  </si>
  <si>
    <t>2fc6b557-459d-4783-aa00-ec9bc8409e77</t>
  </si>
  <si>
    <t xml:space="preserve">F </t>
  </si>
  <si>
    <t>408633ab-c918-4676-b537-506fd8652035</t>
  </si>
  <si>
    <t xml:space="preserve">1 bird </t>
  </si>
  <si>
    <t>ebad4644-88c5-4f0c-9e69-d89ebab39097</t>
  </si>
  <si>
    <t>2b53838d-050e-4b8b-a43a-a3bce3584138</t>
  </si>
  <si>
    <t>F RRYY</t>
  </si>
  <si>
    <t>6853c6a1-68d8-474f-a4c6-1fccac72317f</t>
  </si>
  <si>
    <t>8d033426-c055-4b93-bfd2-b6bc92ea73f2</t>
  </si>
  <si>
    <t>0998aa3d-3836-4ab8-b60f-a8fe0c44b7e6</t>
  </si>
  <si>
    <t>4cb74535-8743-4654-bb2d-4d4ff076aa6d</t>
  </si>
  <si>
    <t>11601086-5609-418c-b83d-ebcb0115e721</t>
  </si>
  <si>
    <t>7d587946-5302-4079-a707-4d562f3a30e1</t>
  </si>
  <si>
    <t>971151a0-9ed7-4944-8793-d32cd6ed28a4</t>
  </si>
  <si>
    <t>11d119ac-1642-44de-b629-f9f4f0ed0222</t>
  </si>
  <si>
    <t>e5646cb3-d67a-42e5-803a-08659c51a446</t>
  </si>
  <si>
    <t xml:space="preserve">F. Very protective of nest. </t>
  </si>
  <si>
    <t>d1f07cdd-4875-45e1-9290-6524f8773b07</t>
  </si>
  <si>
    <t>RWLG</t>
  </si>
  <si>
    <t>e1069518-21d1-4ba3-97b9-d9d76fb8da71</t>
  </si>
  <si>
    <t>No birds</t>
  </si>
  <si>
    <t>f27107f0-26c8-43a9-a9d3-f2b068e99eee</t>
  </si>
  <si>
    <t>6ee9ded3-c7aa-4064-8fef-cf5f8891def9</t>
  </si>
  <si>
    <t>63439190-daee-4839-a552-e40805e0fef0</t>
  </si>
  <si>
    <t>c3baaf09-84e4-4277-934b-1f78532501a7</t>
  </si>
  <si>
    <t>birds heard</t>
  </si>
  <si>
    <t>ac06cbf9-7367-427d-a505-6ae602778bad</t>
  </si>
  <si>
    <t>fabc353b-b452-493e-beb4-51b897508f27</t>
  </si>
  <si>
    <t>M with nest F seen</t>
  </si>
  <si>
    <t>344d713a-5587-44cd-9a94-9518d37ec3cc</t>
  </si>
  <si>
    <t>14469153-6a9a-44e7-8c8a-e4698c528531</t>
  </si>
  <si>
    <t>b714535c-195e-44a0-a6c9-854d05bd6e50</t>
  </si>
  <si>
    <t>4d3c94db-b08e-416e-aa01-165417220598</t>
  </si>
  <si>
    <t>c0b6d00b-4400-4335-918c-641be3b4005a</t>
  </si>
  <si>
    <t>Eggs warm</t>
  </si>
  <si>
    <t>51f448ec-97b2-4cdf-a8b7-45effa127647</t>
  </si>
  <si>
    <t>6f0c4653-98fa-44b5-827f-abbd57006a5a</t>
  </si>
  <si>
    <t>a13cf848-a6fd-480f-97c6-daa564e7f7f4</t>
  </si>
  <si>
    <t>Eggs warm Male seen close</t>
  </si>
  <si>
    <t>83ffae4a-cd39-49c4-8152-725e16d1b87f</t>
  </si>
  <si>
    <t>No birds seen.  eggs warm.</t>
  </si>
  <si>
    <t>620f7b1e-9f3a-4f4e-964b-aaa8ebd6c3ff</t>
  </si>
  <si>
    <t>36c52a82-1b2a-4262-8423-71e1ddf5d421</t>
  </si>
  <si>
    <t>a0c8f83e-eb42-4506-9948-b28467e78fde</t>
  </si>
  <si>
    <t xml:space="preserve">Washed away. No sign of parent birds. No sign of eggs </t>
  </si>
  <si>
    <t>8f5d939e-a7ec-4bc7-9c18-d9692dbebbba</t>
  </si>
  <si>
    <t>52530ff6-4090-4b67-9881-b2b0cd5fbbd8</t>
  </si>
  <si>
    <t>e1b173b4-d6e1-448b-bdba-3d62fc0aebcc</t>
  </si>
  <si>
    <t xml:space="preserve">Both parents at nest. RRLY I think was one of the birds </t>
  </si>
  <si>
    <t>09b174cb-bf57-43e9-95ca-fce958f36afd</t>
  </si>
  <si>
    <t>17394fa6-ad08-4b15-827d-76a99334dcc5</t>
  </si>
  <si>
    <t>981622e1-8b98-44e0-a761-85dcfd780361</t>
  </si>
  <si>
    <t>5e6c4138-690d-49f1-9e98-1199b64dfd27</t>
  </si>
  <si>
    <t xml:space="preserve">F further down beach </t>
  </si>
  <si>
    <t>6d0cf6de-f7f6-4aac-877b-48ab02303804</t>
  </si>
  <si>
    <t>d6e1f20e-9724-4422-a78b-196ce23b56b4</t>
  </si>
  <si>
    <t>715b3708-99d8-4002-af1b-10693671db4b</t>
  </si>
  <si>
    <t>f9440e3c-db30-4fa6-be44-bb4c4c51d166</t>
  </si>
  <si>
    <t>6815bf6a-0850-4a41-bb3f-1dc9349c29a8</t>
  </si>
  <si>
    <t>4b01fcfc-3a6c-4b8b-9305-d2a00cbd62c8</t>
  </si>
  <si>
    <t>29b04c4a-1380-48e0-9200-93d4431f443f</t>
  </si>
  <si>
    <t>2a93a600-5083-4601-b20e-fa359918f690</t>
  </si>
  <si>
    <t>574070b5-cf21-4769-abb0-d3fb5344ec82</t>
  </si>
  <si>
    <t>F not seen</t>
  </si>
  <si>
    <t>8706a28b-a74f-4d8f-a4c3-1051223775c7</t>
  </si>
  <si>
    <t>ccab2129-7be8-43f8-8e1f-4466ba41c7fe</t>
  </si>
  <si>
    <t>a9ee73e4-dcef-4daa-be48-fdf083dbd7d4</t>
  </si>
  <si>
    <t>7f4bf1cc-c274-47fe-af98-76179bdafc44</t>
  </si>
  <si>
    <t>no birds seen eggs warm</t>
  </si>
  <si>
    <t>ad5f69fb-514d-470a-ac6f-b1a386e419a7</t>
  </si>
  <si>
    <t>fd116a14-c81a-4bf0-ab9e-7b52a2259f96</t>
  </si>
  <si>
    <t>M</t>
  </si>
  <si>
    <t>02ad26fd-532b-4628-830f-854b30c6f2f7</t>
  </si>
  <si>
    <t>23d6a72d-7e2d-4842-9f8f-a5bbcefcaaed</t>
  </si>
  <si>
    <t>695d07b6-a84c-4a87-a283-964e38cc76da</t>
  </si>
  <si>
    <t>88b0fbb7-8109-45a0-b722-e8414e3e6b46</t>
  </si>
  <si>
    <t>87189e49-7427-4c29-b051-cb618b92c677</t>
  </si>
  <si>
    <t>662f814b-748f-46bb-9f16-b5ba60847be1</t>
  </si>
  <si>
    <t>00858480-9b84-4c65-9f33-660684c83f43</t>
  </si>
  <si>
    <t>c82d0fea-eabb-4313-b079-98c4dc0bd538</t>
  </si>
  <si>
    <t>b2592774-828c-4c93-a4ed-4dd1c09fe57d</t>
  </si>
  <si>
    <t>78178d3e-070a-4cda-8d6d-f927d8495e19</t>
  </si>
  <si>
    <t>cfaad6f7-e29a-47ff-97c2-91668eaf13f8</t>
  </si>
  <si>
    <t>bf4930df-a16e-4cfb-bde6-0b1c8ae722d0</t>
  </si>
  <si>
    <t>73832cd9-ee9d-4fbb-bc76-7b5c8e775aad</t>
  </si>
  <si>
    <t>31c9386e-b257-4a82-9159-614eb2e622e7</t>
  </si>
  <si>
    <t>0a097896-c0d9-4dc9-a19b-81b0ea27b020</t>
  </si>
  <si>
    <t>f3fac822-6a73-480a-bae5-653f2d7bb353</t>
  </si>
  <si>
    <t>20a84465-771c-40a2-aa00-5d475974a9c4</t>
  </si>
  <si>
    <t>23998a96-772e-4c8c-83b4-3dc82aeebdb5</t>
  </si>
  <si>
    <t>b40c05c2-bcb4-4efe-ae49-a551d868349c</t>
  </si>
  <si>
    <t>eb43e379-9050-4932-a9fd-bea9d4b8e752</t>
  </si>
  <si>
    <t>ea91048e-eaa1-42fe-8d6a-10beaceb7c27</t>
  </si>
  <si>
    <t>6d3483d6-e095-4be7-9dc2-11c81cba9ee0</t>
  </si>
  <si>
    <t>ba947bdd-558d-4c2f-9a9e-907581f95e44</t>
  </si>
  <si>
    <t>aa6ac8d8-a700-48e1-9eaa-72664ec37337</t>
  </si>
  <si>
    <t>6e2fb032-cc00-4d19-bafb-643c1b0e43b6</t>
  </si>
  <si>
    <t>8e490fe3-3869-411b-beca-dd405faf4574</t>
  </si>
  <si>
    <t>69def515-b0b7-4058-85f2-bfd09d83edad</t>
  </si>
  <si>
    <t>8ea73239-2fa4-429c-8065-ed2f75dcb772</t>
  </si>
  <si>
    <t>915d0824-3019-4b48-b3ee-3d826a08e936</t>
  </si>
  <si>
    <t>c9daf3dd-c178-4ee6-b0f1-44db882d2c36</t>
  </si>
  <si>
    <t>af9fdcb6-7fbf-4cb7-8ee7-0328102acb3d</t>
  </si>
  <si>
    <t>ac2b5aa9-9502-48c0-901e-ad2cb83d9a00</t>
  </si>
  <si>
    <t>3 babies all in the nest. Very protective parents</t>
  </si>
  <si>
    <t>d1e2d324-6153-4bcf-8205-2a4af6f7514e</t>
  </si>
  <si>
    <t>2adaeca4-46dd-4639-9b6e-9af1496760a2</t>
  </si>
  <si>
    <t>Eggs warm. No birds</t>
  </si>
  <si>
    <t>ebaff86c-2b86-4325-bbdc-e9f797d283da</t>
  </si>
  <si>
    <t>f9cf13f3-eccf-4b71-a2ca-9eea35f65f6c</t>
  </si>
  <si>
    <t>241098d7-f4b5-4a60-9a0c-2ce32ada529e</t>
  </si>
  <si>
    <t>30c3da87-a15b-4fe9-96ad-135d0e1ed3e3</t>
  </si>
  <si>
    <t>Missing an egg??? F</t>
  </si>
  <si>
    <t>60a50be8-0a26-4745-a2d6-15ee92bce8c5</t>
  </si>
  <si>
    <t>No birds seen.</t>
  </si>
  <si>
    <t>d38af6b0-c3b0-4a5c-b548-8d03d10d1095</t>
  </si>
  <si>
    <t>ab46cf1a-dba7-4780-887d-423b3a506262</t>
  </si>
  <si>
    <t>dc63fd0b-938f-41d8-99f5-a3d0785223d6</t>
  </si>
  <si>
    <t>94400b53-b601-4e61-8211-e08b659ba5e1</t>
  </si>
  <si>
    <t xml:space="preserve">3 chicks. B. Dog attack later unsure of # now </t>
  </si>
  <si>
    <t>d6e669ad-6d9f-4f8d-bd7a-a1ab9539c3de</t>
  </si>
  <si>
    <t>bfdb76a8-2182-4b8e-b00f-5bfae02688e8</t>
  </si>
  <si>
    <t xml:space="preserve">took team to meet rrrr
</t>
  </si>
  <si>
    <t>983e6e33-6df0-4281-89ed-d1ce6625730f</t>
  </si>
  <si>
    <t>05ddd1dd-8689-4a36-9f19-092b887970ae</t>
  </si>
  <si>
    <t>Male with nest F not seen</t>
  </si>
  <si>
    <t>837a3550-ba22-4153-84aa-1e4810a812ac</t>
  </si>
  <si>
    <t>M seen eggs warm</t>
  </si>
  <si>
    <t>a27eb776-b5a2-4988-a0fe-202064773e45</t>
  </si>
  <si>
    <t>both</t>
  </si>
  <si>
    <t>4d81c6dd-56c9-4e4f-860a-8119f45d08d6</t>
  </si>
  <si>
    <t>833be1df-4ada-438f-85ea-27484a8690d1</t>
  </si>
  <si>
    <t>bd7c1777-a535-475a-80b5-7d93e5067ae9</t>
  </si>
  <si>
    <t>no birds seen windy eggs warm</t>
  </si>
  <si>
    <t>169fb051-872d-45e9-9421-1ee8e5173b58</t>
  </si>
  <si>
    <t>F not seen eggs warm  Male close</t>
  </si>
  <si>
    <t>742f633a-3af9-453c-bea8-35e788fab1fc</t>
  </si>
  <si>
    <t>37aa9834-5ab7-42d5-a825-4be4caa7cab0</t>
  </si>
  <si>
    <t>08d214ef-854a-455b-ab0d-ec6df0449657</t>
  </si>
  <si>
    <t>1f468847-b59b-42c8-b01e-bcddb57062cd</t>
  </si>
  <si>
    <t>11a13d0a-5e59-4be6-a3af-5cd99d6421ba</t>
  </si>
  <si>
    <t>B  eggs warm</t>
  </si>
  <si>
    <t>a86de18d-c424-45fe-86d6-869df0e07933</t>
  </si>
  <si>
    <t>No birds eggs coolish cam.</t>
  </si>
  <si>
    <t>92fecbfc-41ee-4639-91a1-ff3f719e2b73</t>
  </si>
  <si>
    <t xml:space="preserve">B F is RWBL </t>
  </si>
  <si>
    <t>73aef7dd-7ed4-4961-bd5e-26bc43e8a01b</t>
  </si>
  <si>
    <t>76397f95-96bb-497e-b25d-b4eef7b67f72</t>
  </si>
  <si>
    <t>640ee430-f149-4f3a-bed0-375612e7cfc3</t>
  </si>
  <si>
    <t>Chicks with F.  both birds present.    All to E of nest.</t>
  </si>
  <si>
    <t>74193ae9-303d-4935-9da3-a9de56295286</t>
  </si>
  <si>
    <t>dd0de617-066c-47b0-a796-b39144dda3d6</t>
  </si>
  <si>
    <t>Male not seen.</t>
  </si>
  <si>
    <t>8087be48-1302-46b9-8248-f6b560cb075d</t>
  </si>
  <si>
    <t>8b0ff8b7-81c5-4d9b-84d5-de27d483ce6a</t>
  </si>
  <si>
    <t>Parents cleaning up nest.    Nest area moist with 1 small egg chip.   prints large and indistinct.   suggest dog.</t>
  </si>
  <si>
    <t>7860a08c-2927-4e64-b2a7-fee4452a4005</t>
  </si>
  <si>
    <t>72aa9336-e760-4c1b-be53-bfb7a4e526e5</t>
  </si>
  <si>
    <t>561fe261-315f-4da7-b413-41230dd8bb05</t>
  </si>
  <si>
    <t>ecb749f9-fbaf-4851-9a46-950f4e5a958d</t>
  </si>
  <si>
    <t xml:space="preserve">Birds further down. One egg w blood dot and slight crack. Might be hatching. </t>
  </si>
  <si>
    <t>4a384f18-d19b-4552-a7b7-1e7959ad780d</t>
  </si>
  <si>
    <t>e98050d9-121b-49bb-8db8-6d544bba76a1</t>
  </si>
  <si>
    <t>94a21594-e7f9-4ef8-a207-744de26150d7</t>
  </si>
  <si>
    <t>16bb1754-6dad-4aa0-987f-ee2f9afecd02</t>
  </si>
  <si>
    <t>dd946c26-9a5f-4944-b167-81a993717355</t>
  </si>
  <si>
    <t>15b76297-26a1-4926-ba5f-5faecc4ae514</t>
  </si>
  <si>
    <t>2313d89c-2e08-4758-aa2c-ab676398b3e0</t>
  </si>
  <si>
    <t>Eggs warm.  both birds  close.</t>
  </si>
  <si>
    <t>142ad35c-3da5-40e1-97c7-b26eb3385f62</t>
  </si>
  <si>
    <t>93a31db3-5538-42a4-bdc7-533827af0a2f</t>
  </si>
  <si>
    <t>eggs broken and cold</t>
  </si>
  <si>
    <t>d7c574a2-9d4d-4b70-aae6-4970b4ff38db</t>
  </si>
  <si>
    <t>just F</t>
  </si>
  <si>
    <t>155a76f9-6420-4ee2-adc4-872008b0605b</t>
  </si>
  <si>
    <t>eggs warm</t>
  </si>
  <si>
    <t>None</t>
  </si>
  <si>
    <t>fcb1a4cd-066a-430a-ab1f-69f21c61350f</t>
  </si>
  <si>
    <t>b55e4edb-30e3-44e8-9210-a13664ce56d3</t>
  </si>
  <si>
    <t>eggs pipping</t>
  </si>
  <si>
    <t>15b53cf1-3915-4216-bba1-485d0af7c58c</t>
  </si>
  <si>
    <t>5d7b65f4-a977-440c-96cb-4fc9637c3a36</t>
  </si>
  <si>
    <t>Eggs warm.</t>
  </si>
  <si>
    <t>80713723-0bd7-4a17-8568-dcb3da942087</t>
  </si>
  <si>
    <t>abea7092-b745-4fc1-8e20-61770ea20be8</t>
  </si>
  <si>
    <t>Family not seen</t>
  </si>
  <si>
    <t>8ddf60b7-a7f0-481b-b248-41f01ba1759c</t>
  </si>
  <si>
    <t>18f27f3d-9dae-47ee-a646-79f38b935781</t>
  </si>
  <si>
    <t>e0f2e6ba-a521-467e-a189-617927704670</t>
  </si>
  <si>
    <t>4b6e4fa3-43ab-4d10-aec6-d9a008d7a29b</t>
  </si>
  <si>
    <t xml:space="preserve">B parents. 1 hatched 2 still eggs one w crack in it. </t>
  </si>
  <si>
    <t>020a364a-aabf-41af-b8c6-b411d3ca4061</t>
  </si>
  <si>
    <t>2b1e300b-c0c5-4bb4-adbb-dd612713e07e</t>
  </si>
  <si>
    <t>eeae9a4a-ad69-4c6f-99e4-ccfea0e26a19</t>
  </si>
  <si>
    <t>e464725d-2821-4f17-8db0-74c7a2d5961b</t>
  </si>
  <si>
    <t>egg cold cat prints f seen</t>
  </si>
  <si>
    <t>c4c5a8e1-fd07-4466-8b6e-2a95cde3919e</t>
  </si>
  <si>
    <t>a15b8eab-4e24-476b-9a89-a2c3b742c32b</t>
  </si>
  <si>
    <t xml:space="preserve">3 eggs. Then 2 eggs as the female picked one egg up and flew it away?! Female was incubation then flew away w egg in mouth and then the male went and incubated </t>
  </si>
  <si>
    <t>ffde3d68-9d0f-482c-a6f3-6e577074a544</t>
  </si>
  <si>
    <t>13f552c2-e6b4-462c-8d07-6a8a748ae57e</t>
  </si>
  <si>
    <t>birds v attentive to nest.  no egg craks or pipping.</t>
  </si>
  <si>
    <t>f60acbba-320f-437a-9d34-9abba5e1afc8</t>
  </si>
  <si>
    <t>egg with chick hole?</t>
  </si>
  <si>
    <t>67332d29-54b5-480e-81c9-0344f4d7b477</t>
  </si>
  <si>
    <t>breaking egg has been removed.  no chick behaviour from adults</t>
  </si>
  <si>
    <t>d3a578b5-4af1-44e7-a1ed-f882fe025f7e</t>
  </si>
  <si>
    <t>cc4c0367-ca12-4f98-a7b5-911d171d1fb9</t>
  </si>
  <si>
    <t>db721e1b-d84b-41f6-a397-d06dd215dceb</t>
  </si>
  <si>
    <t>ee5c26e1-7e13-4836-bc6c-fa60fc3f0a69</t>
  </si>
  <si>
    <t>332061eb-454e-4e24-b46e-b5647a25510d</t>
  </si>
  <si>
    <t>c6b4774f-474c-4a13-9718-ed055ecf3d40</t>
  </si>
  <si>
    <t>de3686d0-969e-4628-8858-d1afa4b26a6d</t>
  </si>
  <si>
    <t>560f981a-c578-441a-97e4-8b0c1df00799</t>
  </si>
  <si>
    <t>83791f84-5335-48f2-aeb3-f106c4603b05</t>
  </si>
  <si>
    <t xml:space="preserve">F. Very defensive behaviour. Maybe eggs are close? </t>
  </si>
  <si>
    <t>9366bc37-dfc7-4256-9c70-de1a02395854</t>
  </si>
  <si>
    <t>7b797189-0399-4c27-a0c7-6563c00cdc03</t>
  </si>
  <si>
    <t>d8b0e0ed-d774-424b-a993-9a7b29129379</t>
  </si>
  <si>
    <t xml:space="preserve">Both birds. 3 chicks. Two together one on tracks. Mum and dad warming them. Very defensive. </t>
  </si>
  <si>
    <t>d202fffc-fbf3-4759-ad3d-9618ea95ec1e</t>
  </si>
  <si>
    <t>e5709648-1897-459b-81b7-87dd2bf12184</t>
  </si>
  <si>
    <t xml:space="preserve">F. Very defensive. Flapping display to warn me off. Close to hatching? </t>
  </si>
  <si>
    <t>5142d4e5-fe8e-494e-88bc-bb9584d2e0ae</t>
  </si>
  <si>
    <t>eggs warm.  small pip hole.  cam collected.</t>
  </si>
  <si>
    <t>74c757d8-df0f-4a0c-b908-2c9aa34956e6</t>
  </si>
  <si>
    <t>Cam collected.</t>
  </si>
  <si>
    <t>5edb91ee-10b2-43a7-9dfa-ef5b3d6e47bb</t>
  </si>
  <si>
    <t>162ba795-36eb-4fd4-8a35-79a7c6b2406a</t>
  </si>
  <si>
    <t>egg pipped</t>
  </si>
  <si>
    <t>503f3ce1-6db0-4839-b538-5a70b2c9131c</t>
  </si>
  <si>
    <t>Cat prints</t>
  </si>
  <si>
    <t>ee308abe-b2ba-454e-b45d-dc8473612af7</t>
  </si>
  <si>
    <t>destroyed by storm wash</t>
  </si>
  <si>
    <t>8e65a588-b9fc-4846-8510-8c88a1e74bd3</t>
  </si>
  <si>
    <t>human interaction seems to be probable cause</t>
  </si>
  <si>
    <t>6c3ee978-92d4-4a99-8437-86d076ea8ebb</t>
  </si>
  <si>
    <t>219c4229-7c7c-41ea-86a6-ad8311dee478</t>
  </si>
  <si>
    <t>9dfc777e-1e53-447f-a201-a560b24bec84</t>
  </si>
  <si>
    <t>34e1108b-ee4a-4067-9fc0-17c919c870e5</t>
  </si>
  <si>
    <t>14b5c842-4b18-49f9-8ef1-0cbee0b54623</t>
  </si>
  <si>
    <t>5f0f1ed1-149a-494f-b8f7-d387c6201080</t>
  </si>
  <si>
    <t>2e5b2d96-37b8-41ca-8446-30eda1696045</t>
  </si>
  <si>
    <t>713cc899-55ac-46fc-9dff-a44e5970d52d</t>
  </si>
  <si>
    <t>Female with nest on afternoon check.  2nd egg chipping</t>
  </si>
  <si>
    <t>476ad5c9-7be8-4c43-9c49-dd5f440fb640</t>
  </si>
  <si>
    <t>77062762-d595-4626-9b85-bf6a785f5310</t>
  </si>
  <si>
    <t>4d21c4bd-af8d-463b-bc96-7ea95bf0eba6</t>
  </si>
  <si>
    <t>591a45e3-8e11-40f8-9b01-2c5985f08c4a</t>
  </si>
  <si>
    <t>def0a82e-f79b-48be-9a76-69ba1a756e40</t>
  </si>
  <si>
    <t>chicks in nest.</t>
  </si>
  <si>
    <t>f8cecbe5-15b4-4a53-9b5b-03bad0e60d41</t>
  </si>
  <si>
    <t>Eggs pipping</t>
  </si>
  <si>
    <t>84ff1748-a9d6-4dbe-9905-a86c664ab9b4</t>
  </si>
  <si>
    <t>2d902444-a445-49d8-99c4-8c78592ac2f2</t>
  </si>
  <si>
    <t>2 eggs hatching</t>
  </si>
  <si>
    <t>cb31bb0c-a417-4457-9a3d-45a66b4d68a6</t>
  </si>
  <si>
    <t>db2e98ff-beb2-470a-b25b-97b712dab5d3</t>
  </si>
  <si>
    <t>e43ddea3-faa2-4952-a006-4a743d5aeafe</t>
  </si>
  <si>
    <t>put up sign and 15 sticks school holidays</t>
  </si>
  <si>
    <t>cf84ae5f-8097-4c1a-8250-ee7f87f1bf2c</t>
  </si>
  <si>
    <t>parents in very proyective mode</t>
  </si>
  <si>
    <t>a97eb475-479a-46ce-8356-299db6fa413a</t>
  </si>
  <si>
    <t>0317d1b8-20d9-438c-9a01-9396052e5271</t>
  </si>
  <si>
    <t>a02f03b5-df46-4cf1-a769-4097739568f2</t>
  </si>
  <si>
    <t xml:space="preserve">Scrape empty, both birds vocalizing, chicks unseen so no confirmation of hatch </t>
  </si>
  <si>
    <t>6bdd6cc8-5923-4ddb-ba56-d08ae3843522</t>
  </si>
  <si>
    <t xml:space="preserve"> Egg lost.  no chick behav from either bird.</t>
  </si>
  <si>
    <t>749602f8-9b1b-49e4-9a82-ee0f7d3c95dc</t>
  </si>
  <si>
    <t>9090ce30-87eb-489c-b81e-239460ce5a62</t>
  </si>
  <si>
    <t>e55fa173-1d5a-4dbc-905f-cddacacd3072</t>
  </si>
  <si>
    <t>evening check</t>
  </si>
  <si>
    <t>298b9d7e-5c36-4cda-8faa-0c02e3224a25</t>
  </si>
  <si>
    <t>a5bccdef-b810-4e83-9876-230d1c0c2a5b</t>
  </si>
  <si>
    <t>F fittes with GPS</t>
  </si>
  <si>
    <t>3a46640b-839d-480d-8e28-302648a981f5</t>
  </si>
  <si>
    <t>9c6b7500-d873-4628-8114-2949856711bc</t>
  </si>
  <si>
    <t>eggs cold</t>
  </si>
  <si>
    <t>f82feb93-8154-49f1-b7be-a2c256de1c3a</t>
  </si>
  <si>
    <t>Luke banded rror</t>
  </si>
  <si>
    <t>aae9f5ad-1672-4d32-94aa-bf5e20cd7630</t>
  </si>
  <si>
    <t>8fb64524-3e91-4fe7-8f21-1e2272f30eef</t>
  </si>
  <si>
    <t>8:20pm. Female trapped (and tagged). Male trapped after (no tag)</t>
  </si>
  <si>
    <t>6f2dc99a-f055-4e73-9bb4-bdac82cd6fc2</t>
  </si>
  <si>
    <t>59a47fd9-5471-4740-9790-b4509de6269a</t>
  </si>
  <si>
    <t xml:space="preserve">Both eggs pipping </t>
  </si>
  <si>
    <t>ef1b5236-c7e9-49dc-8ec6-44cdbd131c6a</t>
  </si>
  <si>
    <t>Tag on F looks good! 1 live egg cold. Put in 2 dummy eggs to prevent abandonment.</t>
  </si>
  <si>
    <t>7315c8c9-5fe7-43e2-9ecb-0282b760c767</t>
  </si>
  <si>
    <t>2 chicks 12:45, 3 chicks by 2:30 both birds uncubating chicks</t>
  </si>
  <si>
    <t>f9a51568-0834-47ad-87ec-efad3e51cad4</t>
  </si>
  <si>
    <t>All 3 eggs pipping. Tag on female looks good</t>
  </si>
  <si>
    <t>07998c23-535a-4e7a-bd84-084fcafa5fad</t>
  </si>
  <si>
    <t>RLYL inc</t>
  </si>
  <si>
    <t>e9ba3237-3404-4bc6-aacb-6fab0a83fbc4</t>
  </si>
  <si>
    <t>635ef3e1-7b61-4c60-881b-3e1cce2273ee</t>
  </si>
  <si>
    <t xml:space="preserve">All eggs pipping </t>
  </si>
  <si>
    <t>e60fb8f5-a64b-4e68-b13c-5b39b2716ceb</t>
  </si>
  <si>
    <t>Female ran and flew freely.  Both adults appear well.</t>
  </si>
  <si>
    <t>659a32f7-a82c-4e20-8f44-bc838ba55240</t>
  </si>
  <si>
    <t>Male RRRB</t>
  </si>
  <si>
    <t>0662b2a9-8e9a-415f-9c68-05d4419381f3</t>
  </si>
  <si>
    <t>eggs warm.  female appears well.</t>
  </si>
  <si>
    <t>0d7ae706-4805-4804-a11e-3a5925338f2d</t>
  </si>
  <si>
    <t xml:space="preserve">1 egg pipping, 2 freshly hatched chicks </t>
  </si>
  <si>
    <t>182e8f76-b4bd-4926-abf9-cd0a5746b3d1</t>
  </si>
  <si>
    <t>M RLYY?</t>
  </si>
  <si>
    <t>62efd8a6-7356-4867-818c-868f5916e9a6</t>
  </si>
  <si>
    <t>c6298cfa-4829-40a3-8d6b-10309c37c556</t>
  </si>
  <si>
    <t>Sat bird well.    Nest 1 egg + 2 fake</t>
  </si>
  <si>
    <t>c49ea9f0-6372-4012-8bf0-f588afaf0f79</t>
  </si>
  <si>
    <t>d16bafb5-6549-4bce-9ee0-137100e18ebd</t>
  </si>
  <si>
    <t xml:space="preserve">1 egg cold, no parents </t>
  </si>
  <si>
    <t>4eae4c0f-52c4-4710-a15e-f33fb56752ae</t>
  </si>
  <si>
    <t>2 chicks banded O and B</t>
  </si>
  <si>
    <t>1cc3b0bd-a565-4303-847d-70fda7f50244</t>
  </si>
  <si>
    <t>c2c7ea2b-77a5-4c44-b463-2cf429ff5826</t>
  </si>
  <si>
    <t>Luke banded female rryr banded a chick on beach below also and put gps on rrbr</t>
  </si>
  <si>
    <t>af1fcab6-d5fb-4982-83c0-8ffb23ef6e65</t>
  </si>
  <si>
    <t>2 chicks red and white</t>
  </si>
  <si>
    <t>ab6ff965-a17d-4ce5-bc2d-2674fff94516</t>
  </si>
  <si>
    <t>at least 2 chicks foraging with F</t>
  </si>
  <si>
    <t>03b581b5-f0af-4eb0-b3a9-e4a688aba431</t>
  </si>
  <si>
    <t>running across Pohowera pad.</t>
  </si>
  <si>
    <t>a2e21ad3-fc33-4136-b262-d4127c4b588d</t>
  </si>
  <si>
    <t>e3d777a9-3be2-4089-933d-f8da10fff95b</t>
  </si>
  <si>
    <t>Male tending chicks 100m south of scrape, banded as O+R</t>
  </si>
  <si>
    <t>702d45f8-4b1b-4223-b738-86e2f8500e77</t>
  </si>
  <si>
    <t>406c8d20-b9d9-4e7b-8aba-ff39fe79846c</t>
  </si>
  <si>
    <t>Found 1 dead chick south of nest, female trying to brood it. Unclear what was the cause (only Dotterel tracks)</t>
  </si>
  <si>
    <t>8a2cb27b-6fff-4725-9fad-453989a0d7ea</t>
  </si>
  <si>
    <t xml:space="preserve">B. Can see sat tag. Seems normal. Not on nest tho </t>
  </si>
  <si>
    <t>05a586b5-d6f3-4095-a23c-cf59243dcc18</t>
  </si>
  <si>
    <t>c646a865-31d4-4c91-94da-ed61844f1d24</t>
  </si>
  <si>
    <t xml:space="preserve">No birds </t>
  </si>
  <si>
    <t>8dbc3ee1-f953-4b08-91ed-87ca3ecf3ae0</t>
  </si>
  <si>
    <t xml:space="preserve">Male scraping with female </t>
  </si>
  <si>
    <t>cceb782c-1c04-49ee-abba-4ae67774ebb2</t>
  </si>
  <si>
    <t xml:space="preserve">No birds, likely flooded </t>
  </si>
  <si>
    <t>bf6f6e6d-700d-4076-9051-e85204281a6c</t>
  </si>
  <si>
    <t>Eggs cold</t>
  </si>
  <si>
    <t>908c0416-9082-46b4-b39b-abb52147906b</t>
  </si>
  <si>
    <t>d11e7b1a-5a98-45e5-86e8-fc6803c75bb3</t>
  </si>
  <si>
    <t>528cc427-847b-4e3a-8ea5-ddaf0520f8e6</t>
  </si>
  <si>
    <t>a05feca7-8df0-4b7f-b265-fa3a817117c3</t>
  </si>
  <si>
    <t>pair both see with 2 chicks to E of Clealls water line</t>
  </si>
  <si>
    <t>9dcffb6d-7075-4435-a7c1-b5795225eb7d</t>
  </si>
  <si>
    <t>B. 2 chicks. R &amp; W. Down but nest 4</t>
  </si>
  <si>
    <t>b5e4e489-80a3-435e-a5d5-b223b441457a</t>
  </si>
  <si>
    <t>8d87a669-86ee-4850-8bcd-ce7104b41799</t>
  </si>
  <si>
    <t>c780c5cd-2815-4b6d-b988-5f4d43922e7d</t>
  </si>
  <si>
    <t>10a96b28-e71c-4ee2-ba91-4c7a6571ace8</t>
  </si>
  <si>
    <t>RYBB</t>
  </si>
  <si>
    <t>d05ea10f-80d7-45f4-875e-2624223337a9</t>
  </si>
  <si>
    <t>3e05939e-70a1-490d-a4c5-75312f6395bd</t>
  </si>
  <si>
    <t>1915hrs</t>
  </si>
  <si>
    <t>3b954509-12e9-447f-a1e2-b2371bd934a0</t>
  </si>
  <si>
    <t xml:space="preserve">RR|LY Female tending one R chick 10m from nest </t>
  </si>
  <si>
    <t>846e49f7-1625-44c5-9b7b-799b2c59e549</t>
  </si>
  <si>
    <t>Recap male</t>
  </si>
  <si>
    <t>4280db01-b21f-448e-b82a-c3bc5023340c</t>
  </si>
  <si>
    <t xml:space="preserve">Eggs cold, turned upside down to check status </t>
  </si>
  <si>
    <t>f4c84dc7-f566-4477-87bc-513094a1954a</t>
  </si>
  <si>
    <t>Can't confirm sex</t>
  </si>
  <si>
    <t>a96c70d8-39ae-455e-ab1c-a5378c170a8f</t>
  </si>
  <si>
    <t xml:space="preserve">Eggs pipping </t>
  </si>
  <si>
    <t>85cad241-9f5f-4fd0-9a75-536a0f820043</t>
  </si>
  <si>
    <t>3413d3a5-d28a-4479-859e-3e5696230159</t>
  </si>
  <si>
    <t>Maybe hatched: One cold egg, 2 chicks ~150m south with ub parent (sex unclear)</t>
  </si>
  <si>
    <t>fe0ef79c-eb8b-4fb6-b964-4745b6aecad0</t>
  </si>
  <si>
    <t>1b94bfc0-9c6c-4a5a-bf70-9d81f246c537</t>
  </si>
  <si>
    <t>3e1c650c-7464-4e17-b7b8-d30c5645a071</t>
  </si>
  <si>
    <t>Scrape empty</t>
  </si>
  <si>
    <t>1f604210-956d-41c8-9185-117f445ad23d</t>
  </si>
  <si>
    <t>f3eedd01-b0ca-4c66-99ad-ad9e3cdc89be</t>
  </si>
  <si>
    <t>fe06561f-cef5-41ed-8ccb-f38f6dfe280a</t>
  </si>
  <si>
    <t>b99b2385-cbea-4ed9-8da5-740a9d75b6fb</t>
  </si>
  <si>
    <t>19c0e306-abfe-423e-8d8d-57c513731dcd</t>
  </si>
  <si>
    <t xml:space="preserve">Birds not close to nest. Saw male at pit. Nests upright don’t look like they’ve been incubated. </t>
  </si>
  <si>
    <t>bc3687f7-b3b4-42ef-9612-a368be9ffa2b</t>
  </si>
  <si>
    <t xml:space="preserve">No bird. Put eggs upright to see if they get incubated </t>
  </si>
  <si>
    <t>9c520a54-b4b8-43c6-9968-b10aac6bb9b8</t>
  </si>
  <si>
    <t xml:space="preserve">F around </t>
  </si>
  <si>
    <t>15a1bd07-e6c4-411d-8552-16493663af73</t>
  </si>
  <si>
    <t>51953b22-724d-47d9-aaf3-c4ab0a36d398</t>
  </si>
  <si>
    <t>0fcb8889-380d-42c3-bf5a-2457bbd81b3c</t>
  </si>
  <si>
    <t>10fb5ae8-4abe-43d3-bd78-14c2092370cf</t>
  </si>
  <si>
    <t>banded chick G  banded F RRBO</t>
  </si>
  <si>
    <t>1852a77b-ae6d-4741-b098-862452c69ad9</t>
  </si>
  <si>
    <t>chick white</t>
  </si>
  <si>
    <t>3a47cfdf-1d27-41ab-a92c-21c5ba5162a3</t>
  </si>
  <si>
    <t>df1336f7-31ad-4231-ab25-8dcf525b4984</t>
  </si>
  <si>
    <t>RROR</t>
  </si>
  <si>
    <t>7e2c9939-3cdc-4457-afb6-8ea3ede93f65</t>
  </si>
  <si>
    <t>1d5c9fab-adc2-48ed-905e-b42f6f244064</t>
  </si>
  <si>
    <t>5a4a6ac2-3f15-43e9-a150-8435ca42eeb2</t>
  </si>
  <si>
    <t>2ed235cb-0c08-4853-bb4c-cc2e7f089e4e</t>
  </si>
  <si>
    <t>sighted chicks yellow and blue</t>
  </si>
  <si>
    <t>c0c5dcc4-71a2-4469-8595-1d2c67279f65</t>
  </si>
  <si>
    <t>chick red</t>
  </si>
  <si>
    <t>4206886f-f333-4188-84f2-adfbaeb7a7eb</t>
  </si>
  <si>
    <t>a78bfd6f-64e9-47a3-9a3a-f01889e240b4</t>
  </si>
  <si>
    <t>b1e88094-9f95-4527-a702-69174ee71928</t>
  </si>
  <si>
    <t>chick yellow</t>
  </si>
  <si>
    <t>8db3507b-4ce3-484f-9e16-0d5d329ad79c</t>
  </si>
  <si>
    <t>097b3049-d89e-44ce-987e-bb7825b62e85</t>
  </si>
  <si>
    <t>a2409a1a-d679-47d6-8adf-f3cb597e7690</t>
  </si>
  <si>
    <t>noisy chicks around somewhere but too hot for thermal</t>
  </si>
  <si>
    <t>04e018d2-8efa-40c0-a140-ef894fb6f9cc</t>
  </si>
  <si>
    <t>Warm. None</t>
  </si>
  <si>
    <t>ad47b631-92ec-47c1-a216-871cadf78f5f</t>
  </si>
  <si>
    <t>aa8c1b55-79d9-4581-a5af-080ce7870cdc</t>
  </si>
  <si>
    <t>Dog? M M near nest F seen opposite Limeworks</t>
  </si>
  <si>
    <t>c70c6cb2-f8bc-4279-9a52-779a9cd5f8aa</t>
  </si>
  <si>
    <t>pohowera pad east end here yesterday also</t>
  </si>
  <si>
    <t>183c8471-66c2-4caa-a67d-1b540e445f9c</t>
  </si>
  <si>
    <t xml:space="preserve">Themal scope shows bird incubating (sex unclear). Nest cam on, shows at 0045 cat predation </t>
  </si>
  <si>
    <t>9afe2619-8735-40ef-a6ba-b35c6a3f9de2</t>
  </si>
  <si>
    <t>cat took 3 eggs at 00:45 caught on video uploaded to YouTube</t>
  </si>
  <si>
    <t>9fd8f71e-66a8-414c-935f-bee8b900e2e4</t>
  </si>
  <si>
    <t>camera retrieval, bird left when cat arrived at next nest and didn't return until dawn.</t>
  </si>
  <si>
    <t>3636e480-c86d-4234-b07a-44bf338db311</t>
  </si>
  <si>
    <t>placed trap for recapture to weigh female.  was too wary to return.  withdrew trap.</t>
  </si>
  <si>
    <t>5231e049-3726-4045-b701-23a64d08e5cb</t>
  </si>
  <si>
    <t>59064c8a-6f5b-43bb-9d66-41ee9f4d07e1</t>
  </si>
  <si>
    <t>651f1f9b-67de-4cf8-848b-e3baa1265b8d</t>
  </si>
  <si>
    <t xml:space="preserve">Eggs warm </t>
  </si>
  <si>
    <t>281ccb83-006c-4bf5-9ce3-4222a84818a8</t>
  </si>
  <si>
    <t xml:space="preserve">No birds. Egg cold </t>
  </si>
  <si>
    <t>bee0a64d-8835-4521-a7b9-5c242f066e33</t>
  </si>
  <si>
    <t xml:space="preserve">3 chicks w mum and dad </t>
  </si>
  <si>
    <t>a002ce16-33d3-4cda-924b-845fcbc31a02</t>
  </si>
  <si>
    <t>77fe281f-c29f-415d-a7d7-67cea2fa3078</t>
  </si>
  <si>
    <t>713f5985-f384-4ce4-a3b4-ce751f3daf95</t>
  </si>
  <si>
    <t>Cold egg. No parents.</t>
  </si>
  <si>
    <t>1f1df8be-2893-448a-a084-6936fcf8a4ee</t>
  </si>
  <si>
    <t xml:space="preserve">F. Tag looked fine </t>
  </si>
  <si>
    <t>f52cc72c-8214-4923-bbd3-866607f61192</t>
  </si>
  <si>
    <t xml:space="preserve">Warm f </t>
  </si>
  <si>
    <t>3ca1b9f4-5c6d-4d43-b0be-d771f1784794</t>
  </si>
  <si>
    <t xml:space="preserve">B. RYBR f. M unbanded. ww13 renest </t>
  </si>
  <si>
    <t>c24cd6cd-d81e-4b7a-b8c8-bd21da057b1c</t>
  </si>
  <si>
    <t>white chick</t>
  </si>
  <si>
    <t>377122cc-ccae-4d52-bb0d-5d831c8c4e71</t>
  </si>
  <si>
    <t>chicks still in scrape.  both birds incubating.  Luke banded chicks G O W  Male identified as RLYY</t>
  </si>
  <si>
    <t>1e10f600-59d3-42f1-bb54-a9b6eb82089c</t>
  </si>
  <si>
    <t>Bird Inc, sex unclear (dark)</t>
  </si>
  <si>
    <t>5ee9eeaf-e2a8-4bc2-981f-ac3633728419</t>
  </si>
  <si>
    <t>5ce5a18a-0579-4e9e-b3c7-e5b1bc6935f8</t>
  </si>
  <si>
    <t>nest camed</t>
  </si>
  <si>
    <t>c480d3d5-b646-4703-bde7-91e4fbfc2a6e</t>
  </si>
  <si>
    <t>abfca5ce-4c9c-4dc3-985c-9792f1574d1d</t>
  </si>
  <si>
    <t>8eb48796-a855-489f-8c91-b85effb886aa</t>
  </si>
  <si>
    <t>6ae3680f-f476-4673-a332-b0aacff9da8b</t>
  </si>
  <si>
    <t>no chicks present.  assume fail. unknown cause</t>
  </si>
  <si>
    <t>156a163c-9cc9-44d2-a535-4d701f4efc2b</t>
  </si>
  <si>
    <t>f94769ef-90bf-403d-a4b3-9f2d36a17a2c</t>
  </si>
  <si>
    <t>c049ae14-eff3-4272-8451-7cef6c0eafdb</t>
  </si>
  <si>
    <t>7c71a888-55a9-4b79-8df5-32bce9f2007e</t>
  </si>
  <si>
    <t>Chick R</t>
  </si>
  <si>
    <t>96c14088-a06a-4148-a972-006dde54ad30</t>
  </si>
  <si>
    <t>predation of chick by redbill gull observed by public</t>
  </si>
  <si>
    <t>f0435919-b653-43f3-a6c7-498485728797</t>
  </si>
  <si>
    <t xml:space="preserve">Parent incubating, sex unclear </t>
  </si>
  <si>
    <t>daeea030-c957-429f-86f0-60c66ff32867</t>
  </si>
  <si>
    <t>Eggs warm.  2 birds flew from W to E</t>
  </si>
  <si>
    <t>d0b60294-fc9d-4470-b770-5026699ed1fb</t>
  </si>
  <si>
    <t>93a5bbbd-ab8c-445e-a6c7-51a96054f77a</t>
  </si>
  <si>
    <t xml:space="preserve">Saw 2 chick. At pohowera car park. Both parents </t>
  </si>
  <si>
    <t>2a77ccb8-56a8-4767-ac13-321a063f774f</t>
  </si>
  <si>
    <t xml:space="preserve">Both parents. No chicks. Not really chick behaviour either. Maybe renest? Later seen in pit which suggests no chicks? </t>
  </si>
  <si>
    <t>9d492010-7150-4a34-9ea9-12919bce37d9</t>
  </si>
  <si>
    <t xml:space="preserve">Both birds. Can’t see chicks. But acting like they do have chicks. </t>
  </si>
  <si>
    <t>d5334079-7902-45cf-bca9-cd8a9d46e3be</t>
  </si>
  <si>
    <t>055f8b23-651b-44f9-a840-6fdc3b793d8f</t>
  </si>
  <si>
    <t>3d8f3602-65e2-4cda-9b7c-4629f0f7fa8e</t>
  </si>
  <si>
    <t xml:space="preserve"> B birds. Very territorial male. Circling me in sky. F in central pit. Yellow chick </t>
  </si>
  <si>
    <t>9bdf664f-9ed0-45b8-8955-cb481925314f</t>
  </si>
  <si>
    <t xml:space="preserve">B. Male extremely defensive. Couldn’t see chicks but likely to b there. </t>
  </si>
  <si>
    <t>a98accfa-aac0-42b7-b77a-419fcfcb4c78</t>
  </si>
  <si>
    <t>chick R.  to W of nest.  chick colour bands last night.</t>
  </si>
  <si>
    <t>7780dfb9-241a-4f5f-81c4-e9c231406904</t>
  </si>
  <si>
    <t>could hear birds.  eggs warm</t>
  </si>
  <si>
    <t>7fb80c23-b9e1-4cdc-979b-e4942ede1320</t>
  </si>
  <si>
    <t xml:space="preserve">B. R G W chicks </t>
  </si>
  <si>
    <t>53690d2e-73fc-4c2a-a408-5a1242757ca7</t>
  </si>
  <si>
    <t>No birds. Eggs warm</t>
  </si>
  <si>
    <t>1ecb2745-cd1f-420a-bc86-2e7574011d7d</t>
  </si>
  <si>
    <t xml:space="preserve">B. Active birds. Seem to have chicks but couldn’t see them </t>
  </si>
  <si>
    <t>fbc5b473-a942-42f7-a0dc-04f4ca741676</t>
  </si>
  <si>
    <t>Birds present.  cleaning up shell fragments.</t>
  </si>
  <si>
    <t>b8e81f20-38f8-486c-ac0c-786d55ee3b35</t>
  </si>
  <si>
    <t xml:space="preserve">No bird eggs warm </t>
  </si>
  <si>
    <t>5ac5a816-079a-49e9-b102-916fc13adc48</t>
  </si>
  <si>
    <t>Saw B. Didn’t see the chicks.</t>
  </si>
  <si>
    <t>6b625fe8-a180-4662-b40f-136ac92e223d</t>
  </si>
  <si>
    <t xml:space="preserve">Saw B. Didn’t see chicks </t>
  </si>
  <si>
    <t>f728a8a3-7153-4cee-946c-cd991046ebf5</t>
  </si>
  <si>
    <t xml:space="preserve">B. Didn’t see chicks </t>
  </si>
  <si>
    <t>be203f0e-fc78-4e8e-960a-454783937b4c</t>
  </si>
  <si>
    <t>88026494-a70d-4ef2-a3b9-22dfd4a2135f</t>
  </si>
  <si>
    <t>5bd47cfe-6ead-4fa3-ad8b-67c07ef96920</t>
  </si>
  <si>
    <t>d04a3c8f-e446-47ad-8f5b-8cdd92e88e69</t>
  </si>
  <si>
    <t>c7daf8de-878a-4004-9049-8b8e6aaafa8d</t>
  </si>
  <si>
    <t>5a01dd20-863a-4941-988f-eaf5b7c4d28f</t>
  </si>
  <si>
    <t>10209c39-f5ad-4e41-bef4-50edbc719cfb</t>
  </si>
  <si>
    <t>dd317cae-8038-421a-82fc-b29e11d2d5af</t>
  </si>
  <si>
    <t xml:space="preserve">Eggs upright no birds present. Look untouched not warm. Same temp as rocks so should double check. </t>
  </si>
  <si>
    <t>d9ec736c-8e76-412e-9855-9a45d4c48da8</t>
  </si>
  <si>
    <t xml:space="preserve">Both birds. No eggs. Chick behaviour. </t>
  </si>
  <si>
    <t>ab4b8b45-e763-43fa-b44d-84ce609dbc39</t>
  </si>
  <si>
    <t>73216955-a09f-49c3-9888-23ea346f7331</t>
  </si>
  <si>
    <t>2cabf751-67d8-4b66-8c00-adcee2ef54c4</t>
  </si>
  <si>
    <t>809d8ba4-9d95-4302-bfef-5b42e9637c15</t>
  </si>
  <si>
    <t>cd50120b-0b5e-4415-be72-45801d34bc56</t>
  </si>
  <si>
    <t>1 chick with male</t>
  </si>
  <si>
    <t>9c84aabb-2dd7-43b2-b0c5-92a1b358820e</t>
  </si>
  <si>
    <t>91154f20-1353-4c4d-b097-6fadbfa768be</t>
  </si>
  <si>
    <t>0aae7ff3-71ed-41a9-9401-36803fa78b58</t>
  </si>
  <si>
    <t>323008cf-ab1e-4ef3-b55f-83c0e66bcf0e</t>
  </si>
  <si>
    <t>not incubated</t>
  </si>
  <si>
    <t>949a8f7c-bb78-49c4-ad0e-fd285ed54a49</t>
  </si>
  <si>
    <t>tagged bird active</t>
  </si>
  <si>
    <t>bd6daf9c-5cd8-4e21-a336-61c4eb228b4f</t>
  </si>
  <si>
    <t>5143a97c-517b-4350-85eb-d4d5db190dd6</t>
  </si>
  <si>
    <t>chick B not their chick.  returned from Pohowera.</t>
  </si>
  <si>
    <t>1799e503-fa22-48b0-94d7-729e842b2e70</t>
  </si>
  <si>
    <t>c79c950b-5f1f-41ff-b73d-99ee1002fb2d</t>
  </si>
  <si>
    <t xml:space="preserve">F.  </t>
  </si>
  <si>
    <t>077f23bc-42a1-4b4c-8db6-5a9133404190</t>
  </si>
  <si>
    <t>banded  rbbg 64.2g</t>
  </si>
  <si>
    <t>e6f5146e-f9d0-443d-8c0c-0576505e33e1</t>
  </si>
  <si>
    <t>F. 1 chick</t>
  </si>
  <si>
    <t>f97dfc09-3b0b-4157-b743-b93961a979eb</t>
  </si>
  <si>
    <t xml:space="preserve">M very defensive didn’t see chicks </t>
  </si>
  <si>
    <t>ad30934f-2a37-4715-be29-8a011c45f1ef</t>
  </si>
  <si>
    <t xml:space="preserve">RRLR only bird around? </t>
  </si>
  <si>
    <t>5daa9735-2187-4668-acc8-ec4ec61fcabf</t>
  </si>
  <si>
    <t xml:space="preserve">Failed renest </t>
  </si>
  <si>
    <t>68e6e15d-b22c-4ead-9874-154cce759a19</t>
  </si>
  <si>
    <t>Dog.</t>
  </si>
  <si>
    <t>b1af1689-98c6-4cde-be05-123ab5d169e4</t>
  </si>
  <si>
    <t>d54392dd-c8e2-44ca-ac9d-4d8c5aa2a143</t>
  </si>
  <si>
    <t>d2975ecd-820d-47d8-9271-a815b3d9057e</t>
  </si>
  <si>
    <t>888f0b6a-f0b2-4376-8588-46f0cff745a2</t>
  </si>
  <si>
    <t>5fb19bc0-2e73-4d78-a227-5dfce093481c</t>
  </si>
  <si>
    <t>Not sure if incubating bird M or F.  picked up cam.</t>
  </si>
  <si>
    <t>e0ad6c2c-1014-4462-9d62-367af3aa3833</t>
  </si>
  <si>
    <t>Saw birds. 2 chicks water line</t>
  </si>
  <si>
    <t>3f5d205f-43df-42db-8324-e788de0b56a7</t>
  </si>
  <si>
    <t>3c762ab4-8c4a-4140-b656-eb25d92e8f7d</t>
  </si>
  <si>
    <t>c483b635-3b86-4362-9bed-4eb7c78ab82d</t>
  </si>
  <si>
    <t>F trapped and weighed.</t>
  </si>
  <si>
    <t>b49b7eee-e087-44b1-b899-07e833abe8ba</t>
  </si>
  <si>
    <t xml:space="preserve">Potentially the male with on chick Y band. No sign of female </t>
  </si>
  <si>
    <t>45d5e69b-a80c-42c7-bc8a-cf1cf494b677</t>
  </si>
  <si>
    <t>8ab23004-eeac-455c-8b56-21b0d79346ca</t>
  </si>
  <si>
    <t xml:space="preserve">No chicks seen. Female and about 3 males. Didn’t seem to have chicks </t>
  </si>
  <si>
    <t>cbf7f97c-c3c3-432b-a942-6e4f2c6724fb</t>
  </si>
  <si>
    <t xml:space="preserve">No chicks seen. B. Pair still behaving as if they have chicks </t>
  </si>
  <si>
    <t>a7699d79-4aa1-4dba-9ec5-6aca64515834</t>
  </si>
  <si>
    <t>3bb2b91f-033e-4a35-9602-ef0e6ee0c36b</t>
  </si>
  <si>
    <t>8ad70546-0328-4b88-b752-f2adc4f96b0e</t>
  </si>
  <si>
    <t>3 chicks unbanded. F. Close to nest</t>
  </si>
  <si>
    <t>2d18ca89-1fa8-4bac-b32f-4613ce385336</t>
  </si>
  <si>
    <t>3daf38a1-ed6a-4486-91b1-14a76b16042a</t>
  </si>
  <si>
    <t>No birds close. Male further down beach. Eggs cold. And a little wet. Seem abandoned.</t>
  </si>
  <si>
    <t>f4975e2a-8c2a-4cec-ab65-40e592c59562</t>
  </si>
  <si>
    <t>e8c700e7-ca06-47a0-8453-5894e0126859</t>
  </si>
  <si>
    <t xml:space="preserve">B. RRYR tho </t>
  </si>
  <si>
    <t>1da221d1-95be-4c8b-a688-4e20c970dfdc</t>
  </si>
  <si>
    <t xml:space="preserve">F. Warm eggs </t>
  </si>
  <si>
    <t>82665190-4f83-4926-bc98-e1919a281f21</t>
  </si>
  <si>
    <t>b1900c0a-a67f-4352-a62d-ab39ef1cd65c</t>
  </si>
  <si>
    <t>b1cc4e31-ca9a-47c0-a69d-ed2ee084196b</t>
  </si>
  <si>
    <t>c743e8a3-4b69-4e75-9a1d-12d8d308fdc3</t>
  </si>
  <si>
    <t>fdf8fc76-b0dd-4f71-b4b9-70a7935d8b4c</t>
  </si>
  <si>
    <t>00fc38c9-80d9-4392-b83d-01d16116087c</t>
  </si>
  <si>
    <t>5f95e449-e8be-4150-b521-f35cc823b3ab</t>
  </si>
  <si>
    <t>d447c2b1-5a75-4d20-ba98-973794329b90</t>
  </si>
  <si>
    <t>b08309af-4db9-4465-a3a2-0efaf13b0b05</t>
  </si>
  <si>
    <t>429b779c-3bbf-44ed-abb0-988ccbf05a7e</t>
  </si>
  <si>
    <t>8fab255a-b07e-450b-a7cf-afe2bf23221a</t>
  </si>
  <si>
    <t>parents in nest and with previous chick.</t>
  </si>
  <si>
    <t>6a0c6813-186f-493f-b8fa-65af48febbca</t>
  </si>
  <si>
    <t>6f1f259a-2e31-4d20-9d6f-a38e8e1e255f</t>
  </si>
  <si>
    <t>332fb7dc-a9fc-41ed-83c9-64cd9576ef5e</t>
  </si>
  <si>
    <t>parents have new nest 1 e</t>
  </si>
  <si>
    <t>f3f5f8be-99f4-4a03-8907-8355641cb407</t>
  </si>
  <si>
    <t>bc85358d-01bf-4492-a7f5-1065eead3431</t>
  </si>
  <si>
    <t>30bb38ae-eeb1-4d41-b727-06cd1ba5f153</t>
  </si>
  <si>
    <t>e159e7e8-acac-423c-91d8-7d238479d436</t>
  </si>
  <si>
    <t xml:space="preserve">No bird. Places 2 eggs upward to check if abandoned </t>
  </si>
  <si>
    <t>504fdd85-99cc-4561-9dd6-cf8a53f66e9a</t>
  </si>
  <si>
    <t>eb27ddb1-a3b7-4cdb-b27f-82ab146c3cfa</t>
  </si>
  <si>
    <t>Lyn Clark sent observation.</t>
  </si>
  <si>
    <t>55b5a58f-afa7-4a15-a850-0b718db183ea</t>
  </si>
  <si>
    <t>94f4ad16-6493-48b5-8214-d6cbb22cc905</t>
  </si>
  <si>
    <t>No bird. Eggs warm. Still active</t>
  </si>
  <si>
    <t>f0630083-fc68-4648-9aee-050804b3f664</t>
  </si>
  <si>
    <t>Both birds. Didn’t see any chicks</t>
  </si>
  <si>
    <t>bc8f156a-8f72-41a5-aca6-bc4894cdfd25</t>
  </si>
  <si>
    <t>577c80ab-a6e6-419e-bc01-30da628ac7fc</t>
  </si>
  <si>
    <t>14a71adf-8e10-4bbe-87cc-ede6cad602e3</t>
  </si>
  <si>
    <t>M very defensive didn’t want to leave eggs</t>
  </si>
  <si>
    <t>db4d5f98-feb8-4b1d-baee-688d1768970b</t>
  </si>
  <si>
    <t>b5025a93-5eb7-4657-8a7e-775f673fa719</t>
  </si>
  <si>
    <t>a167a598-3600-493c-9ea1-ec716de96150</t>
  </si>
  <si>
    <t xml:space="preserve">Fat chick flapping wings both parents </t>
  </si>
  <si>
    <t>3e52345f-b7d8-483e-b31e-3e9bf52a0cf1</t>
  </si>
  <si>
    <t>3e87ac65-8ffe-4e98-bff9-906f15fcda46</t>
  </si>
  <si>
    <t xml:space="preserve">M. Chick W </t>
  </si>
  <si>
    <t>db9fdd82-581a-4c72-b68e-9da3c72ada68</t>
  </si>
  <si>
    <t xml:space="preserve">No birds no eggs. Egg yolk on rocks and nest area. No shells but inner egg remains. Failed. Likely predation. Or stood on.  </t>
  </si>
  <si>
    <t>e38e73c2-53cb-4feb-a94e-dd36e1faf3ad</t>
  </si>
  <si>
    <t>4f0b74e2-c089-4328-ac15-44b951ceb3b5</t>
  </si>
  <si>
    <t>2c3ff275-a796-407a-86d6-3aecbc746508</t>
  </si>
  <si>
    <t>1268d44d-f728-4db8-a33a-72c14bb48157</t>
  </si>
  <si>
    <t>20b1fb66-db18-4f7e-87b6-299f98781658</t>
  </si>
  <si>
    <t>04aa4d06-8e02-4ccd-9b3d-99bfb7a85b31</t>
  </si>
  <si>
    <t>a5cf17f3-99f0-4f36-9bab-f7cc0ae813fc</t>
  </si>
  <si>
    <t xml:space="preserve">Dead egg. Unbanded male ran past </t>
  </si>
  <si>
    <t>4391024a-1b19-4868-b2c4-09fa39f9e204</t>
  </si>
  <si>
    <t>70f3acf7-6441-4094-838f-718b8ca67ba8</t>
  </si>
  <si>
    <t>e020ac1b-fd94-4d60-9618-3491e8797e55</t>
  </si>
  <si>
    <t>Seem abandoned. Have turned 2 eggs upward. Check. No birds</t>
  </si>
  <si>
    <t>0a1a7428-9cb8-47bd-82e6-2b1822681e50</t>
  </si>
  <si>
    <t>0d66195e-71cc-47a1-996d-91c136dbee3e</t>
  </si>
  <si>
    <t xml:space="preserve">Looks predated bu cat or hedgehog. Small prints. No birds </t>
  </si>
  <si>
    <t>5855d4a6-c91e-4e9b-80fe-20e312238d9c</t>
  </si>
  <si>
    <t>08e6033f-6ead-4b9c-953b-2f88c7e70a1f</t>
  </si>
  <si>
    <t>218a1a4d-ff6c-43bf-a7f3-10a3a60adf6b</t>
  </si>
  <si>
    <t xml:space="preserve">No chick defensive behaviour. Acting as if new nest. </t>
  </si>
  <si>
    <t>3fd5843d-b41e-4a1b-b410-ad68ecebc57e</t>
  </si>
  <si>
    <t>8b022b73-976c-41a8-885e-ec51144f5374</t>
  </si>
  <si>
    <t>a8e54e52-372b-4b72-9691-2c7d136bf411</t>
  </si>
  <si>
    <t>F defensive chick behaviour. Didn’t see any chicks or male but seem like still alive by behaviour.</t>
  </si>
  <si>
    <t>7607bbed-ba8f-4f87-b5ab-be0bd2fa5baf</t>
  </si>
  <si>
    <t>6861de55-371e-49b0-8aa8-8fe6b7181307</t>
  </si>
  <si>
    <t>No birds. Eggs warm.</t>
  </si>
  <si>
    <t>607f46ab-bdd1-4f58-864d-b117bd2a846f</t>
  </si>
  <si>
    <t>chick white with rbry nearby</t>
  </si>
  <si>
    <t>349d2829-b35b-4cb8-8d84-b87ef100aa72</t>
  </si>
  <si>
    <t>possible storm nothing obvious</t>
  </si>
  <si>
    <t>773a6bde-aef0-4844-a914-a24f1dc8d9ef</t>
  </si>
  <si>
    <t>d88e4105-9ff8-4cf9-8ef3-d1bcdee5b0f4</t>
  </si>
  <si>
    <t>7f559cda-1844-4727-adfe-1f920c746250</t>
  </si>
  <si>
    <t>5pm on return to Kaikoura.</t>
  </si>
  <si>
    <t>603a22ea-96bf-4342-9826-4c6165a752ca</t>
  </si>
  <si>
    <t>95490039-56bb-4235-89c6-4143432fa697</t>
  </si>
  <si>
    <t>7ba0d53f-f848-4966-be12-908b5b8446fa</t>
  </si>
  <si>
    <t>F sitting low and flat.   didnt disturb her from the nest</t>
  </si>
  <si>
    <t>95d052b6-c7a3-4036-a55d-27afddcd7e16</t>
  </si>
  <si>
    <t>8aa02fcc-f0ce-47c0-a16e-4fcc1824c014</t>
  </si>
  <si>
    <t>3d7319aa-19a8-478e-96c0-2b0cdb57a123</t>
  </si>
  <si>
    <t>6375911a-55cd-477b-8b69-3e8ddc731c96</t>
  </si>
  <si>
    <t>d71436ce-c576-4106-b42f-a418b2b1d9f8</t>
  </si>
  <si>
    <t>cbbf851c-6c79-41ed-8349-6788b8114f25</t>
  </si>
  <si>
    <t xml:space="preserve">F close M not seen </t>
  </si>
  <si>
    <t>87cc8436-f86f-474a-bb2d-a15be29e1d0a</t>
  </si>
  <si>
    <t>feddf601-03d5-487c-812b-d136c31a1b9c</t>
  </si>
  <si>
    <t>43609aff-c76a-44e5-b59b-391b613d778b</t>
  </si>
  <si>
    <t>Careful monitoring of parents with scope.   No chicks.</t>
  </si>
  <si>
    <t>2857ea9b-9753-4da8-aeae-b2aec06674fd</t>
  </si>
  <si>
    <t>f69c83f3-b875-4d84-9671-a2d95401116b</t>
  </si>
  <si>
    <t>Both birds mobile and attentive.   Ron did BW.</t>
  </si>
  <si>
    <t>d4639e6b-8399-4b5a-852b-80ef408f4008</t>
  </si>
  <si>
    <t>0b49a055-78b1-4654-8d4d-5a28edcda85c</t>
  </si>
  <si>
    <t>815dc407-aa08-4fde-9ad1-cdc1a5324448</t>
  </si>
  <si>
    <t>3bc0f0c0-a3f0-4677-a773-5035966342a1</t>
  </si>
  <si>
    <t>Dotterel call heard</t>
  </si>
  <si>
    <t>c3c4d1ea-11f3-4272-82cb-c3d109b8a5b0</t>
  </si>
  <si>
    <t>719d08da-f4de-4e83-a415-de39fbbfaaf0</t>
  </si>
  <si>
    <t>adb177be-ddfe-4fa9-9d7e-81cbc813138c</t>
  </si>
  <si>
    <t>plenty of birds around.</t>
  </si>
  <si>
    <t>09d8bfe6-d521-47f1-a301-3d838d2897fa</t>
  </si>
  <si>
    <t>0be9b25f-eaab-448f-8ade-5b3ba5933002</t>
  </si>
  <si>
    <t>7d623f4f-7a5c-4f43-a9fc-d4258a2ad334</t>
  </si>
  <si>
    <t>cf29a3e0-5387-4884-b27f-34a7710cb906</t>
  </si>
  <si>
    <t>9f9348ff-d952-4a5b-a78f-7b7a43c84138</t>
  </si>
  <si>
    <t>f793b46e-7218-4142-85b7-7ff97398d217</t>
  </si>
  <si>
    <t>3f298413-a972-4dce-83ef-126e3e6f82ed</t>
  </si>
  <si>
    <t>e17cd951-3b24-44d7-b6f6-c0b56a4ac26c</t>
  </si>
  <si>
    <t>b27e7024-7627-44de-9eb3-d3cdfc7eeb94</t>
  </si>
  <si>
    <t>490bd1e6-2122-4c66-93b4-83608b89639a</t>
  </si>
  <si>
    <t>eab0e0a5-28b4-4684-a33f-4cf07e45dfce</t>
  </si>
  <si>
    <t>mum on next nest still attentive to big chick</t>
  </si>
  <si>
    <t>925084c9-6cef-4d2d-abc6-5def0d18dbfa</t>
  </si>
  <si>
    <t>cb28fd22-c393-4fc7-ad73-81469dcd12d7</t>
  </si>
  <si>
    <t>empty no obvious sign</t>
  </si>
  <si>
    <t>cad975d8-ea51-4dcd-a2df-fa9ef05b2a98</t>
  </si>
  <si>
    <t>0c146dea-64e9-4e63-a5c8-d7dd3144fd01</t>
  </si>
  <si>
    <t>f sitting flat on nest in strong wind.   didnt disturb for egg count.</t>
  </si>
  <si>
    <t>9a57184b-eecf-4905-af1f-804b8ecf4af0</t>
  </si>
  <si>
    <t>nothing obvious</t>
  </si>
  <si>
    <t>9c304596-ccd6-47a5-a458-babf1b24b183</t>
  </si>
  <si>
    <t>cat prints</t>
  </si>
  <si>
    <t>c8f872f5-382b-435e-bb23-e9279f76551d</t>
  </si>
  <si>
    <t>9b77d9da-8e43-4640-a37b-a911055c3352</t>
  </si>
  <si>
    <t>5d865f70-e0ff-4a6a-b42a-c7ee1278ea35</t>
  </si>
  <si>
    <t>a876d49d-b55f-447e-a429-28e74f5ccc11</t>
  </si>
  <si>
    <t>01be6aea-2c54-4f08-8fb8-ba163168f8a1</t>
  </si>
  <si>
    <t>Evening cam setup Ted</t>
  </si>
  <si>
    <t>4687740d-803b-4e5a-8ff1-afa60be87c36</t>
  </si>
  <si>
    <t>695f856c-4a8f-4b1f-b8db-83ba6e6ee7d2</t>
  </si>
  <si>
    <t>9df12c76-65ab-45f8-8a6b-259d2a14e18f</t>
  </si>
  <si>
    <t>remaining egg still warm.  no birds around.  cam retrieved</t>
  </si>
  <si>
    <t>4efbb473-39ef-4ef0-8ab4-f1de7ad45810</t>
  </si>
  <si>
    <t>4d405244-3d31-48d9-8ce3-190c0add6e7a</t>
  </si>
  <si>
    <t>39767194-da29-4add-b447-eb0159f72e8a</t>
  </si>
  <si>
    <t>lots of egg contents on stones</t>
  </si>
  <si>
    <t>73c88737-f95d-4b6f-b456-1bb3cb308248</t>
  </si>
  <si>
    <t>put trailcam on nest</t>
  </si>
  <si>
    <t>ebfd6029-2d4f-4394-8028-942fd667a72a</t>
  </si>
  <si>
    <t>no prints</t>
  </si>
  <si>
    <t>b60d5b0e-f3f4-439c-8893-7ebe077c7c6c</t>
  </si>
  <si>
    <t>trailcam</t>
  </si>
  <si>
    <t>7da5352c-4ecc-41cd-83db-fbf513a81bfe</t>
  </si>
  <si>
    <t xml:space="preserve">cam </t>
  </si>
  <si>
    <t>04810284-2d96-4bcf-b72f-5ed612a10bb3</t>
  </si>
  <si>
    <t>d28e5229-2370-40db-b34f-3672a3643129</t>
  </si>
  <si>
    <t>ac43c4eb-28ce-4a45-b6ff-9691c0389550</t>
  </si>
  <si>
    <t>a45e4fd3-46a4-4286-9dc1-fc12de895211</t>
  </si>
  <si>
    <t>1c97bfd3-452d-4364-9a63-c1fc5e8b395b</t>
  </si>
  <si>
    <t>3faaaff2-50a3-45f7-8fbd-ff9398be111f</t>
  </si>
  <si>
    <t>Egg displaced from nest.   Returnes 0715</t>
  </si>
  <si>
    <t>0a6faf9d-3912-4602-be3a-28354538bc7b</t>
  </si>
  <si>
    <t>Bibman hanging around</t>
  </si>
  <si>
    <t>c807d8e5-088e-4e34-939d-019df5f078fd</t>
  </si>
  <si>
    <t>bf0b2382-4cea-4d8c-9eac-e36611dac75d</t>
  </si>
  <si>
    <t>b70a57bd-bd01-4f3b-a351-8f8abb321b9e</t>
  </si>
  <si>
    <t>f064db28-0682-413e-8f45-f8457dc5883a</t>
  </si>
  <si>
    <t>Parents flying loops in driftwood zone.  Protective.</t>
  </si>
  <si>
    <t>7143b7d9-2fa3-4cec-8387-d4887348c68f</t>
  </si>
  <si>
    <t>12702314-4d63-468b-bf52-ba38019ec6ab</t>
  </si>
  <si>
    <t>7eeae348-ce00-414b-80f7-9471b9d233f5</t>
  </si>
  <si>
    <t>affa6565-186a-43d2-aa4b-7298e287f205</t>
  </si>
  <si>
    <t>86c45f09-d7fb-45f6-8884-b283eb12bd9f</t>
  </si>
  <si>
    <t>f91d3394-079a-4de5-b57f-2a3b9ed0fb64</t>
  </si>
  <si>
    <t>a5cf2414-4933-46f8-b227-f8d9fd11b344</t>
  </si>
  <si>
    <t>RRWR seen, RRYW is sheltering 2 small chicks. Not the male recorded for this site?</t>
  </si>
  <si>
    <t>459a8e8e-fd56-4d0f-899c-69ec7ca9c7c2</t>
  </si>
  <si>
    <t>Male unbanded bird seen near nest</t>
  </si>
  <si>
    <t>001b56c8-d740-4ff6-923b-6e0c3e3fc692</t>
  </si>
  <si>
    <t>1e73d93e-5c14-403f-b3c1-8044072ff4a3</t>
  </si>
  <si>
    <t>Egg not cold.</t>
  </si>
  <si>
    <t>3d9f6222-ee0a-4297-a37f-071f59034a44</t>
  </si>
  <si>
    <t>Eggs warm partially buried in sand.</t>
  </si>
  <si>
    <t>a7072553-0a3d-430d-a1ac-70b21a83e024</t>
  </si>
  <si>
    <t>772e8d20-8b04-4d4c-987f-6a3b1bd527bc</t>
  </si>
  <si>
    <t>RBRY seen with W chick near 07 site.</t>
  </si>
  <si>
    <t>35db25bb-0a45-47ce-b1db-641acc8f57e8</t>
  </si>
  <si>
    <t>Saw both adults but couldn’t see any eggs in marked site.</t>
  </si>
  <si>
    <t>895c657c-cec7-4f28-8839-8e4220ddde09</t>
  </si>
  <si>
    <t>894adbaf-0f49-4ac5-b039-2ef2fec43c48</t>
  </si>
  <si>
    <t>961b8c58-e0dd-4262-810d-f63af655aba4</t>
  </si>
  <si>
    <t>tide and seas</t>
  </si>
  <si>
    <t>4a48dc07-7b33-4604-816c-65f697b0d837</t>
  </si>
  <si>
    <t>cdcd663b-c93f-45fb-8c2d-134d92fc1ba7</t>
  </si>
  <si>
    <t>90482c34-c0d1-425e-903a-14894431f57d</t>
  </si>
  <si>
    <t>Male seen at Waterline.  busy on gull duty.  f on chicks in deep quadbike groove</t>
  </si>
  <si>
    <t>6338e6bd-aa01-4376-a0ea-73af73829914</t>
  </si>
  <si>
    <t>Hi on beach near road edge towards Eward stripy pole.  Male on waters edge</t>
  </si>
  <si>
    <t>2577baaa-6d6b-4569-98af-e0504ad709ed</t>
  </si>
  <si>
    <t>fbed45c1-e35d-414a-86b8-493f326a2d6f</t>
  </si>
  <si>
    <t>b04080a9-19a0-4ee1-9a93-772675deaa12</t>
  </si>
  <si>
    <t>RROY and RROR seen yesterday and today near nest. RROR today 100m south of nest agitated. RROY did broken wing display as i approached nest.</t>
  </si>
  <si>
    <t>bf3f21b4-b1a5-4eea-8280-1298bf8fdcb1</t>
  </si>
  <si>
    <t>bb959082-6109-42d3-8592-0c03b9b8c4d4</t>
  </si>
  <si>
    <t>RYBR sitting</t>
  </si>
  <si>
    <t>02936ece-048e-4a3b-a583-5e8c58097f13</t>
  </si>
  <si>
    <t>very powerful BW display Dad. birds below DriftW</t>
  </si>
  <si>
    <t>c0ec85ce-9947-46e5-835c-ee53135f13ca</t>
  </si>
  <si>
    <t>RRWR seen with one chick. Unbanded male close by.</t>
  </si>
  <si>
    <t>860d73b5-41d1-4519-abce-c34cf0c4452f</t>
  </si>
  <si>
    <t>No birds seen again today. Maybe abandoned?</t>
  </si>
  <si>
    <t>006d73b0-3b7e-4db4-837c-4f55ad5aba50</t>
  </si>
  <si>
    <t>RBBG seen near nest as I approached. Possible that she was sitting as saw a bird fly from nest site as I approached.</t>
  </si>
  <si>
    <t>c05cd049-b15c-4d72-a843-0d443de66c32</t>
  </si>
  <si>
    <t>e076fe2a-e48e-4ecf-aa7c-d963529b8572</t>
  </si>
  <si>
    <t>Unb male close to nest. Thermoscope photo taken.</t>
  </si>
  <si>
    <t>9d825b11-16b1-49cd-bf08-7bb57f698881</t>
  </si>
  <si>
    <t>c45bdefa-0829-4b99-869d-d702f0a34e22</t>
  </si>
  <si>
    <t>26fc2974-c940-4a08-a74a-16716a280339</t>
  </si>
  <si>
    <t xml:space="preserve">ubm, with Tu and Sabina </t>
  </si>
  <si>
    <t>b5d2ecf5-4412-468a-a952-5bc7fdf860c1</t>
  </si>
  <si>
    <t>154a8137-607b-4fce-91e6-bb7973cd4a5b</t>
  </si>
  <si>
    <t>183e19ae-9fa1-4aad-805b-cc4ec36edae7</t>
  </si>
  <si>
    <t>Unb male in territorial with banded bird from g3. RRLY incubating.</t>
  </si>
  <si>
    <t>3bba2cac-ad8f-45b5-9962-4dfc372649f0</t>
  </si>
  <si>
    <t>RRBG incubating RRGO seen close by.</t>
  </si>
  <si>
    <t>3ffc1141-678b-4bfa-9af4-3f54a97aea6c</t>
  </si>
  <si>
    <t>Both birds observed are unbanded. Yesterday saw the male. Today poss the female incubating? Has a paper chest band than incubating bird seen yesterday.</t>
  </si>
  <si>
    <t>25dce265-7316-4904-8042-1b228b3ef615</t>
  </si>
  <si>
    <t>all 3 eggs pipping</t>
  </si>
  <si>
    <t>bde34209-09d5-41d2-9c54-4e8a175c1c86</t>
  </si>
  <si>
    <t>f2b0182b-ce36-4ac3-a858-f5abbbc8daf1</t>
  </si>
  <si>
    <t>801724ea-ff72-4c26-894b-f6e6e310041e</t>
  </si>
  <si>
    <t>9107c08e-aef7-4c32-8126-6d6d8215dfb4</t>
  </si>
  <si>
    <t>eggs warm.  might be sun.   pointed eggs up</t>
  </si>
  <si>
    <t>44a63fe5-d09a-42bc-b70e-eba262adae2f</t>
  </si>
  <si>
    <t>banded female cp16109 rbbo</t>
  </si>
  <si>
    <t>ce9ccce2-ebce-4094-a7bd-a9b9c22c6975</t>
  </si>
  <si>
    <t>banded male cp16110 rbbw</t>
  </si>
  <si>
    <t>737985b4-879c-464c-b9b2-88dce339c9a3</t>
  </si>
  <si>
    <t>11b9bcd1-699e-4d8c-ab87-050ff26c7b62</t>
  </si>
  <si>
    <t>c09694a5-abc6-4944-8dcd-e155bc2a75ee</t>
  </si>
  <si>
    <t>11eb4ca1-4809-4609-be53-109a09c3bcf7</t>
  </si>
  <si>
    <t>RRWR seen with one chick.</t>
  </si>
  <si>
    <t>48fe761c-5332-42f4-b06c-8452696ea418</t>
  </si>
  <si>
    <t>RRRG on nest but I disturbed, now back incubating.</t>
  </si>
  <si>
    <t>62752156-f809-4698-aea9-5ed67dfde544</t>
  </si>
  <si>
    <t>No sign of nest, gps places it below today’s wave line. Saw two unbanded adults who acted like a pair very close to site, but they eventually flew away.</t>
  </si>
  <si>
    <t>06b76de2-abbe-44d4-b825-8d658d45d933</t>
  </si>
  <si>
    <t>I think nest is abandoned, no birds seen and egg cold.</t>
  </si>
  <si>
    <t>d0c4a193-ef1a-4800-a993-9ab3536abf98</t>
  </si>
  <si>
    <t xml:space="preserve">No birds seen active near nest, eggs in same positions as last visit and partially buried. Possibly nest is abandoned. </t>
  </si>
  <si>
    <t>eab2ecf7-c28d-4907-a99a-c0b9924055de</t>
  </si>
  <si>
    <t>One chick in nest RBBG very distressed at my proximity and that of SIPO. I thought chick was dead, but on second pass it did move. Found shell fragment 50m north on beach.</t>
  </si>
  <si>
    <t>9473c1b1-7ef3-4dc7-895e-21200cc131d7</t>
  </si>
  <si>
    <t>b507cdf1-e015-4cdf-a327-4c8032e93736</t>
  </si>
  <si>
    <t>22f1cfcb-80b6-443a-af30-ada1ccc83ed9</t>
  </si>
  <si>
    <t>f8ae0f26-07b4-4248-bde1-c564a48debb3</t>
  </si>
  <si>
    <t>pipping</t>
  </si>
  <si>
    <t>762e0c51-8276-4f15-9509-ab322c059cf1</t>
  </si>
  <si>
    <t>08b7a04b-8f77-4504-a583-aa0e46ee4ff1</t>
  </si>
  <si>
    <t>b3146a30-f875-4924-8365-6c72586568a3</t>
  </si>
  <si>
    <t xml:space="preserve">RROG and RRWG seen in area, one chick sighted. </t>
  </si>
  <si>
    <t>9673eeb9-0359-4e73-9f3a-c7a449e930b2</t>
  </si>
  <si>
    <t xml:space="preserve">Broken wing display by RROY as nest approached </t>
  </si>
  <si>
    <t>0ce0d103-6f60-4b2b-8232-2b1bf680aedc</t>
  </si>
  <si>
    <t>Both RRRO and RROY observed incubating in a 30 minute interval.</t>
  </si>
  <si>
    <t>aeb0087b-9717-4a70-acc3-3f37174d7850</t>
  </si>
  <si>
    <t>couldn't band as hatching started</t>
  </si>
  <si>
    <t>81d031c7-19c7-4cc6-923c-47f34699ebec</t>
  </si>
  <si>
    <t>3c355007-ce51-4e6c-b7af-17c40bcb933a</t>
  </si>
  <si>
    <t>very impressive BW display leading quite a way from the nest</t>
  </si>
  <si>
    <t>d79e0344-52a8-4057-b9fe-b0edc815605c</t>
  </si>
  <si>
    <t>recent predation by behaviour of adults.  abundant cat prints</t>
  </si>
  <si>
    <t>a235209f-034a-47d8-bf42-95c51fcd838f</t>
  </si>
  <si>
    <t>e0319f75-c706-434b-ac29-726981d2bf0f</t>
  </si>
  <si>
    <t>1 egg pipping</t>
  </si>
  <si>
    <t>c2ed0e4d-e217-42f4-921f-29d445534098</t>
  </si>
  <si>
    <t>both birds relaxed</t>
  </si>
  <si>
    <t>90b25162-c861-4efc-80e7-ecd146d15d7d</t>
  </si>
  <si>
    <t>Both parents from g2 and g3 chasing black backed gull when I arrived for ob.</t>
  </si>
  <si>
    <t>4c3fd06e-4bdb-4633-8469-c48e156f340f</t>
  </si>
  <si>
    <t xml:space="preserve">RRBG and RRGO present </t>
  </si>
  <si>
    <t>6024f5c0-7d81-4a8c-b993-a354ca94e31c</t>
  </si>
  <si>
    <t>Male agitated and approaching me. Second chick in nest, RBBG seen sheltering first chick on beach close by.</t>
  </si>
  <si>
    <t>e379c25e-f3d3-434c-9551-1913021d251a</t>
  </si>
  <si>
    <t xml:space="preserve">Have turned eggs pointing up to check for any change in position. </t>
  </si>
  <si>
    <t>4c52ace7-76df-409b-b291-5bde83cbc4f4</t>
  </si>
  <si>
    <t>RYBR on nest incubating</t>
  </si>
  <si>
    <t>43ad99f0-a035-4e2e-bb99-c29fd28a6b8c</t>
  </si>
  <si>
    <t>ec177156-a9af-48a0-a9e0-3fd599f2fcb0</t>
  </si>
  <si>
    <t>RRRO incubating</t>
  </si>
  <si>
    <t>f2faf733-e886-4ce1-9b9a-fd5ec128a431</t>
  </si>
  <si>
    <t>Nest has lost 2 eggs, hard to tell if marks in gravel are footprints or not.</t>
  </si>
  <si>
    <t>e5a29dbe-4678-42d7-9767-2575044b2039</t>
  </si>
  <si>
    <t>8c9f9cc0-c378-4c04-9fe2-5abed0a99e43</t>
  </si>
  <si>
    <t>trailcam on nest</t>
  </si>
  <si>
    <t>498cd843-a8c9-417c-95cb-fde59f47b4db</t>
  </si>
  <si>
    <t>b05b28ab-0baf-4006-8170-5c0665275f2c</t>
  </si>
  <si>
    <t>cc56cd56-9e2e-40c6-af5a-614f1dfe072d</t>
  </si>
  <si>
    <t>egg knocking</t>
  </si>
  <si>
    <t>c9a65db1-04ee-45f6-a774-a8dd2e00e330</t>
  </si>
  <si>
    <t>48b813ae-4968-4b2f-a25b-fda2b18ba358</t>
  </si>
  <si>
    <t>ae30674c-a5c9-4f71-9911-c98d9f27948d</t>
  </si>
  <si>
    <t>egg with blood spot found above nest and returned.   small print.  pattern of cat predation</t>
  </si>
  <si>
    <t>19dc70f5-fb27-48c8-a904-3a7cf58cf7f0</t>
  </si>
  <si>
    <t>a85e82ac-06db-452f-99f0-233e474aa4cf</t>
  </si>
  <si>
    <t>b371b9f6-e0e0-49ee-a551-2848c25c1a84</t>
  </si>
  <si>
    <t>539eb82f-7e0b-46ef-b9a2-d99e80e9efb6</t>
  </si>
  <si>
    <t>6b38d90f-eda1-4c4c-aa36-e7edf87c18f0</t>
  </si>
  <si>
    <t>cat seen in previous cam</t>
  </si>
  <si>
    <t>7a9fe4d8-6368-4ac7-8abb-46f8ced124fb</t>
  </si>
  <si>
    <t>Yesterday I turned eggs pointing up, today they are lying flat again. No sign of any birds.</t>
  </si>
  <si>
    <t>7b58edc1-2694-4db4-8f07-5c72dc6ac765</t>
  </si>
  <si>
    <t>RBBG agitated, unb male also nearby but not able to sight chicks.</t>
  </si>
  <si>
    <t>36662c0c-17e5-4c53-8ee4-2a956402ef9e</t>
  </si>
  <si>
    <t>RRWG seen nearby, assuming unb male incubating but chose not to disturb.</t>
  </si>
  <si>
    <t>9aead3e6-372e-4176-a878-ae14e3a47df4</t>
  </si>
  <si>
    <t>3 eggs in nest and female incubating when I arrived, and left.</t>
  </si>
  <si>
    <t>b3104ab6-eff5-481d-b8cd-5a3243e6ae62</t>
  </si>
  <si>
    <t>RRGO incubating</t>
  </si>
  <si>
    <t>222e5cd5-d194-49dc-adae-ce1232b62c43</t>
  </si>
  <si>
    <t>RBBG has 2 chicks in attendance, unb male has 1. Down in pebbly area near water just south of nest site.</t>
  </si>
  <si>
    <t>40e70432-e6ac-40cf-9548-8c2839c48de5</t>
  </si>
  <si>
    <t>5979018f-780b-4eff-b81a-a122f23bcebc</t>
  </si>
  <si>
    <t>cbf53c83-e077-43da-ad19-4bce52c1543e</t>
  </si>
  <si>
    <t>c6f1f1a6-14e9-415e-b64d-b28f281d5964</t>
  </si>
  <si>
    <t>11b19fee-8a33-4a71-bc8f-1a59b2278624</t>
  </si>
  <si>
    <t>7857ae90-5a3c-448b-a4dd-a4ba2f423735</t>
  </si>
  <si>
    <t>fc9745a9-0479-40d7-800f-29ffcfd250f3</t>
  </si>
  <si>
    <t>b65e9c60-fdaf-4e80-8905-a999d8837821</t>
  </si>
  <si>
    <t>RRWW seen acting agitated nearby</t>
  </si>
  <si>
    <t>ab4be7d7-ecb0-4bd3-912b-220f378815ea</t>
  </si>
  <si>
    <t>Unb male and 3 chicks seen foraging on carpad</t>
  </si>
  <si>
    <t>3ef858ce-0aa7-42b6-83f5-23593d8d1d82</t>
  </si>
  <si>
    <t>Both adults present and agitated.</t>
  </si>
  <si>
    <t>570067c6-ab0d-4128-95ca-f0247179753c</t>
  </si>
  <si>
    <t>Both parents very agitated, man with dog off leash fortunately didn’t stay long but birds now unsettled so I’m leaving them be.</t>
  </si>
  <si>
    <t>a68a1aa5-9eaf-469f-ba58-003a8b4ecde7</t>
  </si>
  <si>
    <t>A bit of territorial behaviour with 2-3 other birds going on.</t>
  </si>
  <si>
    <t>e15a043f-0587-483c-90a0-8d4599ef3d3b</t>
  </si>
  <si>
    <t>142b348c-e550-403b-8fd1-e025596b9943</t>
  </si>
  <si>
    <t>818af413-a434-47c0-849a-b14d10e04fa1</t>
  </si>
  <si>
    <t>Beach fire close.  Area trampled.</t>
  </si>
  <si>
    <t>b41b3001-8846-4b88-948c-1350cfa3e7fd</t>
  </si>
  <si>
    <t>fe42a54e-ddf0-40dd-8a64-6949c82b54c1</t>
  </si>
  <si>
    <t>c3c0d79c-29a0-49ae-8a7e-7f8d7b5765f8</t>
  </si>
  <si>
    <t>f62f0780-fd8e-406f-9592-ea1af9b7edfe</t>
  </si>
  <si>
    <t>2 chicks at least directly below WT</t>
  </si>
  <si>
    <t>ea4ccc6f-69ee-4628-923d-66f079f3f790</t>
  </si>
  <si>
    <t>RBRL seen moving from nest, presume incubating.</t>
  </si>
  <si>
    <t>8a2597e7-5a63-4532-bffd-59562b72d79c</t>
  </si>
  <si>
    <t>Both parents seen, female with one chick. Male acting defensively but unable to sight other chick</t>
  </si>
  <si>
    <t>7d713ed7-ecf6-416d-9bb5-e600d484cfbe</t>
  </si>
  <si>
    <t xml:space="preserve">Both parents seen and 2 chicks but suspect they’ve split them up, and hiding them in undergrowth </t>
  </si>
  <si>
    <t>3adcc245-88e9-448a-aba5-8da7beaf291d</t>
  </si>
  <si>
    <t>Have designated female as incubating, but cannot identify as do not want to disturb the nest during a busy holiday period here.</t>
  </si>
  <si>
    <t>3964394a-4e5b-4a9f-b56a-923ed9f7fadb</t>
  </si>
  <si>
    <t>RRYR incubating</t>
  </si>
  <si>
    <t>30de36de-1e88-4536-88e9-ca75a26a21cb</t>
  </si>
  <si>
    <t>Nest has been disturbed. One egg out of scrape.</t>
  </si>
  <si>
    <t>a5b69ebd-46b6-49ed-bcbb-7cdff9e86897</t>
  </si>
  <si>
    <t xml:space="preserve">RRBO and unb male agitated nearby. </t>
  </si>
  <si>
    <t>c2807859-6f58-4ce0-b657-0904e670ecbb</t>
  </si>
  <si>
    <t>d8d57e06-f8bb-4429-bc97-e648a300204f</t>
  </si>
  <si>
    <t>Half the sticks had been removed from palisade so replaced.</t>
  </si>
  <si>
    <t>6d6d9dc8-023e-4378-80b1-55c30feb5a8d</t>
  </si>
  <si>
    <t>eb578c33-2122-4bfa-9347-17c80dac5067</t>
  </si>
  <si>
    <t>878ea1f5-1bb2-4234-b1ce-144cb074f09b</t>
  </si>
  <si>
    <t>Both adults in area around n30 site on the gravels.</t>
  </si>
  <si>
    <t>40efe597-9e0c-4282-bc62-fe1a8a8fd18a</t>
  </si>
  <si>
    <t>0a6076db-0eea-443d-8d32-f9fab0553fd6</t>
  </si>
  <si>
    <t>Assuming unbanded bird incubating is female - very pale chest band.</t>
  </si>
  <si>
    <t>03fcb6f9-663e-4bfd-a661-4af920f468ba</t>
  </si>
  <si>
    <t>chick white flying dad protective</t>
  </si>
  <si>
    <t>99ffb358-db60-4757-b9d8-35269c96478c</t>
  </si>
  <si>
    <t>no obvious reason for failure must be recent as both birds present and male noisy</t>
  </si>
  <si>
    <t>c3400685-ec3a-4dd0-86f9-60db20976b14</t>
  </si>
  <si>
    <t>3d9cd9fe-0a40-4033-be6c-311c7a327fd1</t>
  </si>
  <si>
    <t>All three eggs are half buried in the scrape gravel.</t>
  </si>
  <si>
    <t>750ea9fc-24d2-4d6f-a0ee-f43202d4a41c</t>
  </si>
  <si>
    <t xml:space="preserve">Did not do egg count as preferred not to disturb </t>
  </si>
  <si>
    <t>d525dabd-e0fa-48ae-bf0d-06ea28cce5fb</t>
  </si>
  <si>
    <t>cam out</t>
  </si>
  <si>
    <t>488aa9ae-2b71-4fe9-8c6b-be1da8fe1565</t>
  </si>
  <si>
    <t>16c9de5a-8b38-4e47-93e2-d0d8a1a71e9a</t>
  </si>
  <si>
    <t>chicks not actually seen but both parents showing protective behavior</t>
  </si>
  <si>
    <t>f3bb6cd4-830b-4510-9d52-d425859f7291</t>
  </si>
  <si>
    <t>deployed trailcam</t>
  </si>
  <si>
    <t>fe07f513-e50d-4a00-bede-d15b6084c220</t>
  </si>
  <si>
    <t>chicks not actually seen but both parents behavior indicated chicks were nearby somewhere suspect closer to the ocean</t>
  </si>
  <si>
    <t>846a04e9-9329-4268-836c-e5a9c3434e40</t>
  </si>
  <si>
    <t>2 of eggs pipping</t>
  </si>
  <si>
    <t>99d51a8f-3b3c-4609-b76c-223e9e91302d</t>
  </si>
  <si>
    <t>0781e4ca-1f7e-448f-84ea-a27ad418c8ac</t>
  </si>
  <si>
    <t>f6e6dd02-f2e5-4692-b002-a261e0ba7b99</t>
  </si>
  <si>
    <t>nest checked with thermoscope.  Eggs warm.</t>
  </si>
  <si>
    <t>ef9e68fa-85b7-4750-a3cd-bc4d11df2da1</t>
  </si>
  <si>
    <t>9817ac62-6a5c-4cf9-8a5c-6d15876bbef4</t>
  </si>
  <si>
    <t>00ba3585-b48a-4cdf-bb41-858e0155a96b</t>
  </si>
  <si>
    <t>06b0a020-f00e-432c-9942-78a539eeba57</t>
  </si>
  <si>
    <t>55bdbe49-6b03-42cf-9ce7-8ca25e8c6d93</t>
  </si>
  <si>
    <t>neither birds nor chicks seen today.</t>
  </si>
  <si>
    <t>999be3b1-23d8-4b5e-85fc-9982799ed54a</t>
  </si>
  <si>
    <t>89287a0d-fe3e-4e14-8044-5d1f7fb5bd3c</t>
  </si>
  <si>
    <t>6eb0ff21-018c-4acd-8478-cb022721cb52</t>
  </si>
  <si>
    <t>a6611dcc-964b-40cb-a6bb-c0c6224c721f</t>
  </si>
  <si>
    <t>5381cd39-a731-4550-b9ac-525405bf1377</t>
  </si>
  <si>
    <t>e806393b-0ddf-466e-ad57-7bf0ef8b7e4c</t>
  </si>
  <si>
    <t>245b572f-9c4a-4a41-93f6-92f958a488f7</t>
  </si>
  <si>
    <t>3a8a3b9e-821e-4c31-bba9-d6d4b6e7f810</t>
  </si>
  <si>
    <t>0a7fd8bd-c425-4923-839f-f8c95e8d2abb</t>
  </si>
  <si>
    <t>59955a08-35aa-4ceb-b30b-c5b6630ebd03</t>
  </si>
  <si>
    <t>18523744-1063-43b8-ace5-813fe2a3c75f</t>
  </si>
  <si>
    <t>fbb3a2da-b75f-458f-9f07-58b23b1fd7e8</t>
  </si>
  <si>
    <t>male very close.  eggs not counted aa F sjtting tight.</t>
  </si>
  <si>
    <t>cce33ca1-e87a-46e2-8703-8a43672d8491</t>
  </si>
  <si>
    <t>1 egg pipping.</t>
  </si>
  <si>
    <t>4d6c96ee-453f-45fa-9b90-ed3c2390876e</t>
  </si>
  <si>
    <t>egg float 75 65 60</t>
  </si>
  <si>
    <t>a3be9983-9a86-44b6-b890-2f847a0bb566</t>
  </si>
  <si>
    <t>eggs floated F weighed with Em</t>
  </si>
  <si>
    <t>67acd43e-7c0a-4e03-8268-a036e182c237</t>
  </si>
  <si>
    <t>Attempted trappinv of F . u successful.</t>
  </si>
  <si>
    <t>d6590447-8b5b-4cb9-ab9b-98aacb248a0c</t>
  </si>
  <si>
    <t>0705fe84-d21f-4348-9d8f-e72bbcbada20</t>
  </si>
  <si>
    <t>0ac7abbf-20b3-4055-bb27-e970d2b006c4</t>
  </si>
  <si>
    <t>27f8743f-d116-4ff5-8ba9-bb6fce0ace40</t>
  </si>
  <si>
    <t>nest found today</t>
  </si>
  <si>
    <t>1482d4ec-4ab1-4f68-bf1f-24b1d2228423</t>
  </si>
  <si>
    <t>2ea65939-1cce-4780-8b1d-6e83193fc3e4</t>
  </si>
  <si>
    <t>strong protection behav at PHW  in weeds.</t>
  </si>
  <si>
    <t>694bce30-d549-4a2c-91c3-ad4479b871cf</t>
  </si>
  <si>
    <t>4ab1a233-bc96-45ec-b866-6bcf4615d879</t>
  </si>
  <si>
    <t>44abc4cf-9c8a-41f9-94f2-692af5742284</t>
  </si>
  <si>
    <t>pointed one egg up to check for occupied</t>
  </si>
  <si>
    <t>e93c64fa-78fd-4c65-a25d-f939dc07a98c</t>
  </si>
  <si>
    <t>2 eggs in scrape.  one thrown out.  replaced egg to scrape.  1 egg in scrape still pipping.</t>
  </si>
  <si>
    <t>f23e5bd2-761e-4820-b8ac-ed5d48310bb0</t>
  </si>
  <si>
    <t>c22fc311-f5fa-4045-ba62-5c7b624f6022</t>
  </si>
  <si>
    <t>hatching crack of first egg</t>
  </si>
  <si>
    <t>2654df10-c3ad-4c58-bc5c-c58320399938</t>
  </si>
  <si>
    <t>32ac5ed8-3a2f-4696-88c6-bfbafba56f75</t>
  </si>
  <si>
    <t>f04769ee-0db3-4fcb-84c7-63a0cb7bfad7</t>
  </si>
  <si>
    <t>chick white in grass opposite council chambers</t>
  </si>
  <si>
    <t>483463d4-4db0-4e5a-8190-f9c256e7e35e</t>
  </si>
  <si>
    <t>3423d7ca-1e20-4f53-af97-e22e3f02aa15</t>
  </si>
  <si>
    <t>parents demonstrated strong protective behave.  spot check.</t>
  </si>
  <si>
    <t>175e72c4-67a4-46bf-bada-63aee7e61f94</t>
  </si>
  <si>
    <t>0c026e56-7958-43dc-ac55-45b20bdff911</t>
  </si>
  <si>
    <t>stakes down failure old</t>
  </si>
  <si>
    <t>275e7033-a872-4c84-803a-7231e21895d1</t>
  </si>
  <si>
    <t>cfcfc720-979e-427d-b970-1a74976eec66</t>
  </si>
  <si>
    <t>f3ec2028-f584-4e9f-b160-4f6803505f7c</t>
  </si>
  <si>
    <t>prob more chicks</t>
  </si>
  <si>
    <t>61a7b46d-3b23-4ea5-8978-ba01ccfd8430</t>
  </si>
  <si>
    <t>bc339405-6032-49c9-b42b-a5b61a1a726e</t>
  </si>
  <si>
    <t>ef2da494-2ec3-4d4f-8d14-064da51249ee</t>
  </si>
  <si>
    <t>f3d35f74-1b9c-454d-9644-5fbe4118f5ae</t>
  </si>
  <si>
    <t>no trace of nest</t>
  </si>
  <si>
    <t>35515800-036c-4053-9adc-0a7a48805fef</t>
  </si>
  <si>
    <t>48e84db0-9898-45db-98cc-b71ffcfdabf6</t>
  </si>
  <si>
    <t>a35ad44f-7126-4cda-9c20-e512fc6fa86d</t>
  </si>
  <si>
    <t>trailcam on 2 hatched</t>
  </si>
  <si>
    <t>42d157aa-1e6d-4a11-988e-dbfdb1a9bb65</t>
  </si>
  <si>
    <t>a60eb940-cbc7-49fd-be2f-4888ae914e48</t>
  </si>
  <si>
    <t>46e520c4-4509-480d-b2b0-759c5afb9234</t>
  </si>
  <si>
    <t>chick seen 100m north male still present at nest site</t>
  </si>
  <si>
    <t>ab67677d-024a-410c-acec-28613f969557</t>
  </si>
  <si>
    <t>male May be rblb</t>
  </si>
  <si>
    <t>2f092dac-0200-48e3-a717-6fa7b6085642</t>
  </si>
  <si>
    <t>b25f65c2-0f9f-4653-aecf-eb36fe2b8b8c</t>
  </si>
  <si>
    <t>No birds seen and habatat checked closely several more visits.</t>
  </si>
  <si>
    <t>81857f46-1511-4e1e-bb6e-b39ddd15f0be</t>
  </si>
  <si>
    <t>0a9c95aa-a1a0-477b-a573-478821b0fac8</t>
  </si>
  <si>
    <t>73f5ac06-ab77-4e69-8ac8-05682dfd8919</t>
  </si>
  <si>
    <t>dark chick at point</t>
  </si>
  <si>
    <t>8319132d-272c-48cc-9e41-cac86759c814</t>
  </si>
  <si>
    <t>cat attack overnight 1 egg left nest a mess both birds distressed</t>
  </si>
  <si>
    <t>c07f4e21-f4e2-4529-b201-9dc6e6263dea</t>
  </si>
  <si>
    <t>cam pickup</t>
  </si>
  <si>
    <t>3f51ff3b-69fa-4ebb-b6b1-9e2af31bcf7d</t>
  </si>
  <si>
    <t>rlyy male very noisy rryo nearby AB, rbby low on beach</t>
  </si>
  <si>
    <t>09c1e9b6-c3ac-4600-b09b-23c2a7800ba4</t>
  </si>
  <si>
    <t>826f2cec-e36b-4df2-b02e-f6e5986efa61</t>
  </si>
  <si>
    <t>a4e9839a-54cd-4182-ab0b-50df4aba392c</t>
  </si>
  <si>
    <t>ab504bb9-ed85-47ff-8bb8-6080670c5e16</t>
  </si>
  <si>
    <t>7c528b6d-4fe5-4fe0-9cbf-8a3457a2a0e7</t>
  </si>
  <si>
    <t>e5c5b94c-0be1-4ad8-a65e-ae11a96f7011</t>
  </si>
  <si>
    <t>12f83192-7757-450e-abd4-a99f8184d7ff</t>
  </si>
  <si>
    <t>71de9d9d-f3e5-4558-b979-8169a4bf2088</t>
  </si>
  <si>
    <t>Nest cammed overnight</t>
  </si>
  <si>
    <t>f84a1be4-9f13-40fa-a20a-317f790d0e31</t>
  </si>
  <si>
    <t>Nest camera retrieved.</t>
  </si>
  <si>
    <t>1d53ef3f-44b4-49f8-9818-a0af9e5b7a95</t>
  </si>
  <si>
    <t>924cfd06-69fb-431a-bbef-69842dc06904</t>
  </si>
  <si>
    <t>adults showing  clear chick behqv</t>
  </si>
  <si>
    <t>68a3602e-25dc-4721-86e3-d1e121f655f3</t>
  </si>
  <si>
    <t>6a308496-cbef-41ef-ab90-e47dd281aef5</t>
  </si>
  <si>
    <t>c8a4a832-c693-4b50-a6e3-4943d8b8ced6</t>
  </si>
  <si>
    <t>94306d23-23f8-4f21-95fd-1e474914fe2c</t>
  </si>
  <si>
    <t>Male protecting nest.</t>
  </si>
  <si>
    <t>368fcd71-a95c-49f3-877d-d02cc97acc9a</t>
  </si>
  <si>
    <t>1 chick with Male comfirmes.  F may also have another.</t>
  </si>
  <si>
    <t>d2a3160f-ebbe-4bd3-80c9-6b2792177bef</t>
  </si>
  <si>
    <t>Observers AB and AL</t>
  </si>
  <si>
    <t>b4a6ea7e-e479-48fa-a669-0d3957581e5f</t>
  </si>
  <si>
    <t>chicks at least 1.  crossi g PH pad.</t>
  </si>
  <si>
    <t>1caf8825-cdb2-4dc4-abfa-6c4379c6e700</t>
  </si>
  <si>
    <t>boys.on bikes roaring through chick area several times.   looked for dead chicks but didnt find.  parents were frantic trying to locate chicks.  I didnt see any</t>
  </si>
  <si>
    <t>7a9f20e2-4bff-4b44-b065-db05e53fe8ac</t>
  </si>
  <si>
    <t>Observers Abby and Alana</t>
  </si>
  <si>
    <t>5ad2b31c-8b3b-496d-b5fd-a2eac56a2d8e</t>
  </si>
  <si>
    <t>cc52d498-b796-43d2-8f92-0fba2916f560</t>
  </si>
  <si>
    <t>checked all beach length looking for adults.   didnt find them. :-(</t>
  </si>
  <si>
    <t>68fe1d0c-893f-41cc-ae73-be5306356aaa</t>
  </si>
  <si>
    <t>1f471979-a681-4e84-b565-da9afb46ef68</t>
  </si>
  <si>
    <t>egg cold.    bird began incubating at dawn.  no cams.  hop.</t>
  </si>
  <si>
    <t>27d607ca-d9d0-404b-9a65-3bec6853e1c3</t>
  </si>
  <si>
    <t>f528a8fb-11ad-4906-9d98-31e179eb0e97</t>
  </si>
  <si>
    <t>9eb93d59-87df-43ad-a763-68ed342716dc</t>
  </si>
  <si>
    <t>Egg cold.   Checked 630am.  both birds attentive to nest.</t>
  </si>
  <si>
    <t>aa31d110-6d60-4986-af31-23192ca0d4f1</t>
  </si>
  <si>
    <t>visit 730pm</t>
  </si>
  <si>
    <t>bbb5bcda-edc3-40e0-9c2b-787024433e01</t>
  </si>
  <si>
    <t>567616b7-0e84-413e-84e1-00edf64ab961</t>
  </si>
  <si>
    <t>767c6cf9-703a-4886-b355-877925e9d7a1</t>
  </si>
  <si>
    <t>73bdc3bb-cf41-4edf-98f1-113d5c5ac48d</t>
  </si>
  <si>
    <t>Hop today.  early morning check</t>
  </si>
  <si>
    <t>144118b0-2995-41ee-8739-ccd6ccc58487</t>
  </si>
  <si>
    <t>3cd59a58-f580-4a04-9187-43136abcfae0</t>
  </si>
  <si>
    <t>9a8b27b4-e762-400b-b343-66f70c226ebd</t>
  </si>
  <si>
    <t>birds protective</t>
  </si>
  <si>
    <t>caa70fd6-6428-4920-85c7-01d718ba2b65</t>
  </si>
  <si>
    <t>9f95163a-b54d-4869-ae2e-9f22e07ca622</t>
  </si>
  <si>
    <t>8195f098-3939-4a05-a838-3cda51f51f79</t>
  </si>
  <si>
    <t>de0f1adc-ddee-414c-9e8a-9804ed4be863</t>
  </si>
  <si>
    <t>evidence of party on the spot.   but eggs survived.  no pipping</t>
  </si>
  <si>
    <t>b1cd1332-74d8-4c89-b869-a0c141fa039f</t>
  </si>
  <si>
    <t>1497ceaa-35c5-4817-85e8-1be4b38d7406</t>
  </si>
  <si>
    <t>a45be736-901a-46ed-9b53-fcc1a2801490</t>
  </si>
  <si>
    <t>ff61a8dd-ad82-4700-861b-fdf038bd99c8</t>
  </si>
  <si>
    <t>1ab553b8-53b9-4a48-aed2-6e7b849b1fa4</t>
  </si>
  <si>
    <t>b301026d-6134-4396-83ce-ea89d27b27a4</t>
  </si>
  <si>
    <t>predation tracks through nest.   no birds.or chicks seen in wider territory</t>
  </si>
  <si>
    <t>3a533f6d-2a47-40d8-a26f-b3e48b728a43</t>
  </si>
  <si>
    <t xml:space="preserve">Area checked for birds.or chicks.  </t>
  </si>
  <si>
    <t>e6bb5ccb-fb4a-40da-898e-3015c2769f55</t>
  </si>
  <si>
    <t>Really hard to see, bottom right corner facing the ocean</t>
  </si>
  <si>
    <t>3c2fdad4-02a3-4f8d-a719-f5bd9813def8</t>
  </si>
  <si>
    <t>468b5b53-d7ae-45d3-ba94-54c57b3c645d</t>
  </si>
  <si>
    <t>Female appear after we backed off</t>
  </si>
  <si>
    <t>7c7f5bf2-bb7b-43f4-afcd-46c81ecebeed</t>
  </si>
  <si>
    <t>Male also around, female did broken with routine</t>
  </si>
  <si>
    <t>f204ff1c-753d-4c51-9b3f-dfb2830a0700</t>
  </si>
  <si>
    <t>cam pickup.</t>
  </si>
  <si>
    <t>19035219-e8f5-4f02-8825-feb4d04f021f</t>
  </si>
  <si>
    <t>344c3aaf-065f-49b7-971b-48003ad5d68d</t>
  </si>
  <si>
    <t xml:space="preserve">egg damaged.  long crack.   </t>
  </si>
  <si>
    <t>38f4c513-ca77-45e9-8934-bf57edadd22f</t>
  </si>
  <si>
    <t>c1d2c657-02fc-4d1a-b026-d7a26e8d0d62</t>
  </si>
  <si>
    <t>dfde3875-6115-49a7-91ec-56fd5b25b62a</t>
  </si>
  <si>
    <t>UB (Male?) incubating</t>
  </si>
  <si>
    <t>3acf1954-f2bb-4c5d-bb71-fb5d49ece5b6</t>
  </si>
  <si>
    <t>Fighting other Dots</t>
  </si>
  <si>
    <t>aa6105bd-049a-49b6-8a59-1944bcd51f6d</t>
  </si>
  <si>
    <t>RRBB present (believe it was the female)</t>
  </si>
  <si>
    <t>53ac6d00-d7d6-417d-9271-650474e5b42f</t>
  </si>
  <si>
    <t>a142d28a-a618-4cad-a07f-8c4d13684d77</t>
  </si>
  <si>
    <t>3c32bc43-d387-4c9d-a800-a965a15b2cd7</t>
  </si>
  <si>
    <t>Saw Aireal's wire</t>
  </si>
  <si>
    <t>2e30e279-f630-4796-b56f-e7ac08ee68e9</t>
  </si>
  <si>
    <t>Sighted in the carpark, Chick was hanging around the edge of the grass; fledgling also sighted around parents</t>
  </si>
  <si>
    <t>e13f47d9-7641-47ab-9dd8-e94a03d3410f</t>
  </si>
  <si>
    <t xml:space="preserve">Saw male and female at different times, when we saw the Male he was sitting on the chick in the middle of the road in the carpark </t>
  </si>
  <si>
    <t>f06d8ab3-7461-4e77-aeaa-832ef9543c93</t>
  </si>
  <si>
    <t>2bad96a2-f43d-4fe4-999a-82b0db09b83f</t>
  </si>
  <si>
    <t>43cdd414-f56b-4b8a-8f5e-8a183a862434</t>
  </si>
  <si>
    <t>rrrr on the nest</t>
  </si>
  <si>
    <t>62eea693-bd51-427b-b9be-ab9e92fff8eb</t>
  </si>
  <si>
    <t>fcfba842-ebd4-4cf7-9362-2ed00ea0f7a0</t>
  </si>
  <si>
    <t>1044eaf3-54a8-4888-ac03-f2127fbd5eb4</t>
  </si>
  <si>
    <t>e01cc8fb-591c-481e-8631-a7c7e63231be</t>
  </si>
  <si>
    <t>rwbg male on nest, right leg bands hard to distinguish between</t>
  </si>
  <si>
    <t>474ec01f-c531-464d-84e3-53d33f545379</t>
  </si>
  <si>
    <t>RRWR incubating</t>
  </si>
  <si>
    <t>02e062e4-d59d-4d7c-9e7b-afa72206c3f3</t>
  </si>
  <si>
    <t>No evidence of pipping</t>
  </si>
  <si>
    <t>d42d4c63-5387-4f73-b302-8af43bbef5ed</t>
  </si>
  <si>
    <t>abb88021-a944-4dee-a542-e82e651deb9b</t>
  </si>
  <si>
    <t>da9ac0c3-a2b3-4a4b-9c4a-847eee7301a8</t>
  </si>
  <si>
    <t>6d6db4f2-4bcf-4f81-8876-eb3edfc6f4c5</t>
  </si>
  <si>
    <t>dfb82a58-8948-49b1-b7f9-16f79e07d690</t>
  </si>
  <si>
    <t>34b9ab3c-cdea-4b11-96bd-87e1d159ad55</t>
  </si>
  <si>
    <t>18b15c07-b181-4416-9f8d-3bdc7ddddf12</t>
  </si>
  <si>
    <t>9b40f0fc-c62e-447b-9932-2aa08b61d25e</t>
  </si>
  <si>
    <t>no bird or eggs remaining. no birds seen nearby. no obvious sign of predation (prints).</t>
  </si>
  <si>
    <t>b90c0fed-e705-4747-bb7c-e2c87868fe61</t>
  </si>
  <si>
    <t>e8e981dd-f6bc-4dae-a0b7-37df9dbf6391</t>
  </si>
  <si>
    <t>Couldn't find eggs</t>
  </si>
  <si>
    <t>48ace1e6-02a1-4dcc-83b1-7e59505354b1</t>
  </si>
  <si>
    <t xml:space="preserve">failed nest nearby, may need to set a trap here; added sign </t>
  </si>
  <si>
    <t>01bfe0d3-b8c1-45fc-9a28-45559349fafe</t>
  </si>
  <si>
    <t>Egg shell fragments in bowl and outside of nest (outside of staked area). Sited female and potentially the male too</t>
  </si>
  <si>
    <t>619fb901-d644-4e98-959a-d2ca18e2e514</t>
  </si>
  <si>
    <t>6ecc7192-5026-4870-bf85-21c39db2b6d8</t>
  </si>
  <si>
    <t>picked up cat trap</t>
  </si>
  <si>
    <t>695736a2-bdc1-4705-a6f6-637ca14b2a11</t>
  </si>
  <si>
    <t xml:space="preserve">Cat prints on path from carpark to nest, none seen around nest </t>
  </si>
  <si>
    <t>0e22783e-772e-44d4-9914-31e6b616672a</t>
  </si>
  <si>
    <t>ddf48b94-b4e9-4e1e-b5a3-664b53a94b88</t>
  </si>
  <si>
    <t xml:space="preserve">Could see the Aireal </t>
  </si>
  <si>
    <t>d79f5bb5-0247-41c8-94c9-139584ceebe0</t>
  </si>
  <si>
    <t>one egg gone</t>
  </si>
  <si>
    <t>bee547b8-a8c2-4b2c-9fb7-eff95b914e77</t>
  </si>
  <si>
    <t xml:space="preserve">RYBB (male?) incubating </t>
  </si>
  <si>
    <t>f646797e-049a-4057-834b-d6d73c2f9d67</t>
  </si>
  <si>
    <t>banded female cp16111 RBGB</t>
  </si>
  <si>
    <t>73778fb0-5a4e-43c7-8472-c8a41f95e20f</t>
  </si>
  <si>
    <t>f5a0408f-f983-4758-9b5c-f9e531e71713</t>
  </si>
  <si>
    <t>d92de6dd-a3ca-4ab8-b6c3-644ded6a054e</t>
  </si>
  <si>
    <t>22054e03-d224-4552-957a-dd26993c9d87</t>
  </si>
  <si>
    <t>62220d59-45f4-4797-b178-bd5aba221326</t>
  </si>
  <si>
    <t>4ebc5471-7c82-4c77-8ba1-e48ecad1f591</t>
  </si>
  <si>
    <t>rbrb</t>
  </si>
  <si>
    <t>0e38364d-f9bc-422b-a996-c6b33f69cab0</t>
  </si>
  <si>
    <t>68061b87-044f-4d63-96a9-e68e8ac53694</t>
  </si>
  <si>
    <t>c1d4b30c-a422-4244-9da6-a459b4ad2cb7</t>
  </si>
  <si>
    <t>in tide line, have definitely moved and could be a re-nest</t>
  </si>
  <si>
    <t>f41c152f-8e14-451c-97f5-08f063c72d82</t>
  </si>
  <si>
    <t>c36dca6e-898b-4438-a8fd-42d147d9411a</t>
  </si>
  <si>
    <t xml:space="preserve">RROG nearby, assuming male </t>
  </si>
  <si>
    <t>352efdfb-aebe-4771-95c6-787df1ee6c2e</t>
  </si>
  <si>
    <t>saw adults together in general proximity, but not close to nest</t>
  </si>
  <si>
    <t>4d9cd916-2764-4f6b-9948-100fb60f3f7c</t>
  </si>
  <si>
    <t>Aerial nearby</t>
  </si>
  <si>
    <t>ee3b9194-6f08-4e80-a58f-4153942b84a4</t>
  </si>
  <si>
    <t>saw Antonie and Antonia with chick</t>
  </si>
  <si>
    <t>48ebaee0-0ed6-4940-8810-038e5ceda81b</t>
  </si>
  <si>
    <t xml:space="preserve">Seen Antonia but not Antony </t>
  </si>
  <si>
    <t>9b2a9d13-f034-477d-b4bf-5039cbd5d940</t>
  </si>
  <si>
    <t>c2b4fd9c-f69b-4b96-86a0-eb4cdc96b583</t>
  </si>
  <si>
    <t>b208c58c-3141-4d41-a3c6-a4906054420a</t>
  </si>
  <si>
    <t>Female and male both calm and hanging around</t>
  </si>
  <si>
    <t>c60bd9b8-53e9-468d-93e8-989b639a7165</t>
  </si>
  <si>
    <t>female seen near nest. no eggs remaining.</t>
  </si>
  <si>
    <t>9b3c521f-a3ef-423c-8aea-2008e47af0e9</t>
  </si>
  <si>
    <t>2e9cd832-e325-42c1-a09e-1c9b72b8f585</t>
  </si>
  <si>
    <t>Aerial seen in the area. Aerial has a newly hatched chick. 2 eggs remain.</t>
  </si>
  <si>
    <t>912ceefa-c698-49dc-98cb-e61ad0b9d027</t>
  </si>
  <si>
    <t>8b7d5286-c1c2-485b-bd68-1fcf1e281783</t>
  </si>
  <si>
    <t>7c187865-d68a-4de1-8e45-4736e7101ef1</t>
  </si>
  <si>
    <t>2 chicks hatched as of 8:15pm</t>
  </si>
  <si>
    <t>6f827632-2a18-44d8-ac58-852c0c2b375b</t>
  </si>
  <si>
    <t>Male may have been nearby as there were 3 birds too far away to band</t>
  </si>
  <si>
    <t>c8dfa5a9-e70e-4c1f-8800-08cb6c4da019</t>
  </si>
  <si>
    <t xml:space="preserve">Chasing off Gulls, aggressive behaviour </t>
  </si>
  <si>
    <t>8eed98e9-680e-4102-b0d0-01d70bc25a28</t>
  </si>
  <si>
    <t>See Abby's notes</t>
  </si>
  <si>
    <t>cd1bade1-7056-4cec-a018-9953fe38a97b</t>
  </si>
  <si>
    <t>410c3bda-0143-47b2-8e24-97ffb8b800af</t>
  </si>
  <si>
    <t>ed6b3799-d9b6-415a-838b-ba0ef130a677</t>
  </si>
  <si>
    <t>b5c1bb84-f815-4c4b-a0a8-58fbca01160e</t>
  </si>
  <si>
    <t>At least 2 eggs peeping</t>
  </si>
  <si>
    <t>d8e41761-6f37-4e92-9418-56485145feef</t>
  </si>
  <si>
    <t>Female very aggressive towards carpark chicks, both very distressed when we went near nest</t>
  </si>
  <si>
    <t>b716f0ca-a8d0-4f45-88d1-217abea22c8a</t>
  </si>
  <si>
    <t xml:space="preserve">saw one chick being bullied by mum of N44 in scrub, both seen in grass line in carpark </t>
  </si>
  <si>
    <t>29b20207-cd4b-4340-83f3-24f33e19a58c</t>
  </si>
  <si>
    <t>73d5fbd6-a361-43e3-8e1a-2c93ee61be20</t>
  </si>
  <si>
    <t>RRGY hanging around nest</t>
  </si>
  <si>
    <t>0ee1a82a-3bc7-406c-94f5-8859ba69434e</t>
  </si>
  <si>
    <t xml:space="preserve">RWBG distressed and hanging around; could be partner </t>
  </si>
  <si>
    <t>d50b4166-d62b-41e6-8f7c-62a96a0d8e5f</t>
  </si>
  <si>
    <t>No parents seen; potentially cat prints leading to nest but hard to tell</t>
  </si>
  <si>
    <t>293bf2dc-e85e-418f-bdfa-ded093fb97a0</t>
  </si>
  <si>
    <t>One egg quite large; both parents quite stressy</t>
  </si>
  <si>
    <t>97bc97ca-efb4-4e69-b694-a599682d31c1</t>
  </si>
  <si>
    <t>e76e4ab9-5bc9-4025-85f6-3a33a88ef511</t>
  </si>
  <si>
    <t>b17a48e0-900d-495c-ab7f-69ad5bb94050</t>
  </si>
  <si>
    <t xml:space="preserve">Mum very friendly, sat down right infromt of us </t>
  </si>
  <si>
    <t>3e9e2a7a-0a3d-4f80-b8b8-ab07abf570cf</t>
  </si>
  <si>
    <t>cbcb7f6b-41a7-4d3d-a80b-9744a0e8d435</t>
  </si>
  <si>
    <t>f98dce5e-9a74-4e2b-9b5f-81caef0e653c</t>
  </si>
  <si>
    <t>360faa60-9ca8-40c4-a0a9-bae7dbc115e4</t>
  </si>
  <si>
    <t xml:space="preserve">Still pipping </t>
  </si>
  <si>
    <t>f608f768-3bc8-4cf7-9aa9-e2b816cf1787</t>
  </si>
  <si>
    <t>24afb700-0ee5-42d0-b7e0-9fa004696974</t>
  </si>
  <si>
    <t>cat removed yesterday.  F disolaying strong chick behaviour though no chicks were seen.</t>
  </si>
  <si>
    <t>8a815f7f-94e4-4394-a520-c5b37ccdc2ba</t>
  </si>
  <si>
    <t>c15a852c-eb3f-4feb-b792-8b6c57f7245b</t>
  </si>
  <si>
    <t>b417952f-3d55-465f-bb90-82f2c9ecfe7d</t>
  </si>
  <si>
    <t>both birds confused in scrape with no eggs.  because of density of prints at SB corner, difficult to acertain whether there was a predator or not.</t>
  </si>
  <si>
    <t>fce85b99-083a-450c-ad97-19f9a2ee990a</t>
  </si>
  <si>
    <t>cat buried 2 eggs laat night.   Ted dug them up and returned them this morning.</t>
  </si>
  <si>
    <t>9b01a0e9-e554-4500-8d2f-89c57b0e0eb0</t>
  </si>
  <si>
    <t>2104c6ec-3bb6-4c8b-978e-73bce2465547</t>
  </si>
  <si>
    <t>2f952890-9120-440d-befb-4f7d7ec53405</t>
  </si>
  <si>
    <t>02061f98-2ae5-4f1a-afe7-5ebd3309945f</t>
  </si>
  <si>
    <t>b6214a25-9b8a-4f7b-b4db-813103e2df8a</t>
  </si>
  <si>
    <t>8305fad3-a971-44db-914e-d2638dab4bd0</t>
  </si>
  <si>
    <t>Chicks 10 m down beach below nest</t>
  </si>
  <si>
    <t>ffe3057a-c120-4855-88df-754afacb8c09</t>
  </si>
  <si>
    <t>dots everywhere 4 flew in as I was leaving</t>
  </si>
  <si>
    <t>b80cf731-85c6-417d-b99f-e180d0d95252</t>
  </si>
  <si>
    <t>Aerial in pohowera pit with 1 chick</t>
  </si>
  <si>
    <t>9777ae76-049e-4424-a1de-2385f6d34349</t>
  </si>
  <si>
    <t>9bbfc020-12eb-4437-87e1-4872e0521727</t>
  </si>
  <si>
    <t>062d7cfe-ad3b-46b5-a565-3ab9ca58fb71</t>
  </si>
  <si>
    <t>blood in nest probably cat male nearby, no sign of rbrb</t>
  </si>
  <si>
    <t>b7867ce5-c3f9-4202-b285-3c4bd67003c1</t>
  </si>
  <si>
    <t>washed away by waves</t>
  </si>
  <si>
    <t>51379b75-9dd7-46d3-b659-6668c6070069</t>
  </si>
  <si>
    <t>bdd1786b-0fa6-4d68-ba89-f9064a7da696</t>
  </si>
  <si>
    <t>157e0e02-961a-40c0-b053-b04e865aabbf</t>
  </si>
  <si>
    <t>a3d92a64-7898-4721-8a40-e34004e99f5c</t>
  </si>
  <si>
    <t>Female taking turns to incubate egg then chick.   Dad arrives and takes over chicks.    Mum flies at gull then investigates Lapwing biig chick and parents.   Mum goes back to incubate egg.</t>
  </si>
  <si>
    <t>f898fd6b-2e37-4fe3-8f2a-ecba6af8465b</t>
  </si>
  <si>
    <t>e7960b5c-9b34-4072-9a0a-c4be312e9b74</t>
  </si>
  <si>
    <t>seen aerial and male. very agitated we were there. didn't see chick but suspect there would be a chick considering parents agitation.</t>
  </si>
  <si>
    <t>5739ab24-8014-41c8-9a89-b5e197370fc3</t>
  </si>
  <si>
    <t>Saw male and female out in front of nest toward sea. Bothered by us but couldn't see chicks.</t>
  </si>
  <si>
    <t>88a2f84b-9907-45f0-a431-f835fd22523c</t>
  </si>
  <si>
    <t>Eggs hatching, can see beak poking through one</t>
  </si>
  <si>
    <t>15c122b8-a9ff-4b89-92e5-5beac2c4d685</t>
  </si>
  <si>
    <t>ed98afe8-44c9-4ef0-bf8a-72c4befd67b2</t>
  </si>
  <si>
    <t xml:space="preserve">still hatching and pipping </t>
  </si>
  <si>
    <t>a73ede35-b74b-4d2e-82df-b7f8ae72903f</t>
  </si>
  <si>
    <t>07b28681-5758-4713-91fe-5577d0d04251</t>
  </si>
  <si>
    <t>suspect the 2 chicks seen on the beach came from here</t>
  </si>
  <si>
    <t>e1060946-1f8e-4a27-bb93-26fb89e27f13</t>
  </si>
  <si>
    <t>fd3b67a5-00d5-4fed-a066-4a8436c78d4e</t>
  </si>
  <si>
    <t>rbrl in pohowera pit with 2 chicks</t>
  </si>
  <si>
    <t>84251495-ccd4-45f2-bd7c-465eda8508a4</t>
  </si>
  <si>
    <t>Went just before dusk and saw one chick through the thermoscope</t>
  </si>
  <si>
    <t>7526ecd3-8d77-4a9a-b098-f22c9f074def</t>
  </si>
  <si>
    <t>Seen through the thermoscope just before dusk</t>
  </si>
  <si>
    <t>0e197113-e90d-4383-b190-ec12e9cf24d6</t>
  </si>
  <si>
    <t>very young chicks, 5m seaward from nest</t>
  </si>
  <si>
    <t>f3b0adf2-5b56-438b-9683-d04ab7a6254a</t>
  </si>
  <si>
    <t>4deec26e-295d-4583-af2c-02758443881e</t>
  </si>
  <si>
    <t>Aerial had 1 Boss had 2</t>
  </si>
  <si>
    <t>f0ba4768-9068-446f-8bf7-f20b21ccf658</t>
  </si>
  <si>
    <t xml:space="preserve">Nest in the middle of hatching </t>
  </si>
  <si>
    <t>e21ed2f6-a91b-47ab-8db6-8c4f987ffceb</t>
  </si>
  <si>
    <t>no stick up around the nest, potentially messed with?</t>
  </si>
  <si>
    <t>d9819210-e0ad-4544-a106-f64551b439a9</t>
  </si>
  <si>
    <t>Egg fragment in nest</t>
  </si>
  <si>
    <t>a3927cd5-9651-49da-8c1c-48941cc01c05</t>
  </si>
  <si>
    <t xml:space="preserve">RWRR incubating </t>
  </si>
  <si>
    <t>0413f2b5-3ac3-4316-9a1a-6b6a1a22eba0</t>
  </si>
  <si>
    <t>fefc8803-3691-497b-994c-1c36df955fc0</t>
  </si>
  <si>
    <t>9d78cc0d-74da-4951-8081-2e8bb78dcc7e</t>
  </si>
  <si>
    <t>2be862bd-0564-4ea9-8135-776ab096739e</t>
  </si>
  <si>
    <t>chicks with F</t>
  </si>
  <si>
    <t>b8a398c1-c9c3-4439-afa0-8258ad4c702b</t>
  </si>
  <si>
    <t>1eb0aedf-143a-4520-b4ac-c4b99561df68</t>
  </si>
  <si>
    <t>a9ca8c33-b8a5-4c5c-b20a-3a6dd3c1ef74</t>
  </si>
  <si>
    <t>99d58043-c90c-4300-8fbf-8e784e2f64a6</t>
  </si>
  <si>
    <t>2ea5b049-9f5d-4c19-98d6-b0e514091871</t>
  </si>
  <si>
    <t>880bfbc1-7623-4df9-915d-13fc7e4fdf0e</t>
  </si>
  <si>
    <t>5cdbdf61-13e0-4b72-b765-590ee220b65f</t>
  </si>
  <si>
    <t>66c42abd-391c-427a-aa80-60d731b5f55c</t>
  </si>
  <si>
    <t>no sign of birds</t>
  </si>
  <si>
    <t>a9b65bc1-bd07-4349-8237-d1fb4d054e45</t>
  </si>
  <si>
    <t>3b3a3c6c-1dea-4ce2-9ee1-b71b183866f8</t>
  </si>
  <si>
    <t>rrwr on nest</t>
  </si>
  <si>
    <t>c23ae3fa-f025-4933-a112-6329c434f533</t>
  </si>
  <si>
    <t>ubp with 2 chicks 80 m south. nest empty</t>
  </si>
  <si>
    <t>8ddf095c-a6f5-41e7-a10a-ba0e5254bd2e</t>
  </si>
  <si>
    <t>07bfd997-03ce-44e0-8647-4127f8dfc26b</t>
  </si>
  <si>
    <t>3be5fbfc-0cfb-4f3c-8385-4870b4874541</t>
  </si>
  <si>
    <t>4101c465-00c7-4858-a0c3-a348bcf433bd</t>
  </si>
  <si>
    <t>ab28a640-3b19-444f-a919-d9ccafad425e</t>
  </si>
  <si>
    <t>7b838844-82aa-4e61-8cd9-b887789f6037</t>
  </si>
  <si>
    <t>no sign of nest 2 chicks further back</t>
  </si>
  <si>
    <t>f688a383-fef2-4f96-8406-13aad627802d</t>
  </si>
  <si>
    <t>7e3ad085-0998-43ab-a713-dd209abcbcad</t>
  </si>
  <si>
    <t>0c5be0ab-949e-47a8-a104-2960be4a0756</t>
  </si>
  <si>
    <t>at least 2 chicks</t>
  </si>
  <si>
    <t>fc5a3091-429f-458a-a610-296a35382338</t>
  </si>
  <si>
    <t>f2d873c5-5407-4320-8d58-845be6ec2b5e</t>
  </si>
  <si>
    <t>315900f9-e2d0-4930-a6fd-623b90d82825</t>
  </si>
  <si>
    <t>5347147b-6450-4421-9961-31ae9ac688aa</t>
  </si>
  <si>
    <t>By waters edge a little S</t>
  </si>
  <si>
    <t>8f153439-3ec2-44d6-a02b-7ca4e676e678</t>
  </si>
  <si>
    <t>ad9bce94-9291-461a-9d56-5f55dcc3920e</t>
  </si>
  <si>
    <t>extensive check.  no birds or chicks found.   bonfire still burning..</t>
  </si>
  <si>
    <t>b00f3cc6-2885-4d3b-8821-56e7ef2487e4</t>
  </si>
  <si>
    <t>f461d75b-b358-40ad-8273-93a852dc4728</t>
  </si>
  <si>
    <t>searched widely</t>
  </si>
  <si>
    <t>c4bfa1cf-a253-461c-b8f9-d725cec91076</t>
  </si>
  <si>
    <t>1bdc420c-bbb1-402f-bdb2-9bca687e4580</t>
  </si>
  <si>
    <t>high on beach, chicks about a week old</t>
  </si>
  <si>
    <t>48089b46-724d-466e-b088-1cbf299c1489</t>
  </si>
  <si>
    <t>possibly 2 chicks</t>
  </si>
  <si>
    <t>41c6e2a5-a640-44e3-a250-b9879554aba6</t>
  </si>
  <si>
    <t xml:space="preserve">Aerial not seen </t>
  </si>
  <si>
    <t>dd171c47-5a62-4093-931c-daa81ae1a016</t>
  </si>
  <si>
    <t>checked eggs for pip.  no pip.  one of the 2 eggs seems very light and maybe infertile</t>
  </si>
  <si>
    <t>dbada396-7c2d-4f67-ae5a-ece9f9676923</t>
  </si>
  <si>
    <t>chicks and M just to E of WT.  Near waterline.</t>
  </si>
  <si>
    <t>22b5a0aa-d48a-4b0f-be70-e3fd5a9d2b26</t>
  </si>
  <si>
    <t>banded female rbgr</t>
  </si>
  <si>
    <t>9e8481f4-095c-4f2b-a3b6-318d2b205f9d</t>
  </si>
  <si>
    <t>75343279-b614-46b0-876d-68dd3aa61e6c</t>
  </si>
  <si>
    <t>3 chicks high with mum 30 m south of nest</t>
  </si>
  <si>
    <t>e6f5e063-cb3c-4e62-a9c6-2c9840e5f7ca</t>
  </si>
  <si>
    <t>went to band male but no sign of him</t>
  </si>
  <si>
    <t>48b16b66-db56-45d6-aa13-a6e923dc345c</t>
  </si>
  <si>
    <t>d07ede3d-00f3-4daf-aee6-00ed022c9f11</t>
  </si>
  <si>
    <t>dcb2dbb6-668f-44e3-8bf7-71ad4fab89bc</t>
  </si>
  <si>
    <t>on waterline.  half way between WT and SBC</t>
  </si>
  <si>
    <t>ad1581d4-60ac-4eb7-8afd-c644771654f9</t>
  </si>
  <si>
    <t>576c2b89-9ff9-4fe6-88c8-fd29fea817f6</t>
  </si>
  <si>
    <t>ead08671-7a47-4bef-946e-226f6d46d6b6</t>
  </si>
  <si>
    <t>61822e07-007d-41fd-9200-a3c92d45ea1b</t>
  </si>
  <si>
    <t>chicks waterline mid RC</t>
  </si>
  <si>
    <t>d062f223-d2f9-4d3f-937c-b946cd2210eb</t>
  </si>
  <si>
    <t>e3070494-8c21-4cd6-8474-c1827af6febb</t>
  </si>
  <si>
    <t>one bird noisy nearby rrbw, seems like human rather than animal</t>
  </si>
  <si>
    <t>e9adb634-074f-45c1-b6a0-067e86893839</t>
  </si>
  <si>
    <t>multiple animal tracks</t>
  </si>
  <si>
    <t>ee3f61e0-fc7d-4391-9eef-ca752c7dbaaa</t>
  </si>
  <si>
    <t>5408bf2b-42ab-4f8e-86fc-6a3550253aec</t>
  </si>
  <si>
    <t>rrwr seen 200m south noisy on log</t>
  </si>
  <si>
    <t>bbfeb8d7-de23-4d51-b35e-030d83a103d1</t>
  </si>
  <si>
    <t>ubf nest markers had been knocked down</t>
  </si>
  <si>
    <t>57b53a04-b227-4860-a6d1-d568a5feccba</t>
  </si>
  <si>
    <t>rrog</t>
  </si>
  <si>
    <t>08f4f947-ea1c-4500-affd-4bd755251138</t>
  </si>
  <si>
    <t>RWLG present</t>
  </si>
  <si>
    <t>c890e3a7-9027-4d01-a05f-9e3119d2fea2</t>
  </si>
  <si>
    <t>RBGB out from whale's tale</t>
  </si>
  <si>
    <t>e48eb157-a474-4854-84b0-9eda1201b089</t>
  </si>
  <si>
    <t>rylr with 2 chicks low</t>
  </si>
  <si>
    <t>cf2858da-bcbb-425a-b214-f91959c4aef1</t>
  </si>
  <si>
    <t>might be more high</t>
  </si>
  <si>
    <t>50abba0d-e8b1-47d6-8938-b8ff091ba0e7</t>
  </si>
  <si>
    <t>89c54d3b-ef8a-4d49-b0c6-a5e920372c37</t>
  </si>
  <si>
    <t>high tide.  family near nest.</t>
  </si>
  <si>
    <t>1782b2b7-bcab-45fb-b89a-a8baa39b2a6e</t>
  </si>
  <si>
    <t>2094ed4c-58b6-407e-93ea-136670940a3c</t>
  </si>
  <si>
    <t>Family not seen.</t>
  </si>
  <si>
    <t>c89491bc-dca4-41c9-8517-7f1676801aa3</t>
  </si>
  <si>
    <t>male noisy at nest site but no sign of chick</t>
  </si>
  <si>
    <t>ebcc3d3e-af63-4f03-9cff-0ffb6f3ed55e</t>
  </si>
  <si>
    <t>e5247fdb-3a43-418a-97c3-ae44da622590</t>
  </si>
  <si>
    <t>ab5e3dd5-a67f-4ba9-9f6b-7785d30ddc9c</t>
  </si>
  <si>
    <t>f19e28b4-25d1-4ba7-ac1b-a8f64d472e13</t>
  </si>
  <si>
    <t>Obsev 7AM family waterline middle RC</t>
  </si>
  <si>
    <t>bd1f1cb5-6523-44ea-9e8f-fbb711413f77</t>
  </si>
  <si>
    <t>Observed 730 first time F not seen with chick.</t>
  </si>
  <si>
    <t>2a591d1a-a89e-4440-ad63-907865d2509e</t>
  </si>
  <si>
    <t>08AM Mr Boss and chick WL on S of Mr Manakau</t>
  </si>
  <si>
    <t>0aece254-432b-4c28-a87a-f4146546ec78</t>
  </si>
  <si>
    <t>Adults both accounted for in Jan.</t>
  </si>
  <si>
    <t>2c97bb16-4eaa-4c50-99c2-3f76a611cefd</t>
  </si>
  <si>
    <t>200m south if supermarket</t>
  </si>
  <si>
    <t>3d73f125-f0b0-410a-84ae-d95dabc1d8f1</t>
  </si>
  <si>
    <t>parent seen assuming protecting chick opp RC when checking another dot family</t>
  </si>
  <si>
    <t>33fc1937-e1b3-4e7e-a011-f3643450e001</t>
  </si>
  <si>
    <t>checked nest with Sandra.   no birds at CG and one remaining cold egg in nest.   fire had been made between chick sign and marked nest.   adults and one chick were found opp RC just W of WT</t>
  </si>
  <si>
    <t>33db8411-4dcc-4e22-9652-4b6189a25f71</t>
  </si>
  <si>
    <t>7c9e968b-d525-4ed6-aec3-b5078237f032</t>
  </si>
  <si>
    <t>23142ee6-de13-4f81-aefd-be23958cf9c8</t>
  </si>
  <si>
    <t>rrrg plus 2 ub by helipad. looks like they are both fledglings</t>
  </si>
  <si>
    <t>28a85daf-b02d-4e74-871a-c3188bd11367</t>
  </si>
  <si>
    <t>rrwr with at least 2 chicks by Ian Walker's</t>
  </si>
  <si>
    <t>e84e6eb5-a3a1-4b88-8cb0-83fc9f9c2fc6</t>
  </si>
  <si>
    <t>chick rgbw and dad directly below nest site</t>
  </si>
  <si>
    <t>78f4def4-2cbc-47ce-9e99-e310d516c095</t>
  </si>
  <si>
    <t>chick rgbw with dad directly seaward from nest site</t>
  </si>
  <si>
    <t>533bd27b-ce22-4604-9408-35a37ed98c40</t>
  </si>
  <si>
    <t>sticks taken down</t>
  </si>
  <si>
    <t>d148c9d9-dc37-4344-81a9-092efcb7770c</t>
  </si>
  <si>
    <t xml:space="preserve">RWRR and UB bird (assuming dad) seen with chicks </t>
  </si>
  <si>
    <t>022e79df-6970-4da8-8456-5ce1420c0104</t>
  </si>
  <si>
    <t>57fe7b01-4ea5-4be6-826a-9ce646b82ffe</t>
  </si>
  <si>
    <t>rybr</t>
  </si>
  <si>
    <t>766abeff-22e1-4e01-9492-eec52cfdf46f</t>
  </si>
  <si>
    <t>coastguard</t>
  </si>
  <si>
    <t>f7a55742-a266-446c-a161-b062429f4357</t>
  </si>
  <si>
    <t>fd5f4f94-d5d5-4c0a-9c2a-f01a7987fd4d</t>
  </si>
  <si>
    <t xml:space="preserve">eggs not hatched must have been infertile </t>
  </si>
  <si>
    <t>CreateNZTime</t>
  </si>
  <si>
    <t>Location</t>
  </si>
  <si>
    <t>304m NE from Harnets Creek</t>
  </si>
  <si>
    <t>43m SW from Racecourse Creek</t>
  </si>
  <si>
    <t>159m S from Harnets Creek</t>
  </si>
  <si>
    <t>63m E from Ramsgate St Outfall</t>
  </si>
  <si>
    <t>33m NW from Angle Rock</t>
  </si>
  <si>
    <t>89m E from Pohowera East</t>
  </si>
  <si>
    <t>7m NW from Cleall's Pt</t>
  </si>
  <si>
    <t>31m NE from Mid WW carpark</t>
  </si>
  <si>
    <t>47m S from Ian Walkers</t>
  </si>
  <si>
    <t>165m N from Ian Walkers</t>
  </si>
  <si>
    <t>11m N from Pohowera East</t>
  </si>
  <si>
    <t>14m NW from Ski Pole E</t>
  </si>
  <si>
    <t>20m NE from Mid WW carpark</t>
  </si>
  <si>
    <t>112m N from Helipad</t>
  </si>
  <si>
    <t>56m W from Racecourse Creek</t>
  </si>
  <si>
    <t>42m W from Whales Tale</t>
  </si>
  <si>
    <t>135m SE from Lions Bridge</t>
  </si>
  <si>
    <t>20m N from Lions Bridge</t>
  </si>
  <si>
    <t>56m N from Finz</t>
  </si>
  <si>
    <t>85m NW from Whales Tale</t>
  </si>
  <si>
    <t>16m NW from Ski Pole W</t>
  </si>
  <si>
    <t>368m SW from Hapuku Factory Creek</t>
  </si>
  <si>
    <t>807m NE from Glenburn Creek</t>
  </si>
  <si>
    <t>54m SE from Harnets Creek</t>
  </si>
  <si>
    <t>37m S from Pohowera Ctr</t>
  </si>
  <si>
    <t>18m W from Pohowera Ctr</t>
  </si>
  <si>
    <t>74m N from Mid WW carpark</t>
  </si>
  <si>
    <t>10m S from Helipad</t>
  </si>
  <si>
    <t>64m N from Helipad</t>
  </si>
  <si>
    <t>121m S from Ian Walkers</t>
  </si>
  <si>
    <t>48m E from Pohowera Pit</t>
  </si>
  <si>
    <t>52m N from Helipad</t>
  </si>
  <si>
    <t>35m N from Supermarket</t>
  </si>
  <si>
    <t>125m N from Supermarket</t>
  </si>
  <si>
    <t>171m N from Supermarket</t>
  </si>
  <si>
    <t>59m N from Whale Watch</t>
  </si>
  <si>
    <t>78m SE from Limeworks Sign</t>
  </si>
  <si>
    <t>70m NE from Clarence Mouth North</t>
  </si>
  <si>
    <t>93m N from Ian Walkers</t>
  </si>
  <si>
    <t>51m NE from Caves Nth Sign</t>
  </si>
  <si>
    <t>103m W from Limeworks Sign</t>
  </si>
  <si>
    <t>69m NE from Limeworks Sign</t>
  </si>
  <si>
    <t>20m NW from Pohowera Pit</t>
  </si>
  <si>
    <t>11m SE from Gillings Lane</t>
  </si>
  <si>
    <t>53m SE from Roadmetals Access</t>
  </si>
  <si>
    <t>57m NE from Mill Rd</t>
  </si>
  <si>
    <t>145m N from Helipad</t>
  </si>
  <si>
    <t>86m S from Ian Walkers</t>
  </si>
  <si>
    <t>10m SE from Ski Pole W</t>
  </si>
  <si>
    <t>67m NE from Caves Nth Sign</t>
  </si>
  <si>
    <t>8m E from Caves Nth Sign</t>
  </si>
  <si>
    <t>10m S from Ski Pole W</t>
  </si>
  <si>
    <t>37m NW from Whales Tale</t>
  </si>
  <si>
    <t>108m NW from Whales Tale</t>
  </si>
  <si>
    <t>208m NE from Blue Duck Creek</t>
  </si>
  <si>
    <t>205m SW from Blue Duck Creek</t>
  </si>
  <si>
    <t>54m N from Hawthorne Rd</t>
  </si>
  <si>
    <t>26m NE from Helipad</t>
  </si>
  <si>
    <t>37m N from Supermarket</t>
  </si>
  <si>
    <t>134m SW from Harnets Creek</t>
  </si>
  <si>
    <t>80m S from Helipad</t>
  </si>
  <si>
    <t>21m NW from Angle Rock</t>
  </si>
  <si>
    <t>136m S from Ian Walkers</t>
  </si>
  <si>
    <t>206m N from Mill Rd</t>
  </si>
  <si>
    <t>121m SE from Lions Bridge</t>
  </si>
  <si>
    <t>36m NE from Mid WW carpark</t>
  </si>
  <si>
    <t>102m NW from Mounsey's Creek</t>
  </si>
  <si>
    <t>380m N from Mounsey's Creek</t>
  </si>
  <si>
    <t>104m N from Pohowera Ctr</t>
  </si>
  <si>
    <t>262m S from Mill Rd</t>
  </si>
  <si>
    <t>67m SE from Ramsgate St Outfall</t>
  </si>
  <si>
    <t>24m NW from Pohowera East</t>
  </si>
  <si>
    <t>27m N from Limeworks Sign</t>
  </si>
  <si>
    <t>13m E from Mill Rd</t>
  </si>
  <si>
    <t>131m S from Roadmetals Access</t>
  </si>
  <si>
    <t>63m SE from Town end WW Carpark</t>
  </si>
  <si>
    <t>26m NE from Supermarket</t>
  </si>
  <si>
    <t>48m S from Contrapions</t>
  </si>
  <si>
    <t>121m NE from Gillings Lane</t>
  </si>
  <si>
    <t>35m W from Limeworks Sign</t>
  </si>
  <si>
    <t>54m W from Pohowera Ctr</t>
  </si>
  <si>
    <t>12m N from Caves Nth Sign</t>
  </si>
  <si>
    <t>74m W from Limeworks Sign</t>
  </si>
  <si>
    <t>78m SE from Lions Bridge</t>
  </si>
  <si>
    <t>70m NE from Whale Watch</t>
  </si>
  <si>
    <t>29m E from Ramsgate St Outfall</t>
  </si>
  <si>
    <t>140m N from Ian Walkers</t>
  </si>
  <si>
    <t>21m NE from Angle Rock</t>
  </si>
  <si>
    <t>71m S from Ian Walkers</t>
  </si>
  <si>
    <t>97m SE from Lions Bridge</t>
  </si>
  <si>
    <t>38m N from Mid WW carpark</t>
  </si>
  <si>
    <t>106m NW from Mounsey's Creek</t>
  </si>
  <si>
    <t>185m N from Mounsey's Creek</t>
  </si>
  <si>
    <t>26m SW from Finz</t>
  </si>
  <si>
    <t>144m N from Supermarket</t>
  </si>
  <si>
    <t>44m N from Limeworks Sign</t>
  </si>
  <si>
    <t>22m W from Whales Tale</t>
  </si>
  <si>
    <t>20m NW from SB Creek</t>
  </si>
  <si>
    <t>75m S from Town end WW Carpark</t>
  </si>
  <si>
    <t>85m S from Ian Walkers</t>
  </si>
  <si>
    <t>61m W from Limeworks Sign</t>
  </si>
  <si>
    <t>41m S from Limeworks Sign</t>
  </si>
  <si>
    <t>67m NE from Pohowera East</t>
  </si>
  <si>
    <t>43m NW from Whales Tale</t>
  </si>
  <si>
    <t>47m W from Racecourse Creek</t>
  </si>
  <si>
    <t>22m S from Pohowera East</t>
  </si>
  <si>
    <t>73m SE from Lions Bridge</t>
  </si>
  <si>
    <t>6m SE from Helipad</t>
  </si>
  <si>
    <t>102m N from Helipad</t>
  </si>
  <si>
    <t>86m S from Hawthorne Rd</t>
  </si>
  <si>
    <t>223m NE from Mounsey's Creek</t>
  </si>
  <si>
    <t>282m NE from Mounsey's Creek</t>
  </si>
  <si>
    <t>297m NE from Mounsey's Creek</t>
  </si>
  <si>
    <t>51m E from Caves Track to Beach</t>
  </si>
  <si>
    <t>36m S from Caves Nth Sign</t>
  </si>
  <si>
    <t>77m SW from Limeworks Sign</t>
  </si>
  <si>
    <t>293m SW from Hapuku Factory Creek</t>
  </si>
  <si>
    <t>62m SE from Lions Bridge</t>
  </si>
  <si>
    <t>47m SE from Town end WW Carpark</t>
  </si>
  <si>
    <t>105m N from Supermarket</t>
  </si>
  <si>
    <t>40m S from Ian Walkers</t>
  </si>
  <si>
    <t>48m S from Whale Watch</t>
  </si>
  <si>
    <t>51m N from Mid WW carpark</t>
  </si>
  <si>
    <t>74m S from Ian Walkers</t>
  </si>
  <si>
    <t>70m S from Helipad</t>
  </si>
  <si>
    <t>52m N from Gillings Lane</t>
  </si>
  <si>
    <t>42m NW from Ski Pole W</t>
  </si>
  <si>
    <t>22m N from Mid WW carpark</t>
  </si>
  <si>
    <t>141m S from Ian Walkers</t>
  </si>
  <si>
    <t>29m NW from SB Corner</t>
  </si>
  <si>
    <t>45m N from Finz</t>
  </si>
  <si>
    <t>172m S from Gillings Lane</t>
  </si>
  <si>
    <t>73m NE from Whale Watch</t>
  </si>
  <si>
    <t>106m NE from Helipad</t>
  </si>
  <si>
    <t>164m S from Hawthorne Rd</t>
  </si>
  <si>
    <t>60m S from Supermarket</t>
  </si>
  <si>
    <t>VisitNZTime</t>
  </si>
  <si>
    <t>NestID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</si>
</sst>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hh:mm"/>
  </numFmts>
  <fonts count="1" x14ac:knownFonts="1">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3">
    <xf numFmtId="0" fontId="0" fillId="0" borderId="0" xfId="0"/>
    <xf numFmtId="22"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8"/>
  <sheetViews>
    <sheetView tabSelected="1" workbookViewId="0">
      <pane xSplit="5" ySplit="1" topLeftCell="F2" activePane="bottomRight" state="frozen"/>
      <selection pane="topRight" activeCell="F1" sqref="F1"/>
      <selection pane="bottomLeft" activeCell="A2" sqref="A2"/>
      <selection pane="bottomRight" activeCell="C1" sqref="C1"/>
    </sheetView>
  </sheetViews>
  <sheetFormatPr defaultRowHeight="14.4" x14ac:dyDescent="0.3"/>
  <cols>
    <col min="2" max="2" width="36.33203125" bestFit="1" customWidth="1"/>
    <col min="3" max="3" width="15.88671875" style="2" bestFit="1" customWidth="1"/>
    <col min="4" max="4" width="41.33203125" bestFit="1" customWidth="1"/>
    <col min="5" max="6" width="15.88671875" bestFit="1" customWidth="1"/>
    <col min="7" max="7" width="18.6640625" bestFit="1" customWidth="1"/>
    <col min="11" max="11" width="99" bestFit="1" customWidth="1"/>
    <col min="13" max="13" width="15.88671875" bestFit="1" customWidth="1"/>
    <col min="15" max="15" width="15.88671875" bestFit="1" customWidth="1"/>
    <col min="17" max="17" width="15.88671875" bestFit="1" customWidth="1"/>
    <col min="20" max="20" width="34.109375" bestFit="1" customWidth="1"/>
  </cols>
  <sheetData>
    <row r="1" spans="1:20" x14ac:dyDescent="0.3">
      <c r="A1" t="s">
        <v>0</v>
      </c>
      <c r="B1" t="s">
        <v>1</v>
      </c>
      <c r="C1" s="2" t="s">
        <v>1992</v>
      </c>
      <c r="D1" t="s">
        <v>2</v>
      </c>
      <c r="E1" t="s">
        <v>3</v>
      </c>
      <c r="F1" t="s">
        <v>4</v>
      </c>
      <c r="G1" t="s">
        <v>5</v>
      </c>
      <c r="H1" t="s">
        <v>6</v>
      </c>
      <c r="I1" t="s">
        <v>7</v>
      </c>
      <c r="J1" t="s">
        <v>8</v>
      </c>
      <c r="K1" t="s">
        <v>9</v>
      </c>
      <c r="L1" t="s">
        <v>10</v>
      </c>
      <c r="M1" t="s">
        <v>11</v>
      </c>
      <c r="N1" t="s">
        <v>12</v>
      </c>
      <c r="O1" t="s">
        <v>13</v>
      </c>
      <c r="P1" t="s">
        <v>14</v>
      </c>
      <c r="Q1" t="s">
        <v>15</v>
      </c>
      <c r="R1" t="s">
        <v>16</v>
      </c>
      <c r="S1" t="s">
        <v>17</v>
      </c>
      <c r="T1" t="s">
        <v>1993</v>
      </c>
    </row>
    <row r="2" spans="1:20" x14ac:dyDescent="0.3">
      <c r="A2">
        <v>12</v>
      </c>
      <c r="B2" t="s">
        <v>18</v>
      </c>
      <c r="C2" s="2">
        <f t="shared" ref="C2:C33" si="0">M2+(IF(M2&gt;DATEVALUE("25/09/2021"),13,12)/24)</f>
        <v>44432.407928240696</v>
      </c>
      <c r="D2" t="s">
        <v>19</v>
      </c>
      <c r="I2">
        <v>3</v>
      </c>
      <c r="L2" t="s">
        <v>20</v>
      </c>
      <c r="M2" s="1">
        <v>44431.907928240696</v>
      </c>
      <c r="N2" t="s">
        <v>21</v>
      </c>
      <c r="O2" s="1">
        <v>44475.094444444403</v>
      </c>
      <c r="P2" t="s">
        <v>22</v>
      </c>
      <c r="Q2" s="1">
        <v>44431.907893518503</v>
      </c>
      <c r="R2">
        <v>173.70051816000901</v>
      </c>
      <c r="S2">
        <v>-42.3504917916827</v>
      </c>
      <c r="T2" t="s">
        <v>1994</v>
      </c>
    </row>
    <row r="3" spans="1:20" x14ac:dyDescent="0.3">
      <c r="A3">
        <v>13</v>
      </c>
      <c r="B3" t="s">
        <v>23</v>
      </c>
      <c r="C3" s="2">
        <f t="shared" si="0"/>
        <v>44432.716516203698</v>
      </c>
      <c r="D3" t="s">
        <v>24</v>
      </c>
      <c r="F3" s="1">
        <v>44437.113402777803</v>
      </c>
      <c r="G3" t="s">
        <v>25</v>
      </c>
      <c r="I3">
        <v>1</v>
      </c>
      <c r="L3" t="s">
        <v>20</v>
      </c>
      <c r="M3" s="1">
        <v>44432.216516203698</v>
      </c>
      <c r="N3" t="s">
        <v>26</v>
      </c>
      <c r="O3" s="1">
        <v>44518.081655092603</v>
      </c>
      <c r="P3" t="s">
        <v>22</v>
      </c>
      <c r="Q3" s="1">
        <v>44432.355995370403</v>
      </c>
      <c r="R3">
        <v>173.67042021506299</v>
      </c>
      <c r="S3">
        <v>-42.413604055229399</v>
      </c>
      <c r="T3" t="s">
        <v>1995</v>
      </c>
    </row>
    <row r="4" spans="1:20" x14ac:dyDescent="0.3">
      <c r="A4">
        <v>15</v>
      </c>
      <c r="B4" t="s">
        <v>27</v>
      </c>
      <c r="C4" s="2">
        <f t="shared" si="0"/>
        <v>44434.794236111098</v>
      </c>
      <c r="D4" t="s">
        <v>28</v>
      </c>
      <c r="F4" s="1">
        <v>44439.220428240696</v>
      </c>
      <c r="G4" t="s">
        <v>29</v>
      </c>
      <c r="H4">
        <v>0</v>
      </c>
      <c r="I4">
        <v>3</v>
      </c>
      <c r="K4" t="s">
        <v>30</v>
      </c>
      <c r="L4" t="s">
        <v>20</v>
      </c>
      <c r="M4" s="1">
        <v>44434.294236111098</v>
      </c>
      <c r="N4" t="s">
        <v>21</v>
      </c>
      <c r="O4" s="1">
        <v>44439.221377314803</v>
      </c>
      <c r="P4" t="s">
        <v>21</v>
      </c>
      <c r="Q4" s="1">
        <v>44431.1168287037</v>
      </c>
      <c r="R4">
        <v>173.69756234249999</v>
      </c>
      <c r="S4">
        <v>-42.353877021267003</v>
      </c>
      <c r="T4" t="s">
        <v>1996</v>
      </c>
    </row>
    <row r="5" spans="1:20" x14ac:dyDescent="0.3">
      <c r="A5">
        <v>16</v>
      </c>
      <c r="B5" t="s">
        <v>31</v>
      </c>
      <c r="C5" s="2">
        <f t="shared" si="0"/>
        <v>44435.668923611098</v>
      </c>
      <c r="D5" t="s">
        <v>32</v>
      </c>
      <c r="E5" s="1">
        <v>44458.861180555599</v>
      </c>
      <c r="H5">
        <v>3</v>
      </c>
      <c r="I5">
        <v>3</v>
      </c>
      <c r="J5">
        <v>1</v>
      </c>
      <c r="L5" t="s">
        <v>33</v>
      </c>
      <c r="M5" s="1">
        <v>44435.168923611098</v>
      </c>
      <c r="N5" t="s">
        <v>26</v>
      </c>
      <c r="O5" s="1">
        <v>44505.216886574097</v>
      </c>
      <c r="P5" t="s">
        <v>26</v>
      </c>
      <c r="Q5" s="1">
        <v>44435.173530092601</v>
      </c>
      <c r="R5">
        <v>173.690472216644</v>
      </c>
      <c r="S5">
        <v>-42.412727849775102</v>
      </c>
      <c r="T5" t="s">
        <v>1997</v>
      </c>
    </row>
    <row r="6" spans="1:20" x14ac:dyDescent="0.3">
      <c r="A6">
        <v>17</v>
      </c>
      <c r="B6" t="s">
        <v>34</v>
      </c>
      <c r="C6" s="2">
        <f t="shared" si="0"/>
        <v>44437.4824421296</v>
      </c>
      <c r="D6" t="s">
        <v>35</v>
      </c>
      <c r="E6" s="1">
        <v>44460.940729166701</v>
      </c>
      <c r="F6" s="1">
        <v>44466.012534722198</v>
      </c>
      <c r="H6">
        <v>3</v>
      </c>
      <c r="I6">
        <v>3</v>
      </c>
      <c r="L6" t="s">
        <v>20</v>
      </c>
      <c r="M6" s="1">
        <v>44436.9824421296</v>
      </c>
      <c r="N6" t="s">
        <v>26</v>
      </c>
      <c r="O6" s="1">
        <v>44479.012789351902</v>
      </c>
      <c r="P6" t="s">
        <v>36</v>
      </c>
      <c r="Q6" s="1">
        <v>44437.112465277802</v>
      </c>
      <c r="R6">
        <v>173.67635921640601</v>
      </c>
      <c r="S6">
        <v>-42.416567233049101</v>
      </c>
      <c r="T6" t="s">
        <v>1998</v>
      </c>
    </row>
    <row r="7" spans="1:20" x14ac:dyDescent="0.3">
      <c r="A7">
        <v>18</v>
      </c>
      <c r="B7" t="s">
        <v>37</v>
      </c>
      <c r="C7" s="2">
        <f t="shared" si="0"/>
        <v>44439.321666666699</v>
      </c>
      <c r="D7" t="s">
        <v>38</v>
      </c>
      <c r="F7" s="1">
        <v>44442.813912037003</v>
      </c>
      <c r="G7" t="s">
        <v>39</v>
      </c>
      <c r="I7">
        <v>1</v>
      </c>
      <c r="K7" t="s">
        <v>40</v>
      </c>
      <c r="L7" t="s">
        <v>20</v>
      </c>
      <c r="M7" s="1">
        <v>44438.821666666699</v>
      </c>
      <c r="N7" t="s">
        <v>26</v>
      </c>
      <c r="O7" s="1">
        <v>44458.309849537</v>
      </c>
      <c r="P7" t="s">
        <v>26</v>
      </c>
      <c r="Q7" s="1">
        <v>44438.827835648102</v>
      </c>
      <c r="R7">
        <v>173.66971920040601</v>
      </c>
      <c r="S7">
        <v>-42.413353016956499</v>
      </c>
      <c r="T7" t="s">
        <v>1999</v>
      </c>
    </row>
    <row r="8" spans="1:20" x14ac:dyDescent="0.3">
      <c r="A8">
        <v>19</v>
      </c>
      <c r="B8" t="s">
        <v>41</v>
      </c>
      <c r="C8" s="2">
        <f t="shared" si="0"/>
        <v>44439.419074074103</v>
      </c>
      <c r="D8" t="s">
        <v>42</v>
      </c>
      <c r="F8" s="1">
        <v>44464.887094907397</v>
      </c>
      <c r="G8" t="s">
        <v>25</v>
      </c>
      <c r="I8">
        <v>3</v>
      </c>
      <c r="K8" t="s">
        <v>43</v>
      </c>
      <c r="L8" t="s">
        <v>20</v>
      </c>
      <c r="M8" s="1">
        <v>44438.919074074103</v>
      </c>
      <c r="N8" t="s">
        <v>26</v>
      </c>
      <c r="O8" s="1">
        <v>44518.083530092597</v>
      </c>
      <c r="P8" t="s">
        <v>22</v>
      </c>
      <c r="Q8" s="1">
        <v>44439.165625000001</v>
      </c>
      <c r="R8">
        <v>173.677950859959</v>
      </c>
      <c r="S8">
        <v>-42.418332748416802</v>
      </c>
      <c r="T8" t="s">
        <v>2000</v>
      </c>
    </row>
    <row r="9" spans="1:20" x14ac:dyDescent="0.3">
      <c r="A9">
        <v>21</v>
      </c>
      <c r="B9" t="s">
        <v>44</v>
      </c>
      <c r="C9" s="2">
        <f t="shared" si="0"/>
        <v>44440.351527777799</v>
      </c>
      <c r="D9" t="s">
        <v>45</v>
      </c>
      <c r="F9" s="1">
        <v>44442.092835648102</v>
      </c>
      <c r="I9">
        <v>2</v>
      </c>
      <c r="L9" t="s">
        <v>20</v>
      </c>
      <c r="M9" s="1">
        <v>44439.851527777799</v>
      </c>
      <c r="N9" t="s">
        <v>22</v>
      </c>
      <c r="O9" s="1">
        <v>44457.093321759297</v>
      </c>
      <c r="P9" t="s">
        <v>22</v>
      </c>
      <c r="Q9" s="1">
        <v>44438.116319444402</v>
      </c>
      <c r="R9">
        <v>173.68185443378101</v>
      </c>
      <c r="S9">
        <v>-42.397333358996697</v>
      </c>
      <c r="T9" t="s">
        <v>2001</v>
      </c>
    </row>
    <row r="10" spans="1:20" x14ac:dyDescent="0.3">
      <c r="A10">
        <v>22</v>
      </c>
      <c r="B10" t="s">
        <v>46</v>
      </c>
      <c r="C10" s="2">
        <f t="shared" si="0"/>
        <v>44440.356122685203</v>
      </c>
      <c r="D10" t="s">
        <v>47</v>
      </c>
      <c r="E10" s="1">
        <v>44459.915034722202</v>
      </c>
      <c r="H10">
        <v>3</v>
      </c>
      <c r="I10">
        <v>3</v>
      </c>
      <c r="L10" t="s">
        <v>33</v>
      </c>
      <c r="M10" s="1">
        <v>44439.856122685203</v>
      </c>
      <c r="N10" t="s">
        <v>22</v>
      </c>
      <c r="O10" s="1">
        <v>44470.9309490741</v>
      </c>
      <c r="P10" t="s">
        <v>22</v>
      </c>
      <c r="Q10" s="1">
        <v>44438.151006944398</v>
      </c>
      <c r="R10">
        <v>173.681599490107</v>
      </c>
      <c r="S10">
        <v>-42.392208018456401</v>
      </c>
      <c r="T10" t="s">
        <v>2002</v>
      </c>
    </row>
    <row r="11" spans="1:20" x14ac:dyDescent="0.3">
      <c r="A11">
        <v>23</v>
      </c>
      <c r="B11" t="s">
        <v>48</v>
      </c>
      <c r="C11" s="2">
        <f t="shared" si="0"/>
        <v>44440.359745370399</v>
      </c>
      <c r="D11" t="s">
        <v>49</v>
      </c>
      <c r="E11" s="1">
        <v>44468.928576388898</v>
      </c>
      <c r="H11">
        <v>-1</v>
      </c>
      <c r="I11">
        <v>3</v>
      </c>
      <c r="L11" t="s">
        <v>33</v>
      </c>
      <c r="M11" s="1">
        <v>44439.859745370399</v>
      </c>
      <c r="N11" t="s">
        <v>22</v>
      </c>
      <c r="O11" s="1">
        <v>44470.928680555597</v>
      </c>
      <c r="P11" t="s">
        <v>22</v>
      </c>
      <c r="Q11" s="1">
        <v>44438.1644212963</v>
      </c>
      <c r="R11">
        <v>173.68191305783699</v>
      </c>
      <c r="S11">
        <v>-42.390301946938301</v>
      </c>
      <c r="T11" t="s">
        <v>2003</v>
      </c>
    </row>
    <row r="12" spans="1:20" x14ac:dyDescent="0.3">
      <c r="A12">
        <v>24</v>
      </c>
      <c r="B12" t="s">
        <v>50</v>
      </c>
      <c r="C12" s="2">
        <f t="shared" si="0"/>
        <v>44440.402476851901</v>
      </c>
      <c r="D12" t="s">
        <v>51</v>
      </c>
      <c r="E12" s="1">
        <v>44470.979803240698</v>
      </c>
      <c r="F12" s="1">
        <v>44494.920231481497</v>
      </c>
      <c r="H12">
        <v>3</v>
      </c>
      <c r="I12">
        <v>3</v>
      </c>
      <c r="K12" t="s">
        <v>52</v>
      </c>
      <c r="L12" t="s">
        <v>20</v>
      </c>
      <c r="M12" s="1">
        <v>44439.902476851901</v>
      </c>
      <c r="N12" t="s">
        <v>22</v>
      </c>
      <c r="O12" s="1">
        <v>44518.079363425903</v>
      </c>
      <c r="P12" t="s">
        <v>22</v>
      </c>
      <c r="Q12" s="1">
        <v>44439.219629629602</v>
      </c>
      <c r="R12">
        <v>173.668649215828</v>
      </c>
      <c r="S12">
        <v>-42.413383031347301</v>
      </c>
      <c r="T12" t="s">
        <v>2004</v>
      </c>
    </row>
    <row r="13" spans="1:20" x14ac:dyDescent="0.3">
      <c r="A13">
        <v>25</v>
      </c>
      <c r="B13" t="s">
        <v>53</v>
      </c>
      <c r="C13" s="2">
        <f t="shared" si="0"/>
        <v>44441.309571759302</v>
      </c>
      <c r="D13" t="s">
        <v>54</v>
      </c>
      <c r="F13" s="1">
        <v>44463.836134259298</v>
      </c>
      <c r="G13" t="s">
        <v>55</v>
      </c>
      <c r="I13">
        <v>2</v>
      </c>
      <c r="L13" t="s">
        <v>20</v>
      </c>
      <c r="M13" s="1">
        <v>44440.809571759302</v>
      </c>
      <c r="N13" t="s">
        <v>26</v>
      </c>
      <c r="O13" s="1">
        <v>44473.185543981497</v>
      </c>
      <c r="P13" t="s">
        <v>22</v>
      </c>
      <c r="Q13" s="1">
        <v>44440.815949074102</v>
      </c>
      <c r="R13">
        <v>173.67368165025999</v>
      </c>
      <c r="S13">
        <v>-42.414442833292597</v>
      </c>
      <c r="T13" t="s">
        <v>2005</v>
      </c>
    </row>
    <row r="14" spans="1:20" x14ac:dyDescent="0.3">
      <c r="A14">
        <v>29</v>
      </c>
      <c r="B14" t="s">
        <v>56</v>
      </c>
      <c r="C14" s="2">
        <f t="shared" si="0"/>
        <v>44443.327025462997</v>
      </c>
      <c r="D14" t="s">
        <v>57</v>
      </c>
      <c r="F14" s="1">
        <v>44468.8069791667</v>
      </c>
      <c r="G14" t="s">
        <v>29</v>
      </c>
      <c r="I14">
        <v>3</v>
      </c>
      <c r="L14" t="s">
        <v>20</v>
      </c>
      <c r="M14" s="1">
        <v>44442.827025462997</v>
      </c>
      <c r="N14" t="s">
        <v>22</v>
      </c>
      <c r="O14" s="1">
        <v>44469.809629629599</v>
      </c>
      <c r="P14" t="s">
        <v>22</v>
      </c>
      <c r="R14">
        <v>173.681916316925</v>
      </c>
      <c r="S14">
        <v>-42.397521666392599</v>
      </c>
      <c r="T14" t="s">
        <v>2006</v>
      </c>
    </row>
    <row r="15" spans="1:20" x14ac:dyDescent="0.3">
      <c r="A15">
        <v>31</v>
      </c>
      <c r="B15" t="s">
        <v>58</v>
      </c>
      <c r="C15" s="2">
        <f t="shared" si="0"/>
        <v>44443.354120370401</v>
      </c>
      <c r="D15" t="s">
        <v>59</v>
      </c>
      <c r="E15" s="1">
        <v>44449.933113425897</v>
      </c>
      <c r="H15">
        <v>3</v>
      </c>
      <c r="I15">
        <v>3</v>
      </c>
      <c r="L15" t="s">
        <v>33</v>
      </c>
      <c r="M15" s="1">
        <v>44442.854120370401</v>
      </c>
      <c r="N15" t="s">
        <v>22</v>
      </c>
      <c r="O15" s="1">
        <v>44457.094571759299</v>
      </c>
      <c r="P15" t="s">
        <v>22</v>
      </c>
      <c r="Q15" s="1">
        <v>44442.933773148201</v>
      </c>
      <c r="R15">
        <v>173.68162036695401</v>
      </c>
      <c r="S15">
        <v>-42.393390083403098</v>
      </c>
      <c r="T15" t="s">
        <v>2007</v>
      </c>
    </row>
    <row r="16" spans="1:20" x14ac:dyDescent="0.3">
      <c r="A16">
        <v>32</v>
      </c>
      <c r="B16" t="s">
        <v>60</v>
      </c>
      <c r="C16" s="2">
        <f t="shared" si="0"/>
        <v>44443.355775463002</v>
      </c>
      <c r="D16" t="s">
        <v>61</v>
      </c>
      <c r="I16">
        <v>1</v>
      </c>
      <c r="L16" t="s">
        <v>20</v>
      </c>
      <c r="M16" s="1">
        <v>44442.855775463002</v>
      </c>
      <c r="N16" t="s">
        <v>26</v>
      </c>
      <c r="O16" s="1">
        <v>44474.805844907401</v>
      </c>
      <c r="P16" t="s">
        <v>22</v>
      </c>
      <c r="Q16" s="1">
        <v>44442.855706018498</v>
      </c>
      <c r="R16">
        <v>173.67024258314501</v>
      </c>
      <c r="S16">
        <v>-42.4135649499976</v>
      </c>
      <c r="T16" t="s">
        <v>2008</v>
      </c>
    </row>
    <row r="17" spans="1:20" x14ac:dyDescent="0.3">
      <c r="A17">
        <v>34</v>
      </c>
      <c r="B17" t="s">
        <v>62</v>
      </c>
      <c r="C17" s="2">
        <f t="shared" si="0"/>
        <v>44447.321747685201</v>
      </c>
      <c r="D17" t="s">
        <v>63</v>
      </c>
      <c r="I17">
        <v>1</v>
      </c>
      <c r="K17" t="s">
        <v>64</v>
      </c>
      <c r="L17" t="s">
        <v>20</v>
      </c>
      <c r="M17" s="1">
        <v>44446.821747685201</v>
      </c>
      <c r="N17" t="s">
        <v>26</v>
      </c>
      <c r="O17" s="1">
        <v>44465.958854166704</v>
      </c>
      <c r="P17" t="s">
        <v>36</v>
      </c>
      <c r="Q17" s="1">
        <v>44446.821412037003</v>
      </c>
      <c r="R17">
        <v>173.67542111653501</v>
      </c>
      <c r="S17">
        <v>-42.415853549751098</v>
      </c>
      <c r="T17" t="s">
        <v>2009</v>
      </c>
    </row>
    <row r="18" spans="1:20" x14ac:dyDescent="0.3">
      <c r="A18">
        <v>35</v>
      </c>
      <c r="B18" t="s">
        <v>65</v>
      </c>
      <c r="C18" s="2">
        <f t="shared" si="0"/>
        <v>44448.300810185203</v>
      </c>
      <c r="D18" t="s">
        <v>66</v>
      </c>
      <c r="F18" s="1">
        <v>44468.793321759302</v>
      </c>
      <c r="G18" t="s">
        <v>29</v>
      </c>
      <c r="I18">
        <v>3</v>
      </c>
      <c r="K18" t="s">
        <v>67</v>
      </c>
      <c r="L18" t="s">
        <v>20</v>
      </c>
      <c r="M18" s="1">
        <v>44447.800810185203</v>
      </c>
      <c r="N18" t="s">
        <v>22</v>
      </c>
      <c r="O18" s="1">
        <v>44469.793449074103</v>
      </c>
      <c r="P18" t="s">
        <v>22</v>
      </c>
      <c r="Q18" s="1">
        <v>44447.800567129598</v>
      </c>
      <c r="R18">
        <v>173.68417368352101</v>
      </c>
      <c r="S18">
        <v>-42.401996216701498</v>
      </c>
      <c r="T18" t="s">
        <v>2010</v>
      </c>
    </row>
    <row r="19" spans="1:20" x14ac:dyDescent="0.3">
      <c r="A19">
        <v>36</v>
      </c>
      <c r="B19" t="s">
        <v>68</v>
      </c>
      <c r="C19" s="2">
        <f t="shared" si="0"/>
        <v>44448.3194560185</v>
      </c>
      <c r="D19" t="s">
        <v>69</v>
      </c>
      <c r="E19" s="1">
        <v>44473.033657407403</v>
      </c>
      <c r="H19">
        <v>3</v>
      </c>
      <c r="I19">
        <v>3</v>
      </c>
      <c r="J19">
        <v>1</v>
      </c>
      <c r="K19" t="s">
        <v>70</v>
      </c>
      <c r="L19" t="s">
        <v>33</v>
      </c>
      <c r="M19" s="1">
        <v>44447.8194560185</v>
      </c>
      <c r="N19" t="s">
        <v>22</v>
      </c>
      <c r="O19" s="1">
        <v>44521.745543981502</v>
      </c>
      <c r="P19" t="s">
        <v>22</v>
      </c>
      <c r="Q19" s="1">
        <v>44447.8190046296</v>
      </c>
      <c r="R19">
        <v>173.68314946665501</v>
      </c>
      <c r="S19">
        <v>-42.400847766946697</v>
      </c>
      <c r="T19" t="s">
        <v>2011</v>
      </c>
    </row>
    <row r="20" spans="1:20" x14ac:dyDescent="0.3">
      <c r="A20">
        <v>37</v>
      </c>
      <c r="B20" t="s">
        <v>71</v>
      </c>
      <c r="C20" s="2">
        <f t="shared" si="0"/>
        <v>44448.415601851899</v>
      </c>
      <c r="D20" t="s">
        <v>72</v>
      </c>
      <c r="I20">
        <v>3</v>
      </c>
      <c r="L20" t="s">
        <v>20</v>
      </c>
      <c r="M20" s="1">
        <v>44447.915601851899</v>
      </c>
      <c r="N20" t="s">
        <v>26</v>
      </c>
      <c r="O20" s="1">
        <v>44497.276342592602</v>
      </c>
      <c r="P20" t="s">
        <v>26</v>
      </c>
      <c r="Q20" s="1">
        <v>44447.915127314802</v>
      </c>
      <c r="R20">
        <v>173.68093853307701</v>
      </c>
      <c r="S20">
        <v>-42.420928383545103</v>
      </c>
      <c r="T20" t="s">
        <v>2012</v>
      </c>
    </row>
    <row r="21" spans="1:20" x14ac:dyDescent="0.3">
      <c r="A21">
        <v>38</v>
      </c>
      <c r="B21" t="s">
        <v>73</v>
      </c>
      <c r="C21" s="2">
        <f t="shared" si="0"/>
        <v>44450.3580671296</v>
      </c>
      <c r="D21" t="s">
        <v>74</v>
      </c>
      <c r="F21" s="1">
        <v>44469.803599537001</v>
      </c>
      <c r="G21" t="s">
        <v>25</v>
      </c>
      <c r="I21">
        <v>3</v>
      </c>
      <c r="K21" t="s">
        <v>75</v>
      </c>
      <c r="L21" t="s">
        <v>20</v>
      </c>
      <c r="M21" s="1">
        <v>44449.8580671296</v>
      </c>
      <c r="N21" t="s">
        <v>26</v>
      </c>
      <c r="O21" s="1">
        <v>44469.803657407399</v>
      </c>
      <c r="P21" t="s">
        <v>26</v>
      </c>
      <c r="Q21" s="1">
        <v>44449.859085648102</v>
      </c>
      <c r="R21">
        <v>173.67499543366799</v>
      </c>
      <c r="S21">
        <v>-42.415393116819097</v>
      </c>
      <c r="T21" t="s">
        <v>2013</v>
      </c>
    </row>
    <row r="22" spans="1:20" x14ac:dyDescent="0.3">
      <c r="A22">
        <v>39</v>
      </c>
      <c r="B22" t="s">
        <v>76</v>
      </c>
      <c r="C22" s="2">
        <f t="shared" si="0"/>
        <v>44450.405266203699</v>
      </c>
      <c r="D22" t="s">
        <v>77</v>
      </c>
      <c r="E22" s="1">
        <v>44470.820057870398</v>
      </c>
      <c r="H22">
        <v>3</v>
      </c>
      <c r="I22">
        <v>3</v>
      </c>
      <c r="K22" t="s">
        <v>78</v>
      </c>
      <c r="L22" t="s">
        <v>20</v>
      </c>
      <c r="M22" s="1">
        <v>44449.905266203699</v>
      </c>
      <c r="N22" t="s">
        <v>26</v>
      </c>
      <c r="O22" s="1">
        <v>44509.238356481503</v>
      </c>
      <c r="P22" t="s">
        <v>22</v>
      </c>
      <c r="Q22" s="1">
        <v>44449.905185185198</v>
      </c>
      <c r="R22">
        <v>173.669708832949</v>
      </c>
      <c r="S22">
        <v>-42.413309333657502</v>
      </c>
      <c r="T22" t="s">
        <v>1999</v>
      </c>
    </row>
    <row r="23" spans="1:20" x14ac:dyDescent="0.3">
      <c r="A23">
        <v>40</v>
      </c>
      <c r="B23" t="s">
        <v>79</v>
      </c>
      <c r="C23" s="2">
        <f t="shared" si="0"/>
        <v>44450.496458333299</v>
      </c>
      <c r="D23" t="s">
        <v>80</v>
      </c>
      <c r="F23" s="1">
        <v>44476.8442013889</v>
      </c>
      <c r="I23">
        <v>1</v>
      </c>
      <c r="L23" t="s">
        <v>20</v>
      </c>
      <c r="M23" s="1">
        <v>44449.996458333299</v>
      </c>
      <c r="N23" t="s">
        <v>26</v>
      </c>
      <c r="O23" s="1">
        <v>44478.844375000001</v>
      </c>
      <c r="P23" t="s">
        <v>36</v>
      </c>
      <c r="Q23" s="1">
        <v>44449.996307870402</v>
      </c>
      <c r="R23">
        <v>173.672673466525</v>
      </c>
      <c r="S23">
        <v>-42.414048716398298</v>
      </c>
      <c r="T23" t="s">
        <v>2014</v>
      </c>
    </row>
    <row r="24" spans="1:20" x14ac:dyDescent="0.3">
      <c r="A24">
        <v>41</v>
      </c>
      <c r="B24" t="s">
        <v>81</v>
      </c>
      <c r="C24" s="2">
        <f t="shared" si="0"/>
        <v>44450.593379629601</v>
      </c>
      <c r="D24" t="s">
        <v>82</v>
      </c>
      <c r="I24">
        <v>3</v>
      </c>
      <c r="K24" t="s">
        <v>83</v>
      </c>
      <c r="L24" t="s">
        <v>33</v>
      </c>
      <c r="M24" s="1">
        <v>44450.093379629601</v>
      </c>
      <c r="N24" t="s">
        <v>21</v>
      </c>
      <c r="O24" s="1">
        <v>44475.040081018502</v>
      </c>
      <c r="P24" t="s">
        <v>22</v>
      </c>
      <c r="Q24" s="1">
        <v>44450.093321759297</v>
      </c>
      <c r="R24">
        <v>173.7207779778</v>
      </c>
      <c r="S24">
        <v>-42.336876756889602</v>
      </c>
      <c r="T24" t="s">
        <v>2015</v>
      </c>
    </row>
    <row r="25" spans="1:20" x14ac:dyDescent="0.3">
      <c r="A25">
        <v>42</v>
      </c>
      <c r="B25" t="s">
        <v>84</v>
      </c>
      <c r="C25" s="2">
        <f t="shared" si="0"/>
        <v>44450.599120370403</v>
      </c>
      <c r="D25" t="s">
        <v>85</v>
      </c>
      <c r="I25">
        <v>3</v>
      </c>
      <c r="K25" t="s">
        <v>86</v>
      </c>
      <c r="L25" t="s">
        <v>33</v>
      </c>
      <c r="M25" s="1">
        <v>44450.099120370403</v>
      </c>
      <c r="N25" t="s">
        <v>21</v>
      </c>
      <c r="O25" s="1">
        <v>44475.055833333303</v>
      </c>
      <c r="P25" t="s">
        <v>22</v>
      </c>
      <c r="Q25" s="1">
        <v>44450.099074074104</v>
      </c>
      <c r="R25">
        <v>173.71427255098899</v>
      </c>
      <c r="S25">
        <v>-42.340966149407102</v>
      </c>
      <c r="T25" t="s">
        <v>2016</v>
      </c>
    </row>
    <row r="26" spans="1:20" x14ac:dyDescent="0.3">
      <c r="A26">
        <v>43</v>
      </c>
      <c r="B26" t="s">
        <v>87</v>
      </c>
      <c r="C26" s="2">
        <f t="shared" si="0"/>
        <v>44450.619108796302</v>
      </c>
      <c r="D26" t="s">
        <v>88</v>
      </c>
      <c r="I26">
        <v>1</v>
      </c>
      <c r="L26" t="s">
        <v>20</v>
      </c>
      <c r="M26" s="1">
        <v>44450.119108796302</v>
      </c>
      <c r="N26" t="s">
        <v>21</v>
      </c>
      <c r="O26" s="1">
        <v>44475.098449074103</v>
      </c>
      <c r="P26" t="s">
        <v>22</v>
      </c>
      <c r="Q26" s="1">
        <v>44450.1190740741</v>
      </c>
      <c r="R26">
        <v>173.698245702615</v>
      </c>
      <c r="S26">
        <v>-42.3529175782298</v>
      </c>
      <c r="T26" t="s">
        <v>2017</v>
      </c>
    </row>
    <row r="27" spans="1:20" x14ac:dyDescent="0.3">
      <c r="A27">
        <v>44</v>
      </c>
      <c r="B27" t="s">
        <v>89</v>
      </c>
      <c r="C27" s="2">
        <f t="shared" si="0"/>
        <v>44451.306145833303</v>
      </c>
      <c r="D27" t="s">
        <v>90</v>
      </c>
      <c r="G27" t="s">
        <v>91</v>
      </c>
      <c r="I27">
        <v>2</v>
      </c>
      <c r="K27" t="s">
        <v>92</v>
      </c>
      <c r="L27" t="s">
        <v>20</v>
      </c>
      <c r="M27" s="1">
        <v>44450.806145833303</v>
      </c>
      <c r="N27" t="s">
        <v>26</v>
      </c>
      <c r="O27" s="1">
        <v>44461.857546296298</v>
      </c>
      <c r="P27" t="s">
        <v>26</v>
      </c>
      <c r="Q27" s="1">
        <v>44450.806053240703</v>
      </c>
      <c r="R27">
        <v>173.66770363333501</v>
      </c>
      <c r="S27">
        <v>-42.413799149931698</v>
      </c>
      <c r="T27" t="s">
        <v>2018</v>
      </c>
    </row>
    <row r="28" spans="1:20" x14ac:dyDescent="0.3">
      <c r="A28">
        <v>45</v>
      </c>
      <c r="B28" t="s">
        <v>93</v>
      </c>
      <c r="C28" s="2">
        <f t="shared" si="0"/>
        <v>44451.3284837963</v>
      </c>
      <c r="D28" t="s">
        <v>94</v>
      </c>
      <c r="I28">
        <v>3</v>
      </c>
      <c r="L28" t="s">
        <v>20</v>
      </c>
      <c r="M28" s="1">
        <v>44450.8284837963</v>
      </c>
      <c r="N28" t="s">
        <v>26</v>
      </c>
      <c r="O28" s="1">
        <v>44486.896516203698</v>
      </c>
      <c r="P28" t="s">
        <v>36</v>
      </c>
      <c r="Q28" s="1">
        <v>44450.828356481499</v>
      </c>
      <c r="R28">
        <v>173.66738756649201</v>
      </c>
      <c r="S28">
        <v>-42.413436733080403</v>
      </c>
      <c r="T28" t="s">
        <v>2019</v>
      </c>
    </row>
    <row r="29" spans="1:20" x14ac:dyDescent="0.3">
      <c r="A29">
        <v>46</v>
      </c>
      <c r="B29" t="s">
        <v>95</v>
      </c>
      <c r="C29" s="2">
        <f t="shared" si="0"/>
        <v>44457.309907407398</v>
      </c>
      <c r="D29" t="s">
        <v>96</v>
      </c>
      <c r="F29" s="1">
        <v>44468.815185185202</v>
      </c>
      <c r="G29" t="s">
        <v>97</v>
      </c>
      <c r="I29">
        <v>2</v>
      </c>
      <c r="L29" t="s">
        <v>20</v>
      </c>
      <c r="M29" s="1">
        <v>44456.809907407398</v>
      </c>
      <c r="N29" t="s">
        <v>22</v>
      </c>
      <c r="O29" s="1">
        <v>44469.8152430556</v>
      </c>
      <c r="P29" t="s">
        <v>22</v>
      </c>
      <c r="Q29" s="1">
        <v>44456.809861111098</v>
      </c>
      <c r="R29">
        <v>173.68161796665601</v>
      </c>
      <c r="S29">
        <v>-42.396921233464099</v>
      </c>
      <c r="T29" t="s">
        <v>2020</v>
      </c>
    </row>
    <row r="30" spans="1:20" x14ac:dyDescent="0.3">
      <c r="A30">
        <v>47</v>
      </c>
      <c r="B30" t="s">
        <v>98</v>
      </c>
      <c r="C30" s="2">
        <f t="shared" si="0"/>
        <v>44457.330138888901</v>
      </c>
      <c r="D30" t="s">
        <v>99</v>
      </c>
      <c r="F30" s="1">
        <v>44469.828009259298</v>
      </c>
      <c r="I30">
        <v>3</v>
      </c>
      <c r="K30" t="s">
        <v>100</v>
      </c>
      <c r="L30" t="s">
        <v>20</v>
      </c>
      <c r="M30" s="1">
        <v>44456.830138888901</v>
      </c>
      <c r="N30" t="s">
        <v>22</v>
      </c>
      <c r="O30" s="1">
        <v>44469.828101851897</v>
      </c>
      <c r="P30" t="s">
        <v>22</v>
      </c>
      <c r="Q30" s="1">
        <v>44456.829178240703</v>
      </c>
      <c r="R30">
        <v>173.68139308330601</v>
      </c>
      <c r="S30">
        <v>-42.3944774668172</v>
      </c>
      <c r="T30" t="s">
        <v>2021</v>
      </c>
    </row>
    <row r="31" spans="1:20" x14ac:dyDescent="0.3">
      <c r="A31">
        <v>48</v>
      </c>
      <c r="B31" t="s">
        <v>101</v>
      </c>
      <c r="C31" s="2">
        <f t="shared" si="0"/>
        <v>44457.335289351897</v>
      </c>
      <c r="D31" t="s">
        <v>102</v>
      </c>
      <c r="F31" s="1">
        <v>44466.819062499999</v>
      </c>
      <c r="G31" t="s">
        <v>25</v>
      </c>
      <c r="I31">
        <v>3</v>
      </c>
      <c r="L31" t="s">
        <v>20</v>
      </c>
      <c r="M31" s="1">
        <v>44456.835289351897</v>
      </c>
      <c r="N31" t="s">
        <v>22</v>
      </c>
      <c r="O31" s="1">
        <v>44466.819259259297</v>
      </c>
      <c r="P31" t="s">
        <v>26</v>
      </c>
      <c r="Q31" s="1">
        <v>44456.835185185198</v>
      </c>
      <c r="R31">
        <v>173.68153131695999</v>
      </c>
      <c r="S31">
        <v>-42.393816016898</v>
      </c>
      <c r="T31" t="s">
        <v>2022</v>
      </c>
    </row>
    <row r="32" spans="1:20" x14ac:dyDescent="0.3">
      <c r="A32">
        <v>49</v>
      </c>
      <c r="B32" t="s">
        <v>103</v>
      </c>
      <c r="C32" s="2">
        <f t="shared" si="0"/>
        <v>44457.352928240703</v>
      </c>
      <c r="D32" t="s">
        <v>104</v>
      </c>
      <c r="I32">
        <v>3</v>
      </c>
      <c r="K32" t="s">
        <v>105</v>
      </c>
      <c r="L32" t="s">
        <v>20</v>
      </c>
      <c r="M32" s="1">
        <v>44456.852928240703</v>
      </c>
      <c r="N32" t="s">
        <v>22</v>
      </c>
      <c r="O32" s="1">
        <v>44485.925983796304</v>
      </c>
      <c r="P32" t="s">
        <v>36</v>
      </c>
      <c r="Q32" s="1">
        <v>44456.852858796301</v>
      </c>
      <c r="R32">
        <v>173.681829166867</v>
      </c>
      <c r="S32">
        <v>-42.3928675168928</v>
      </c>
      <c r="T32" t="s">
        <v>2023</v>
      </c>
    </row>
    <row r="33" spans="1:20" x14ac:dyDescent="0.3">
      <c r="A33">
        <v>50</v>
      </c>
      <c r="B33" t="s">
        <v>106</v>
      </c>
      <c r="C33" s="2">
        <f t="shared" si="0"/>
        <v>44459.783935185202</v>
      </c>
      <c r="D33" t="s">
        <v>107</v>
      </c>
      <c r="I33">
        <v>3</v>
      </c>
      <c r="L33" t="s">
        <v>20</v>
      </c>
      <c r="M33" s="1">
        <v>44459.283935185202</v>
      </c>
      <c r="N33" t="s">
        <v>22</v>
      </c>
      <c r="O33" s="1">
        <v>44503.289120370398</v>
      </c>
      <c r="P33" t="s">
        <v>26</v>
      </c>
      <c r="Q33" s="1">
        <v>44459.283414351798</v>
      </c>
      <c r="R33">
        <v>173.66672209992001</v>
      </c>
      <c r="S33">
        <v>-42.413135650045398</v>
      </c>
      <c r="T33" t="s">
        <v>2024</v>
      </c>
    </row>
    <row r="34" spans="1:20" x14ac:dyDescent="0.3">
      <c r="A34">
        <v>51</v>
      </c>
      <c r="B34" t="s">
        <v>108</v>
      </c>
      <c r="C34" s="2">
        <f t="shared" ref="C34:C65" si="1">M34+(IF(M34&gt;DATEVALUE("25/09/2021"),13,12)/24)</f>
        <v>44461.409062500003</v>
      </c>
      <c r="D34" t="s">
        <v>109</v>
      </c>
      <c r="F34" s="1">
        <v>44466.823946759301</v>
      </c>
      <c r="G34" t="s">
        <v>25</v>
      </c>
      <c r="I34">
        <v>3</v>
      </c>
      <c r="L34" t="s">
        <v>20</v>
      </c>
      <c r="M34" s="1">
        <v>44460.909062500003</v>
      </c>
      <c r="N34" t="s">
        <v>22</v>
      </c>
      <c r="O34" s="1">
        <v>44466.823981481502</v>
      </c>
      <c r="P34" t="s">
        <v>26</v>
      </c>
      <c r="Q34" s="1">
        <v>44460.9089930556</v>
      </c>
      <c r="R34">
        <v>173.68142863323499</v>
      </c>
      <c r="S34">
        <v>-42.393914166807498</v>
      </c>
      <c r="T34" t="s">
        <v>2025</v>
      </c>
    </row>
    <row r="35" spans="1:20" x14ac:dyDescent="0.3">
      <c r="A35">
        <v>52</v>
      </c>
      <c r="B35" t="s">
        <v>110</v>
      </c>
      <c r="C35" s="2">
        <f t="shared" si="1"/>
        <v>44461.431539351899</v>
      </c>
      <c r="D35" t="s">
        <v>111</v>
      </c>
      <c r="F35" s="1">
        <v>44480.8430324074</v>
      </c>
      <c r="I35">
        <v>3</v>
      </c>
      <c r="K35" t="s">
        <v>112</v>
      </c>
      <c r="L35" t="s">
        <v>20</v>
      </c>
      <c r="M35" s="1">
        <v>44460.931539351899</v>
      </c>
      <c r="N35" t="s">
        <v>22</v>
      </c>
      <c r="O35" s="1">
        <v>44480.8434375</v>
      </c>
      <c r="P35" t="s">
        <v>36</v>
      </c>
      <c r="Q35" s="1">
        <v>44460.931469907402</v>
      </c>
      <c r="R35">
        <v>173.682091516253</v>
      </c>
      <c r="S35">
        <v>-42.387248283316602</v>
      </c>
      <c r="T35" t="s">
        <v>2026</v>
      </c>
    </row>
    <row r="36" spans="1:20" x14ac:dyDescent="0.3">
      <c r="A36">
        <v>53</v>
      </c>
      <c r="B36" t="s">
        <v>113</v>
      </c>
      <c r="C36" s="2">
        <f t="shared" si="1"/>
        <v>44461.438055555598</v>
      </c>
      <c r="D36" t="s">
        <v>114</v>
      </c>
      <c r="F36" s="1">
        <v>44469.700937499998</v>
      </c>
      <c r="I36">
        <v>2</v>
      </c>
      <c r="K36" t="s">
        <v>115</v>
      </c>
      <c r="L36" t="s">
        <v>20</v>
      </c>
      <c r="M36" s="1">
        <v>44460.938055555598</v>
      </c>
      <c r="N36" t="s">
        <v>22</v>
      </c>
      <c r="O36" s="1">
        <v>44471.701527777797</v>
      </c>
      <c r="P36" t="s">
        <v>22</v>
      </c>
      <c r="Q36" s="1">
        <v>44460.937650462998</v>
      </c>
      <c r="R36">
        <v>173.682224033029</v>
      </c>
      <c r="S36">
        <v>-42.386446683321502</v>
      </c>
      <c r="T36" t="s">
        <v>2027</v>
      </c>
    </row>
    <row r="37" spans="1:20" x14ac:dyDescent="0.3">
      <c r="A37">
        <v>54</v>
      </c>
      <c r="B37" t="s">
        <v>116</v>
      </c>
      <c r="C37" s="2">
        <f t="shared" si="1"/>
        <v>44461.441064814797</v>
      </c>
      <c r="D37" t="s">
        <v>117</v>
      </c>
      <c r="E37" s="1">
        <v>44481.141354166699</v>
      </c>
      <c r="I37">
        <v>3</v>
      </c>
      <c r="L37" t="s">
        <v>33</v>
      </c>
      <c r="M37" s="1">
        <v>44460.941064814797</v>
      </c>
      <c r="N37" t="s">
        <v>22</v>
      </c>
      <c r="O37" s="1">
        <v>44481.141423611101</v>
      </c>
      <c r="P37" t="s">
        <v>36</v>
      </c>
      <c r="Q37" s="1">
        <v>44460.940277777801</v>
      </c>
      <c r="R37">
        <v>173.68214826642301</v>
      </c>
      <c r="S37">
        <v>-42.386018283300899</v>
      </c>
      <c r="T37" t="s">
        <v>2028</v>
      </c>
    </row>
    <row r="38" spans="1:20" x14ac:dyDescent="0.3">
      <c r="A38">
        <v>55</v>
      </c>
      <c r="B38" t="s">
        <v>118</v>
      </c>
      <c r="C38" s="2">
        <f t="shared" si="1"/>
        <v>44467.379861111061</v>
      </c>
      <c r="D38" t="s">
        <v>119</v>
      </c>
      <c r="F38" s="1">
        <v>44480.870358796303</v>
      </c>
      <c r="I38">
        <v>3</v>
      </c>
      <c r="K38" t="s">
        <v>120</v>
      </c>
      <c r="L38" t="s">
        <v>20</v>
      </c>
      <c r="M38" s="1">
        <v>44466.838194444397</v>
      </c>
      <c r="N38" t="s">
        <v>26</v>
      </c>
      <c r="O38" s="1">
        <v>44480.870486111096</v>
      </c>
      <c r="P38" t="s">
        <v>36</v>
      </c>
      <c r="Q38" s="1">
        <v>44466.838067129604</v>
      </c>
      <c r="R38">
        <v>173.681671733521</v>
      </c>
      <c r="S38">
        <v>-42.395429233025197</v>
      </c>
      <c r="T38" t="s">
        <v>2029</v>
      </c>
    </row>
    <row r="39" spans="1:20" x14ac:dyDescent="0.3">
      <c r="A39">
        <v>56</v>
      </c>
      <c r="B39" t="s">
        <v>121</v>
      </c>
      <c r="C39" s="2">
        <f t="shared" si="1"/>
        <v>44468.389247685162</v>
      </c>
      <c r="D39" t="s">
        <v>122</v>
      </c>
      <c r="F39" s="1">
        <v>44476.885185185201</v>
      </c>
      <c r="G39" t="s">
        <v>123</v>
      </c>
      <c r="I39">
        <v>2</v>
      </c>
      <c r="K39" t="s">
        <v>124</v>
      </c>
      <c r="L39" t="s">
        <v>20</v>
      </c>
      <c r="M39" s="1">
        <v>44467.847581018497</v>
      </c>
      <c r="N39" t="s">
        <v>26</v>
      </c>
      <c r="O39" s="1">
        <v>44478.886099536998</v>
      </c>
      <c r="P39" t="s">
        <v>36</v>
      </c>
      <c r="Q39" s="1">
        <v>44467.847430555601</v>
      </c>
      <c r="R39">
        <v>173.66473586643599</v>
      </c>
      <c r="S39">
        <v>-42.4133135663593</v>
      </c>
      <c r="T39" t="s">
        <v>2030</v>
      </c>
    </row>
    <row r="40" spans="1:20" x14ac:dyDescent="0.3">
      <c r="A40">
        <v>57</v>
      </c>
      <c r="B40" t="s">
        <v>125</v>
      </c>
      <c r="C40" s="2">
        <f t="shared" si="1"/>
        <v>44469.611134259263</v>
      </c>
      <c r="D40" t="s">
        <v>126</v>
      </c>
      <c r="I40">
        <v>3</v>
      </c>
      <c r="K40" t="s">
        <v>127</v>
      </c>
      <c r="L40" t="s">
        <v>128</v>
      </c>
      <c r="M40" s="1">
        <v>44469.069467592599</v>
      </c>
      <c r="N40" t="s">
        <v>129</v>
      </c>
      <c r="O40" s="1">
        <v>44469.069467592599</v>
      </c>
      <c r="P40" t="s">
        <v>129</v>
      </c>
      <c r="Q40" s="1">
        <v>44433.110694444404</v>
      </c>
      <c r="R40">
        <v>173.93297843372801</v>
      </c>
      <c r="S40">
        <v>-42.1710010331471</v>
      </c>
      <c r="T40" t="s">
        <v>2031</v>
      </c>
    </row>
    <row r="41" spans="1:20" x14ac:dyDescent="0.3">
      <c r="A41">
        <v>58</v>
      </c>
      <c r="B41" t="s">
        <v>130</v>
      </c>
      <c r="C41" s="2">
        <f t="shared" si="1"/>
        <v>44471.308206018562</v>
      </c>
      <c r="D41" t="s">
        <v>131</v>
      </c>
      <c r="I41">
        <v>3</v>
      </c>
      <c r="L41" t="s">
        <v>33</v>
      </c>
      <c r="M41" s="1">
        <v>44470.766539351898</v>
      </c>
      <c r="N41" t="s">
        <v>22</v>
      </c>
      <c r="O41" s="1">
        <v>44485.913553240702</v>
      </c>
      <c r="P41" t="s">
        <v>36</v>
      </c>
      <c r="Q41" s="1">
        <v>44470.766203703701</v>
      </c>
      <c r="R41">
        <v>173.681740283062</v>
      </c>
      <c r="S41">
        <v>-42.390940583619198</v>
      </c>
      <c r="T41" t="s">
        <v>2032</v>
      </c>
    </row>
    <row r="42" spans="1:20" x14ac:dyDescent="0.3">
      <c r="A42">
        <v>59</v>
      </c>
      <c r="B42" t="s">
        <v>132</v>
      </c>
      <c r="C42" s="2">
        <f t="shared" si="1"/>
        <v>44471.692974537065</v>
      </c>
      <c r="D42" t="s">
        <v>133</v>
      </c>
      <c r="I42">
        <v>3</v>
      </c>
      <c r="K42" t="s">
        <v>134</v>
      </c>
      <c r="L42" t="s">
        <v>20</v>
      </c>
      <c r="M42" s="1">
        <v>44471.151307870401</v>
      </c>
      <c r="N42" t="s">
        <v>22</v>
      </c>
      <c r="O42" s="1">
        <v>44478.414537037002</v>
      </c>
      <c r="P42" t="s">
        <v>135</v>
      </c>
      <c r="Q42" s="1">
        <v>44471.150300925903</v>
      </c>
      <c r="R42">
        <v>173.66180481368301</v>
      </c>
      <c r="S42">
        <v>-42.412822656605599</v>
      </c>
      <c r="T42" t="s">
        <v>2033</v>
      </c>
    </row>
    <row r="43" spans="1:20" x14ac:dyDescent="0.3">
      <c r="A43">
        <v>61</v>
      </c>
      <c r="B43" t="s">
        <v>136</v>
      </c>
      <c r="C43" s="2">
        <f t="shared" si="1"/>
        <v>44471.724537037066</v>
      </c>
      <c r="D43" t="s">
        <v>137</v>
      </c>
      <c r="E43" s="1">
        <v>44481.142326388901</v>
      </c>
      <c r="F43" s="1">
        <v>44492.794861111099</v>
      </c>
      <c r="G43" t="s">
        <v>91</v>
      </c>
      <c r="H43">
        <v>3</v>
      </c>
      <c r="I43">
        <v>3</v>
      </c>
      <c r="K43" t="s">
        <v>138</v>
      </c>
      <c r="L43" t="s">
        <v>20</v>
      </c>
      <c r="M43" s="1">
        <v>44471.182870370401</v>
      </c>
      <c r="N43" t="s">
        <v>22</v>
      </c>
      <c r="O43" s="1">
        <v>44502.794953703698</v>
      </c>
      <c r="P43" t="s">
        <v>26</v>
      </c>
      <c r="Q43" s="1">
        <v>44471.182500000003</v>
      </c>
      <c r="R43">
        <v>173.662790944676</v>
      </c>
      <c r="S43">
        <v>-42.412760462831599</v>
      </c>
      <c r="T43" t="s">
        <v>2034</v>
      </c>
    </row>
    <row r="44" spans="1:20" x14ac:dyDescent="0.3">
      <c r="A44">
        <v>62</v>
      </c>
      <c r="B44" t="s">
        <v>139</v>
      </c>
      <c r="C44" s="2">
        <f t="shared" si="1"/>
        <v>44471.734652777763</v>
      </c>
      <c r="D44" t="s">
        <v>140</v>
      </c>
      <c r="I44">
        <v>3</v>
      </c>
      <c r="L44" t="s">
        <v>20</v>
      </c>
      <c r="M44" s="1">
        <v>44471.192986111098</v>
      </c>
      <c r="N44" t="s">
        <v>22</v>
      </c>
      <c r="O44" s="1">
        <v>44478.0401851852</v>
      </c>
      <c r="P44" t="s">
        <v>135</v>
      </c>
      <c r="Q44" s="1">
        <v>44471.192349536999</v>
      </c>
      <c r="R44">
        <v>173.66462113360799</v>
      </c>
      <c r="S44">
        <v>-42.412362112548003</v>
      </c>
      <c r="T44" t="s">
        <v>2035</v>
      </c>
    </row>
    <row r="45" spans="1:20" x14ac:dyDescent="0.3">
      <c r="A45">
        <v>63</v>
      </c>
      <c r="B45" t="s">
        <v>141</v>
      </c>
      <c r="C45" s="2">
        <f t="shared" si="1"/>
        <v>44471.755115740765</v>
      </c>
      <c r="D45" t="s">
        <v>142</v>
      </c>
      <c r="I45">
        <v>2</v>
      </c>
      <c r="L45" t="s">
        <v>20</v>
      </c>
      <c r="M45" s="1">
        <v>44471.213449074101</v>
      </c>
      <c r="N45" t="s">
        <v>22</v>
      </c>
      <c r="O45" s="1">
        <v>44505.774837962999</v>
      </c>
      <c r="P45" t="s">
        <v>26</v>
      </c>
      <c r="Q45" s="1">
        <v>44471.212719907402</v>
      </c>
      <c r="R45">
        <v>173.665973888628</v>
      </c>
      <c r="S45">
        <v>-42.412954923126598</v>
      </c>
      <c r="T45" t="s">
        <v>2036</v>
      </c>
    </row>
    <row r="46" spans="1:20" x14ac:dyDescent="0.3">
      <c r="A46">
        <v>67</v>
      </c>
      <c r="B46" t="s">
        <v>143</v>
      </c>
      <c r="C46" s="2">
        <f t="shared" si="1"/>
        <v>44472.307268518562</v>
      </c>
      <c r="D46" t="s">
        <v>144</v>
      </c>
      <c r="G46" t="s">
        <v>91</v>
      </c>
      <c r="I46">
        <v>3</v>
      </c>
      <c r="K46" t="s">
        <v>145</v>
      </c>
      <c r="L46" t="s">
        <v>20</v>
      </c>
      <c r="M46" s="1">
        <v>44471.765601851897</v>
      </c>
      <c r="N46" t="s">
        <v>22</v>
      </c>
      <c r="O46" s="1">
        <v>44528.9075578704</v>
      </c>
      <c r="P46" t="s">
        <v>26</v>
      </c>
      <c r="Q46" s="1">
        <v>44471.765324074098</v>
      </c>
      <c r="R46">
        <v>173.682726399682</v>
      </c>
      <c r="S46">
        <v>-42.383225999743203</v>
      </c>
      <c r="T46" t="s">
        <v>2037</v>
      </c>
    </row>
    <row r="47" spans="1:20" x14ac:dyDescent="0.3">
      <c r="A47">
        <v>68</v>
      </c>
      <c r="B47" t="s">
        <v>146</v>
      </c>
      <c r="C47" s="2">
        <f t="shared" si="1"/>
        <v>44472.325243055566</v>
      </c>
      <c r="D47" t="s">
        <v>147</v>
      </c>
      <c r="F47" s="1">
        <v>44494.0950115741</v>
      </c>
      <c r="G47" t="s">
        <v>123</v>
      </c>
      <c r="I47">
        <v>3</v>
      </c>
      <c r="K47" t="s">
        <v>148</v>
      </c>
      <c r="L47" t="s">
        <v>20</v>
      </c>
      <c r="M47" s="1">
        <v>44471.783576388902</v>
      </c>
      <c r="N47" t="s">
        <v>22</v>
      </c>
      <c r="O47" s="1">
        <v>44494.095300925903</v>
      </c>
      <c r="P47" t="s">
        <v>36</v>
      </c>
      <c r="Q47" s="1">
        <v>44471.783402777801</v>
      </c>
      <c r="R47">
        <v>173.68337275010501</v>
      </c>
      <c r="S47">
        <v>-42.381016166829497</v>
      </c>
      <c r="T47" t="s">
        <v>2038</v>
      </c>
    </row>
    <row r="48" spans="1:20" x14ac:dyDescent="0.3">
      <c r="A48">
        <v>69</v>
      </c>
      <c r="B48" t="s">
        <v>149</v>
      </c>
      <c r="C48" s="2">
        <f t="shared" si="1"/>
        <v>44472.346296296266</v>
      </c>
      <c r="D48" t="s">
        <v>150</v>
      </c>
      <c r="I48">
        <v>3</v>
      </c>
      <c r="L48" t="s">
        <v>33</v>
      </c>
      <c r="M48" s="1">
        <v>44471.804629629602</v>
      </c>
      <c r="N48" t="s">
        <v>22</v>
      </c>
      <c r="O48" s="1">
        <v>44475.792465277802</v>
      </c>
      <c r="P48" t="s">
        <v>22</v>
      </c>
      <c r="Q48" s="1">
        <v>44471.804456018501</v>
      </c>
      <c r="R48">
        <v>173.685052733535</v>
      </c>
      <c r="S48">
        <v>-42.375512949773899</v>
      </c>
      <c r="T48" t="s">
        <v>2039</v>
      </c>
    </row>
    <row r="49" spans="1:20" x14ac:dyDescent="0.3">
      <c r="A49">
        <v>70</v>
      </c>
      <c r="B49" t="s">
        <v>151</v>
      </c>
      <c r="C49" s="2">
        <f t="shared" si="1"/>
        <v>44474.921412037067</v>
      </c>
      <c r="D49" t="s">
        <v>152</v>
      </c>
      <c r="F49" s="1">
        <v>44485.914444444403</v>
      </c>
      <c r="G49" t="s">
        <v>123</v>
      </c>
      <c r="I49">
        <v>3</v>
      </c>
      <c r="K49" t="s">
        <v>153</v>
      </c>
      <c r="L49" t="s">
        <v>20</v>
      </c>
      <c r="M49" s="1">
        <v>44474.379745370403</v>
      </c>
      <c r="N49" t="s">
        <v>22</v>
      </c>
      <c r="O49" s="1">
        <v>44485.917314814797</v>
      </c>
      <c r="P49" t="s">
        <v>36</v>
      </c>
      <c r="Q49" s="1">
        <v>44474.379513888904</v>
      </c>
      <c r="R49">
        <v>173.68136158298199</v>
      </c>
      <c r="S49">
        <v>-42.3930822001008</v>
      </c>
      <c r="T49" t="s">
        <v>2040</v>
      </c>
    </row>
    <row r="50" spans="1:20" x14ac:dyDescent="0.3">
      <c r="A50">
        <v>71</v>
      </c>
      <c r="B50" t="s">
        <v>154</v>
      </c>
      <c r="C50" s="2">
        <f t="shared" si="1"/>
        <v>44475.449687499968</v>
      </c>
      <c r="D50" t="s">
        <v>155</v>
      </c>
      <c r="I50">
        <v>1</v>
      </c>
      <c r="K50" t="s">
        <v>156</v>
      </c>
      <c r="L50" t="s">
        <v>20</v>
      </c>
      <c r="M50" s="1">
        <v>44474.908020833303</v>
      </c>
      <c r="N50" t="s">
        <v>22</v>
      </c>
      <c r="O50" s="1">
        <v>44495.831018518496</v>
      </c>
      <c r="P50" t="s">
        <v>22</v>
      </c>
      <c r="Q50" s="1">
        <v>44474.907615740703</v>
      </c>
      <c r="R50">
        <v>173.681931950305</v>
      </c>
      <c r="S50">
        <v>-42.392535149924903</v>
      </c>
      <c r="T50" t="s">
        <v>2041</v>
      </c>
    </row>
    <row r="51" spans="1:20" x14ac:dyDescent="0.3">
      <c r="A51">
        <v>72</v>
      </c>
      <c r="B51" t="s">
        <v>157</v>
      </c>
      <c r="C51" s="2">
        <f t="shared" si="1"/>
        <v>44475.589976851865</v>
      </c>
      <c r="D51" t="s">
        <v>158</v>
      </c>
      <c r="F51" s="1">
        <v>44483.796944444402</v>
      </c>
      <c r="G51" t="s">
        <v>25</v>
      </c>
      <c r="I51">
        <v>2</v>
      </c>
      <c r="K51" t="s">
        <v>159</v>
      </c>
      <c r="L51" t="s">
        <v>20</v>
      </c>
      <c r="M51" s="1">
        <v>44475.048310185201</v>
      </c>
      <c r="N51" t="s">
        <v>26</v>
      </c>
      <c r="O51" s="1">
        <v>44483.796979166698</v>
      </c>
      <c r="P51" t="s">
        <v>26</v>
      </c>
      <c r="Q51" s="1">
        <v>44475.048969907402</v>
      </c>
      <c r="R51">
        <v>173.67292885037301</v>
      </c>
      <c r="S51">
        <v>-42.414188633179997</v>
      </c>
      <c r="T51" t="s">
        <v>2042</v>
      </c>
    </row>
    <row r="52" spans="1:20" x14ac:dyDescent="0.3">
      <c r="A52">
        <v>73</v>
      </c>
      <c r="B52" t="s">
        <v>160</v>
      </c>
      <c r="C52" s="2">
        <f t="shared" si="1"/>
        <v>44475.620347222262</v>
      </c>
      <c r="D52" t="s">
        <v>161</v>
      </c>
      <c r="I52">
        <v>3</v>
      </c>
      <c r="L52" t="s">
        <v>20</v>
      </c>
      <c r="M52" s="1">
        <v>44475.078680555598</v>
      </c>
      <c r="N52" t="s">
        <v>36</v>
      </c>
      <c r="O52" s="1">
        <v>44523.027557870402</v>
      </c>
      <c r="P52" t="s">
        <v>26</v>
      </c>
      <c r="Q52" s="1">
        <v>44475.078460648103</v>
      </c>
      <c r="R52">
        <v>173.66195114654701</v>
      </c>
      <c r="S52">
        <v>-42.412727383523702</v>
      </c>
      <c r="T52" t="s">
        <v>2043</v>
      </c>
    </row>
    <row r="53" spans="1:20" x14ac:dyDescent="0.3">
      <c r="A53">
        <v>75</v>
      </c>
      <c r="B53" t="s">
        <v>162</v>
      </c>
      <c r="C53" s="2">
        <f t="shared" si="1"/>
        <v>44475.642430555563</v>
      </c>
      <c r="D53" t="s">
        <v>163</v>
      </c>
      <c r="F53" s="1">
        <v>44478.899363425902</v>
      </c>
      <c r="G53" t="s">
        <v>55</v>
      </c>
      <c r="I53">
        <v>3</v>
      </c>
      <c r="L53" t="s">
        <v>20</v>
      </c>
      <c r="M53" s="1">
        <v>44475.100763888899</v>
      </c>
      <c r="N53" t="s">
        <v>36</v>
      </c>
      <c r="O53" s="1">
        <v>44478.9004166667</v>
      </c>
      <c r="P53" t="s">
        <v>36</v>
      </c>
      <c r="Q53" s="1">
        <v>44475.0985069444</v>
      </c>
      <c r="R53">
        <v>173.66134760982999</v>
      </c>
      <c r="S53">
        <v>-42.413049678545299</v>
      </c>
      <c r="T53" t="s">
        <v>2044</v>
      </c>
    </row>
    <row r="54" spans="1:20" x14ac:dyDescent="0.3">
      <c r="A54">
        <v>76</v>
      </c>
      <c r="B54" t="s">
        <v>164</v>
      </c>
      <c r="C54" s="2">
        <f t="shared" si="1"/>
        <v>44476.366516203663</v>
      </c>
      <c r="D54" t="s">
        <v>165</v>
      </c>
      <c r="F54" s="1">
        <v>44479.732499999998</v>
      </c>
      <c r="G54" t="s">
        <v>25</v>
      </c>
      <c r="I54">
        <v>1</v>
      </c>
      <c r="K54" t="s">
        <v>166</v>
      </c>
      <c r="L54" t="s">
        <v>20</v>
      </c>
      <c r="M54" s="1">
        <v>44475.824849536999</v>
      </c>
      <c r="N54" t="s">
        <v>36</v>
      </c>
      <c r="O54" s="1">
        <v>44480.732685185198</v>
      </c>
      <c r="P54" t="s">
        <v>22</v>
      </c>
      <c r="Q54" s="1">
        <v>44475.824791666702</v>
      </c>
      <c r="R54">
        <v>173.67282594925601</v>
      </c>
      <c r="S54">
        <v>-42.414204061564803</v>
      </c>
      <c r="T54" t="s">
        <v>2045</v>
      </c>
    </row>
    <row r="55" spans="1:20" x14ac:dyDescent="0.3">
      <c r="A55">
        <v>77</v>
      </c>
      <c r="B55" t="s">
        <v>167</v>
      </c>
      <c r="C55" s="2">
        <f t="shared" si="1"/>
        <v>44476.432962962965</v>
      </c>
      <c r="D55" t="s">
        <v>168</v>
      </c>
      <c r="E55" s="1">
        <v>44530.285034722197</v>
      </c>
      <c r="F55" s="1">
        <v>44509.829930555599</v>
      </c>
      <c r="G55" t="s">
        <v>91</v>
      </c>
      <c r="H55">
        <v>3</v>
      </c>
      <c r="K55" t="s">
        <v>169</v>
      </c>
      <c r="L55" t="s">
        <v>20</v>
      </c>
      <c r="M55" s="1">
        <v>44475.8912962963</v>
      </c>
      <c r="N55" t="s">
        <v>36</v>
      </c>
      <c r="O55" s="1">
        <v>44509.830069444397</v>
      </c>
      <c r="P55" t="s">
        <v>26</v>
      </c>
      <c r="Q55" s="1">
        <v>44475.891192129602</v>
      </c>
      <c r="R55">
        <v>173.675754703221</v>
      </c>
      <c r="S55">
        <v>-42.415423770715499</v>
      </c>
      <c r="T55" t="s">
        <v>2046</v>
      </c>
    </row>
    <row r="56" spans="1:20" x14ac:dyDescent="0.3">
      <c r="A56">
        <v>78</v>
      </c>
      <c r="B56" t="s">
        <v>170</v>
      </c>
      <c r="C56" s="2">
        <f t="shared" si="1"/>
        <v>44477.399004629668</v>
      </c>
      <c r="D56" t="s">
        <v>171</v>
      </c>
      <c r="F56" s="1">
        <v>44494.879120370402</v>
      </c>
      <c r="G56" t="s">
        <v>172</v>
      </c>
      <c r="I56">
        <v>3</v>
      </c>
      <c r="K56" t="s">
        <v>173</v>
      </c>
      <c r="L56" t="s">
        <v>20</v>
      </c>
      <c r="M56" s="1">
        <v>44476.857337963003</v>
      </c>
      <c r="N56" t="s">
        <v>36</v>
      </c>
      <c r="O56" s="1">
        <v>44494.879236111097</v>
      </c>
      <c r="P56" t="s">
        <v>36</v>
      </c>
      <c r="Q56" s="1">
        <v>44476.857094907398</v>
      </c>
      <c r="R56">
        <v>173.67483941606599</v>
      </c>
      <c r="S56">
        <v>-42.415176589301197</v>
      </c>
      <c r="T56" t="s">
        <v>2047</v>
      </c>
    </row>
    <row r="57" spans="1:20" x14ac:dyDescent="0.3">
      <c r="A57">
        <v>79</v>
      </c>
      <c r="B57" t="s">
        <v>174</v>
      </c>
      <c r="C57" s="2">
        <f t="shared" si="1"/>
        <v>44477.692418981467</v>
      </c>
      <c r="D57" t="s">
        <v>175</v>
      </c>
      <c r="I57">
        <v>3</v>
      </c>
      <c r="K57" t="s">
        <v>176</v>
      </c>
      <c r="L57" t="s">
        <v>128</v>
      </c>
      <c r="M57" s="1">
        <v>44477.150752314803</v>
      </c>
      <c r="N57" t="s">
        <v>135</v>
      </c>
      <c r="O57" s="1">
        <v>44477.150752314803</v>
      </c>
      <c r="P57" t="s">
        <v>135</v>
      </c>
      <c r="Q57" s="1">
        <v>44477.146886574097</v>
      </c>
      <c r="R57">
        <v>173.768791090885</v>
      </c>
      <c r="S57">
        <v>-42.280109510951903</v>
      </c>
      <c r="T57" t="s">
        <v>2048</v>
      </c>
    </row>
    <row r="58" spans="1:20" x14ac:dyDescent="0.3">
      <c r="A58">
        <v>80</v>
      </c>
      <c r="B58" t="s">
        <v>177</v>
      </c>
      <c r="C58" s="2">
        <f t="shared" si="1"/>
        <v>44477.707569444465</v>
      </c>
      <c r="D58" t="s">
        <v>178</v>
      </c>
      <c r="I58">
        <v>3</v>
      </c>
      <c r="L58" t="s">
        <v>128</v>
      </c>
      <c r="M58" s="1">
        <v>44477.165902777801</v>
      </c>
      <c r="N58" t="s">
        <v>135</v>
      </c>
      <c r="O58" s="1">
        <v>44477.165902777801</v>
      </c>
      <c r="P58" t="s">
        <v>135</v>
      </c>
      <c r="Q58" s="1">
        <v>44477.165798611102</v>
      </c>
      <c r="R58">
        <v>173.76500616879201</v>
      </c>
      <c r="S58">
        <v>-42.282541789604501</v>
      </c>
      <c r="T58" t="s">
        <v>2049</v>
      </c>
    </row>
    <row r="59" spans="1:20" x14ac:dyDescent="0.3">
      <c r="A59">
        <v>82</v>
      </c>
      <c r="B59" t="s">
        <v>179</v>
      </c>
      <c r="C59" s="2">
        <f t="shared" si="1"/>
        <v>44481.579305555562</v>
      </c>
      <c r="D59" t="s">
        <v>180</v>
      </c>
      <c r="F59" s="1">
        <v>44493.289178240702</v>
      </c>
      <c r="I59">
        <v>1</v>
      </c>
      <c r="L59" t="s">
        <v>20</v>
      </c>
      <c r="M59" s="1">
        <v>44481.037638888898</v>
      </c>
      <c r="N59" t="s">
        <v>36</v>
      </c>
      <c r="O59" s="1">
        <v>44495.289224537002</v>
      </c>
      <c r="P59" t="s">
        <v>36</v>
      </c>
      <c r="Q59" s="1">
        <v>44481.0375810185</v>
      </c>
      <c r="R59">
        <v>173.68206257253399</v>
      </c>
      <c r="S59">
        <v>-42.388212703764196</v>
      </c>
      <c r="T59" t="s">
        <v>2050</v>
      </c>
    </row>
    <row r="60" spans="1:20" x14ac:dyDescent="0.3">
      <c r="A60">
        <v>83</v>
      </c>
      <c r="B60" t="s">
        <v>181</v>
      </c>
      <c r="C60" s="2">
        <f t="shared" si="1"/>
        <v>44482.472314814768</v>
      </c>
      <c r="D60" t="s">
        <v>182</v>
      </c>
      <c r="F60" s="1">
        <v>44500.841203703698</v>
      </c>
      <c r="G60" t="s">
        <v>25</v>
      </c>
      <c r="I60">
        <v>3</v>
      </c>
      <c r="K60" t="s">
        <v>183</v>
      </c>
      <c r="L60" t="s">
        <v>20</v>
      </c>
      <c r="M60" s="1">
        <v>44481.930648148104</v>
      </c>
      <c r="N60" t="s">
        <v>129</v>
      </c>
      <c r="O60" s="1">
        <v>44501.885532407403</v>
      </c>
      <c r="P60" t="s">
        <v>22</v>
      </c>
      <c r="Q60" s="1">
        <v>44482.307916666701</v>
      </c>
      <c r="R60">
        <v>173.68171075004801</v>
      </c>
      <c r="S60">
        <v>-42.394280166833198</v>
      </c>
      <c r="T60" t="s">
        <v>2051</v>
      </c>
    </row>
    <row r="61" spans="1:20" x14ac:dyDescent="0.3">
      <c r="A61">
        <v>84</v>
      </c>
      <c r="B61" t="s">
        <v>184</v>
      </c>
      <c r="C61" s="2">
        <f t="shared" si="1"/>
        <v>44482.508784722268</v>
      </c>
      <c r="D61" t="s">
        <v>185</v>
      </c>
      <c r="I61">
        <v>1</v>
      </c>
      <c r="L61" t="s">
        <v>20</v>
      </c>
      <c r="M61" s="1">
        <v>44481.967118055603</v>
      </c>
      <c r="N61" t="s">
        <v>135</v>
      </c>
      <c r="O61" s="1">
        <v>44518.102511574099</v>
      </c>
      <c r="P61" t="s">
        <v>22</v>
      </c>
      <c r="Q61" s="1">
        <v>44481.967025462996</v>
      </c>
      <c r="R61">
        <v>173.682103226691</v>
      </c>
      <c r="S61">
        <v>-42.387231249265497</v>
      </c>
      <c r="T61" t="s">
        <v>2052</v>
      </c>
    </row>
    <row r="62" spans="1:20" x14ac:dyDescent="0.3">
      <c r="A62">
        <v>85</v>
      </c>
      <c r="B62" t="s">
        <v>186</v>
      </c>
      <c r="C62" s="2">
        <f t="shared" si="1"/>
        <v>44482.571053240761</v>
      </c>
      <c r="D62" t="s">
        <v>187</v>
      </c>
      <c r="I62">
        <v>2</v>
      </c>
      <c r="K62" t="s">
        <v>188</v>
      </c>
      <c r="L62" t="s">
        <v>128</v>
      </c>
      <c r="M62" s="1">
        <v>44482.029386574097</v>
      </c>
      <c r="N62" t="s">
        <v>129</v>
      </c>
      <c r="O62" s="1">
        <v>44482.029386574097</v>
      </c>
      <c r="P62" t="s">
        <v>129</v>
      </c>
      <c r="Q62" s="1">
        <v>44482.028749999998</v>
      </c>
      <c r="R62">
        <v>173.69717173345501</v>
      </c>
      <c r="S62">
        <v>-42.353532183145198</v>
      </c>
      <c r="T62" t="s">
        <v>2053</v>
      </c>
    </row>
    <row r="63" spans="1:20" x14ac:dyDescent="0.3">
      <c r="A63">
        <v>86</v>
      </c>
      <c r="B63" t="s">
        <v>189</v>
      </c>
      <c r="C63" s="2">
        <f t="shared" si="1"/>
        <v>44482.864999999962</v>
      </c>
      <c r="D63" t="s">
        <v>190</v>
      </c>
      <c r="I63">
        <v>3</v>
      </c>
      <c r="K63" t="s">
        <v>191</v>
      </c>
      <c r="L63" t="s">
        <v>20</v>
      </c>
      <c r="M63" s="1">
        <v>44482.323333333297</v>
      </c>
      <c r="N63" t="s">
        <v>22</v>
      </c>
      <c r="O63" s="1">
        <v>44501.839953703697</v>
      </c>
      <c r="P63" t="s">
        <v>22</v>
      </c>
      <c r="Q63" s="1">
        <v>44482.322939814803</v>
      </c>
      <c r="R63">
        <v>173.68154643291101</v>
      </c>
      <c r="S63">
        <v>-42.395112933662801</v>
      </c>
      <c r="T63" t="s">
        <v>2054</v>
      </c>
    </row>
    <row r="64" spans="1:20" x14ac:dyDescent="0.3">
      <c r="A64">
        <v>87</v>
      </c>
      <c r="B64" t="s">
        <v>192</v>
      </c>
      <c r="C64" s="2">
        <f t="shared" si="1"/>
        <v>44485.424814814767</v>
      </c>
      <c r="D64" t="s">
        <v>193</v>
      </c>
      <c r="E64" s="1">
        <v>44511.9773263889</v>
      </c>
      <c r="G64" t="s">
        <v>91</v>
      </c>
      <c r="I64">
        <v>3</v>
      </c>
      <c r="K64" t="s">
        <v>194</v>
      </c>
      <c r="L64" t="s">
        <v>20</v>
      </c>
      <c r="M64" s="1">
        <v>44484.883148148103</v>
      </c>
      <c r="N64" t="s">
        <v>36</v>
      </c>
      <c r="O64" s="1">
        <v>44530.897546296299</v>
      </c>
      <c r="P64" t="s">
        <v>26</v>
      </c>
      <c r="Q64" s="1">
        <v>44484.882789351897</v>
      </c>
      <c r="R64">
        <v>173.67646412885199</v>
      </c>
      <c r="S64">
        <v>-42.416634378402698</v>
      </c>
      <c r="T64" t="s">
        <v>2055</v>
      </c>
    </row>
    <row r="65" spans="1:20" x14ac:dyDescent="0.3">
      <c r="A65">
        <v>88</v>
      </c>
      <c r="B65" t="s">
        <v>195</v>
      </c>
      <c r="C65" s="2">
        <f t="shared" si="1"/>
        <v>44486.462106481464</v>
      </c>
      <c r="D65" t="s">
        <v>196</v>
      </c>
      <c r="F65" s="1">
        <v>44501.785590277803</v>
      </c>
      <c r="I65">
        <v>1</v>
      </c>
      <c r="K65" t="s">
        <v>197</v>
      </c>
      <c r="L65" t="s">
        <v>20</v>
      </c>
      <c r="M65" s="1">
        <v>44485.920439814799</v>
      </c>
      <c r="N65" t="s">
        <v>36</v>
      </c>
      <c r="O65" s="1">
        <v>44501.785787036999</v>
      </c>
      <c r="P65" t="s">
        <v>22</v>
      </c>
      <c r="Q65" s="1">
        <v>44485.920092592598</v>
      </c>
      <c r="R65">
        <v>173.681579940072</v>
      </c>
      <c r="S65">
        <v>-42.393010435215999</v>
      </c>
      <c r="T65" t="s">
        <v>2056</v>
      </c>
    </row>
    <row r="66" spans="1:20" x14ac:dyDescent="0.3">
      <c r="A66">
        <v>89</v>
      </c>
      <c r="B66" t="s">
        <v>198</v>
      </c>
      <c r="C66" s="2">
        <f t="shared" ref="C66:C97" si="2">M66+(IF(M66&gt;DATEVALUE("25/09/2021"),13,12)/24)</f>
        <v>44486.745925925963</v>
      </c>
      <c r="D66" t="s">
        <v>199</v>
      </c>
      <c r="G66" t="s">
        <v>97</v>
      </c>
      <c r="I66">
        <v>3</v>
      </c>
      <c r="K66" t="s">
        <v>200</v>
      </c>
      <c r="L66" t="s">
        <v>20</v>
      </c>
      <c r="M66" s="1">
        <v>44486.204259259299</v>
      </c>
      <c r="N66" t="s">
        <v>22</v>
      </c>
      <c r="O66" s="1">
        <v>44528.881712962997</v>
      </c>
      <c r="P66" t="s">
        <v>26</v>
      </c>
      <c r="Q66" s="1">
        <v>44486.203831018502</v>
      </c>
      <c r="R66">
        <v>173.685304556462</v>
      </c>
      <c r="S66">
        <v>-42.374135114075997</v>
      </c>
      <c r="T66" t="s">
        <v>2057</v>
      </c>
    </row>
    <row r="67" spans="1:20" x14ac:dyDescent="0.3">
      <c r="A67">
        <v>90</v>
      </c>
      <c r="B67" t="s">
        <v>201</v>
      </c>
      <c r="C67" s="2">
        <f t="shared" si="2"/>
        <v>44487.297719907365</v>
      </c>
      <c r="D67" t="s">
        <v>202</v>
      </c>
      <c r="I67">
        <v>1</v>
      </c>
      <c r="K67" t="s">
        <v>203</v>
      </c>
      <c r="L67" t="s">
        <v>20</v>
      </c>
      <c r="M67" s="1">
        <v>44486.756053240701</v>
      </c>
      <c r="N67" t="s">
        <v>22</v>
      </c>
      <c r="O67" s="1">
        <v>44492.925462963001</v>
      </c>
      <c r="P67" t="s">
        <v>36</v>
      </c>
      <c r="Q67" s="1">
        <v>44486.7558333333</v>
      </c>
      <c r="R67">
        <v>173.68404830026699</v>
      </c>
      <c r="S67">
        <v>-42.4019059666118</v>
      </c>
      <c r="T67" t="s">
        <v>2058</v>
      </c>
    </row>
    <row r="68" spans="1:20" x14ac:dyDescent="0.3">
      <c r="A68">
        <v>91</v>
      </c>
      <c r="B68" t="s">
        <v>204</v>
      </c>
      <c r="C68" s="2">
        <f t="shared" si="2"/>
        <v>44487.314398148163</v>
      </c>
      <c r="D68" t="s">
        <v>205</v>
      </c>
      <c r="I68">
        <v>2</v>
      </c>
      <c r="L68" t="s">
        <v>20</v>
      </c>
      <c r="M68" s="1">
        <v>44486.772731481498</v>
      </c>
      <c r="N68" t="s">
        <v>22</v>
      </c>
      <c r="O68" s="1">
        <v>44495.792071759301</v>
      </c>
      <c r="P68" t="s">
        <v>22</v>
      </c>
      <c r="Q68" s="1">
        <v>44486.772418981498</v>
      </c>
      <c r="R68">
        <v>173.68197464992599</v>
      </c>
      <c r="S68">
        <v>-42.397339383276503</v>
      </c>
      <c r="T68" t="s">
        <v>2059</v>
      </c>
    </row>
    <row r="69" spans="1:20" x14ac:dyDescent="0.3">
      <c r="A69">
        <v>92</v>
      </c>
      <c r="B69" t="s">
        <v>206</v>
      </c>
      <c r="C69" s="2">
        <f t="shared" si="2"/>
        <v>44488.309120370366</v>
      </c>
      <c r="D69" t="s">
        <v>207</v>
      </c>
      <c r="I69">
        <v>3</v>
      </c>
      <c r="L69" t="s">
        <v>128</v>
      </c>
      <c r="M69" s="1">
        <v>44487.767453703702</v>
      </c>
      <c r="N69" t="s">
        <v>22</v>
      </c>
      <c r="O69" s="1">
        <v>44487.767453703702</v>
      </c>
      <c r="P69" t="s">
        <v>22</v>
      </c>
      <c r="Q69" s="1">
        <v>44487.766956018502</v>
      </c>
      <c r="R69">
        <v>173.87692078330599</v>
      </c>
      <c r="S69">
        <v>-42.202360583105602</v>
      </c>
      <c r="T69" t="s">
        <v>2060</v>
      </c>
    </row>
    <row r="70" spans="1:20" x14ac:dyDescent="0.3">
      <c r="A70">
        <v>93</v>
      </c>
      <c r="B70" t="s">
        <v>208</v>
      </c>
      <c r="C70" s="2">
        <f t="shared" si="2"/>
        <v>44488.342592592562</v>
      </c>
      <c r="D70" t="s">
        <v>209</v>
      </c>
      <c r="H70">
        <v>1</v>
      </c>
      <c r="I70">
        <v>1</v>
      </c>
      <c r="L70" t="s">
        <v>128</v>
      </c>
      <c r="M70" s="1">
        <v>44487.800925925898</v>
      </c>
      <c r="N70" t="s">
        <v>22</v>
      </c>
      <c r="O70" s="1">
        <v>44536.783715277801</v>
      </c>
      <c r="P70" t="s">
        <v>22</v>
      </c>
      <c r="Q70" s="1">
        <v>44487.8</v>
      </c>
      <c r="R70">
        <v>173.878481032987</v>
      </c>
      <c r="S70">
        <v>-42.199587566351902</v>
      </c>
      <c r="T70" t="s">
        <v>2061</v>
      </c>
    </row>
    <row r="71" spans="1:20" x14ac:dyDescent="0.3">
      <c r="A71">
        <v>94</v>
      </c>
      <c r="B71" t="s">
        <v>210</v>
      </c>
      <c r="C71" s="2">
        <f t="shared" si="2"/>
        <v>44488.510752314767</v>
      </c>
      <c r="D71" t="s">
        <v>211</v>
      </c>
      <c r="F71" s="1">
        <v>44507.153379629599</v>
      </c>
      <c r="G71" t="s">
        <v>25</v>
      </c>
      <c r="I71">
        <v>1</v>
      </c>
      <c r="L71" t="s">
        <v>20</v>
      </c>
      <c r="M71" s="1">
        <v>44487.969085648103</v>
      </c>
      <c r="N71" t="s">
        <v>36</v>
      </c>
      <c r="O71" s="1">
        <v>44507.153449074103</v>
      </c>
      <c r="P71" t="s">
        <v>26</v>
      </c>
      <c r="Q71" s="1">
        <v>44487.968587962998</v>
      </c>
      <c r="R71">
        <v>173.66721373889101</v>
      </c>
      <c r="S71">
        <v>-42.412575201636002</v>
      </c>
      <c r="T71" t="s">
        <v>2062</v>
      </c>
    </row>
    <row r="72" spans="1:20" x14ac:dyDescent="0.3">
      <c r="A72">
        <v>95</v>
      </c>
      <c r="B72" t="s">
        <v>212</v>
      </c>
      <c r="C72" s="2">
        <f t="shared" si="2"/>
        <v>44489.412280092562</v>
      </c>
      <c r="D72" t="s">
        <v>213</v>
      </c>
      <c r="F72" s="1">
        <v>44508.862754629597</v>
      </c>
      <c r="G72" t="s">
        <v>91</v>
      </c>
      <c r="I72">
        <v>3</v>
      </c>
      <c r="K72" t="s">
        <v>214</v>
      </c>
      <c r="L72" t="s">
        <v>20</v>
      </c>
      <c r="M72" s="1">
        <v>44488.870613425897</v>
      </c>
      <c r="N72" t="s">
        <v>36</v>
      </c>
      <c r="O72" s="1">
        <v>44528.862835648099</v>
      </c>
      <c r="P72" t="s">
        <v>26</v>
      </c>
      <c r="Q72" s="1">
        <v>44488.870416666701</v>
      </c>
      <c r="R72">
        <v>173.68393091291699</v>
      </c>
      <c r="S72">
        <v>-42.378238575115397</v>
      </c>
      <c r="T72" t="s">
        <v>2063</v>
      </c>
    </row>
    <row r="73" spans="1:20" x14ac:dyDescent="0.3">
      <c r="A73">
        <v>96</v>
      </c>
      <c r="B73" t="s">
        <v>215</v>
      </c>
      <c r="C73" s="2">
        <f t="shared" si="2"/>
        <v>44489.510347222262</v>
      </c>
      <c r="D73" t="s">
        <v>216</v>
      </c>
      <c r="E73" s="1">
        <v>44521.834525462997</v>
      </c>
      <c r="F73" s="1">
        <v>44535.753506944398</v>
      </c>
      <c r="G73" t="s">
        <v>91</v>
      </c>
      <c r="H73">
        <v>1</v>
      </c>
      <c r="I73">
        <v>1</v>
      </c>
      <c r="K73" t="s">
        <v>217</v>
      </c>
      <c r="L73" t="s">
        <v>20</v>
      </c>
      <c r="M73" s="1">
        <v>44488.968680555598</v>
      </c>
      <c r="N73" t="s">
        <v>36</v>
      </c>
      <c r="O73" s="1">
        <v>44539.753587963001</v>
      </c>
      <c r="P73" t="s">
        <v>26</v>
      </c>
      <c r="Q73" s="1">
        <v>44488.968576388899</v>
      </c>
      <c r="R73">
        <v>173.690488359369</v>
      </c>
      <c r="S73">
        <v>-42.412803420275701</v>
      </c>
      <c r="T73" t="s">
        <v>2064</v>
      </c>
    </row>
    <row r="74" spans="1:20" x14ac:dyDescent="0.3">
      <c r="A74">
        <v>97</v>
      </c>
      <c r="B74" t="s">
        <v>218</v>
      </c>
      <c r="C74" s="2">
        <f t="shared" si="2"/>
        <v>44490.307511574065</v>
      </c>
      <c r="D74" t="s">
        <v>219</v>
      </c>
      <c r="E74" s="1">
        <v>44510.252314814803</v>
      </c>
      <c r="H74">
        <v>3</v>
      </c>
      <c r="I74">
        <v>3</v>
      </c>
      <c r="J74">
        <v>1</v>
      </c>
      <c r="L74" t="s">
        <v>33</v>
      </c>
      <c r="M74" s="1">
        <v>44489.765844907401</v>
      </c>
      <c r="N74" t="s">
        <v>36</v>
      </c>
      <c r="O74" s="1">
        <v>44548.782141203701</v>
      </c>
      <c r="P74" t="s">
        <v>26</v>
      </c>
      <c r="Q74" s="1">
        <v>44489.7657175926</v>
      </c>
      <c r="R74">
        <v>173.66838444672601</v>
      </c>
      <c r="S74">
        <v>-42.413383699042299</v>
      </c>
      <c r="T74" t="s">
        <v>2065</v>
      </c>
    </row>
    <row r="75" spans="1:20" x14ac:dyDescent="0.3">
      <c r="A75">
        <v>98</v>
      </c>
      <c r="B75" t="s">
        <v>220</v>
      </c>
      <c r="C75" s="2">
        <f t="shared" si="2"/>
        <v>44493.346087962964</v>
      </c>
      <c r="D75" t="s">
        <v>221</v>
      </c>
      <c r="F75" s="1">
        <v>44499.774305555598</v>
      </c>
      <c r="G75" t="s">
        <v>91</v>
      </c>
      <c r="I75">
        <v>3</v>
      </c>
      <c r="L75" t="s">
        <v>20</v>
      </c>
      <c r="M75" s="1">
        <v>44492.8044212963</v>
      </c>
      <c r="N75" t="s">
        <v>36</v>
      </c>
      <c r="O75" s="1">
        <v>44500.775034722203</v>
      </c>
      <c r="P75" t="s">
        <v>26</v>
      </c>
      <c r="Q75" s="1">
        <v>44492.8043287037</v>
      </c>
      <c r="R75">
        <v>173.664026289888</v>
      </c>
      <c r="S75">
        <v>-42.412570710223598</v>
      </c>
      <c r="T75" t="s">
        <v>2066</v>
      </c>
    </row>
    <row r="76" spans="1:20" x14ac:dyDescent="0.3">
      <c r="A76">
        <v>99</v>
      </c>
      <c r="B76" t="s">
        <v>222</v>
      </c>
      <c r="C76" s="2">
        <f t="shared" si="2"/>
        <v>44494.618229166663</v>
      </c>
      <c r="D76" t="s">
        <v>223</v>
      </c>
      <c r="G76" t="s">
        <v>91</v>
      </c>
      <c r="I76">
        <v>3</v>
      </c>
      <c r="K76" t="s">
        <v>224</v>
      </c>
      <c r="L76" t="s">
        <v>20</v>
      </c>
      <c r="M76" s="1">
        <v>44494.076562499999</v>
      </c>
      <c r="N76" t="s">
        <v>36</v>
      </c>
      <c r="O76" s="1">
        <v>44528.873807870397</v>
      </c>
      <c r="P76" t="s">
        <v>26</v>
      </c>
      <c r="Q76" s="1">
        <v>44494.076284722199</v>
      </c>
      <c r="R76">
        <v>173.68479879327899</v>
      </c>
      <c r="S76">
        <v>-42.375920029018602</v>
      </c>
      <c r="T76" t="s">
        <v>2067</v>
      </c>
    </row>
    <row r="77" spans="1:20" x14ac:dyDescent="0.3">
      <c r="A77">
        <v>100</v>
      </c>
      <c r="B77" t="s">
        <v>225</v>
      </c>
      <c r="C77" s="2">
        <f t="shared" si="2"/>
        <v>44494.636435185166</v>
      </c>
      <c r="D77" t="s">
        <v>226</v>
      </c>
      <c r="I77">
        <v>2</v>
      </c>
      <c r="K77" t="s">
        <v>227</v>
      </c>
      <c r="L77" t="s">
        <v>33</v>
      </c>
      <c r="M77" s="1">
        <v>44494.094768518502</v>
      </c>
      <c r="N77" t="s">
        <v>36</v>
      </c>
      <c r="O77" s="1">
        <v>44543.156134259298</v>
      </c>
      <c r="P77" t="s">
        <v>26</v>
      </c>
      <c r="Q77" s="1">
        <v>44494.094594907401</v>
      </c>
      <c r="R77">
        <v>173.68318027707201</v>
      </c>
      <c r="S77">
        <v>-42.381753039037299</v>
      </c>
      <c r="T77" t="s">
        <v>2068</v>
      </c>
    </row>
    <row r="78" spans="1:20" x14ac:dyDescent="0.3">
      <c r="A78">
        <v>101</v>
      </c>
      <c r="B78" t="s">
        <v>228</v>
      </c>
      <c r="C78" s="2">
        <f t="shared" si="2"/>
        <v>44496.317222222264</v>
      </c>
      <c r="D78" t="s">
        <v>229</v>
      </c>
      <c r="F78" s="1">
        <v>44501.8383680556</v>
      </c>
      <c r="G78" t="s">
        <v>97</v>
      </c>
      <c r="I78">
        <v>0</v>
      </c>
      <c r="L78" t="s">
        <v>20</v>
      </c>
      <c r="M78" s="1">
        <v>44495.7755555556</v>
      </c>
      <c r="N78" t="s">
        <v>22</v>
      </c>
      <c r="O78" s="1">
        <v>44501.838541666701</v>
      </c>
      <c r="P78" t="s">
        <v>22</v>
      </c>
      <c r="Q78" s="1">
        <v>44495.774884259299</v>
      </c>
      <c r="R78">
        <v>173.682583933166</v>
      </c>
      <c r="S78">
        <v>-42.400091716785802</v>
      </c>
      <c r="T78" t="s">
        <v>2069</v>
      </c>
    </row>
    <row r="79" spans="1:20" x14ac:dyDescent="0.3">
      <c r="A79">
        <v>102</v>
      </c>
      <c r="B79" t="s">
        <v>230</v>
      </c>
      <c r="C79" s="2">
        <f t="shared" si="2"/>
        <v>44496.407962962963</v>
      </c>
      <c r="D79" t="s">
        <v>231</v>
      </c>
      <c r="F79" s="1">
        <v>44539.024143518502</v>
      </c>
      <c r="G79" t="s">
        <v>39</v>
      </c>
      <c r="I79">
        <v>3</v>
      </c>
      <c r="K79" t="s">
        <v>232</v>
      </c>
      <c r="L79" t="s">
        <v>20</v>
      </c>
      <c r="M79" s="1">
        <v>44495.866296296299</v>
      </c>
      <c r="N79" t="s">
        <v>22</v>
      </c>
      <c r="O79" s="1">
        <v>44539.024444444403</v>
      </c>
      <c r="P79" t="s">
        <v>233</v>
      </c>
      <c r="Q79" s="1">
        <v>44495.866041666697</v>
      </c>
      <c r="R79">
        <v>173.68217666666001</v>
      </c>
      <c r="S79">
        <v>-42.387360383618997</v>
      </c>
      <c r="T79" t="s">
        <v>2070</v>
      </c>
    </row>
    <row r="80" spans="1:20" x14ac:dyDescent="0.3">
      <c r="A80">
        <v>103</v>
      </c>
      <c r="B80" t="s">
        <v>234</v>
      </c>
      <c r="C80" s="2">
        <f t="shared" si="2"/>
        <v>44496.422557870363</v>
      </c>
      <c r="D80" t="s">
        <v>235</v>
      </c>
      <c r="E80" s="1">
        <v>44518.728622685201</v>
      </c>
      <c r="F80" s="1">
        <v>44526.118923611102</v>
      </c>
      <c r="G80" t="s">
        <v>91</v>
      </c>
      <c r="H80">
        <v>2</v>
      </c>
      <c r="I80">
        <v>3</v>
      </c>
      <c r="K80" t="s">
        <v>236</v>
      </c>
      <c r="L80" t="s">
        <v>20</v>
      </c>
      <c r="M80" s="1">
        <v>44495.880891203698</v>
      </c>
      <c r="N80" t="s">
        <v>26</v>
      </c>
      <c r="O80" s="1">
        <v>44526.118969907402</v>
      </c>
      <c r="P80" t="s">
        <v>26</v>
      </c>
      <c r="Q80" s="1">
        <v>44493.879884259302</v>
      </c>
      <c r="R80">
        <v>173.67761046629099</v>
      </c>
      <c r="S80">
        <v>-42.418044866505603</v>
      </c>
      <c r="T80" t="s">
        <v>2071</v>
      </c>
    </row>
    <row r="81" spans="1:20" x14ac:dyDescent="0.3">
      <c r="A81">
        <v>105</v>
      </c>
      <c r="B81" t="s">
        <v>237</v>
      </c>
      <c r="C81" s="2">
        <f t="shared" si="2"/>
        <v>44496.460983796263</v>
      </c>
      <c r="D81" t="s">
        <v>238</v>
      </c>
      <c r="F81" s="1">
        <v>44508.911064814798</v>
      </c>
      <c r="G81" t="s">
        <v>29</v>
      </c>
      <c r="I81">
        <v>3</v>
      </c>
      <c r="L81" t="s">
        <v>20</v>
      </c>
      <c r="M81" s="1">
        <v>44495.919317129599</v>
      </c>
      <c r="N81" t="s">
        <v>22</v>
      </c>
      <c r="O81" s="1">
        <v>44528.911145833299</v>
      </c>
      <c r="P81" t="s">
        <v>26</v>
      </c>
      <c r="Q81" s="1">
        <v>44495.918993055602</v>
      </c>
      <c r="R81">
        <v>173.683431083106</v>
      </c>
      <c r="S81">
        <v>-42.382230599677698</v>
      </c>
      <c r="T81" t="s">
        <v>2072</v>
      </c>
    </row>
    <row r="82" spans="1:20" x14ac:dyDescent="0.3">
      <c r="A82">
        <v>106</v>
      </c>
      <c r="B82" t="s">
        <v>239</v>
      </c>
      <c r="C82" s="2">
        <f t="shared" si="2"/>
        <v>44500.409131944463</v>
      </c>
      <c r="D82" t="s">
        <v>240</v>
      </c>
      <c r="F82" s="1">
        <v>44503.2097222222</v>
      </c>
      <c r="I82">
        <v>3</v>
      </c>
      <c r="L82" t="s">
        <v>20</v>
      </c>
      <c r="M82" s="1">
        <v>44499.867465277799</v>
      </c>
      <c r="N82" t="s">
        <v>26</v>
      </c>
      <c r="O82" s="1">
        <v>44503.210462962998</v>
      </c>
      <c r="P82" t="s">
        <v>22</v>
      </c>
      <c r="Q82" s="1">
        <v>44499.867384259298</v>
      </c>
      <c r="R82">
        <v>173.663612266255</v>
      </c>
      <c r="S82">
        <v>-42.412815766970603</v>
      </c>
      <c r="T82" t="s">
        <v>2073</v>
      </c>
    </row>
    <row r="83" spans="1:20" x14ac:dyDescent="0.3">
      <c r="A83">
        <v>107</v>
      </c>
      <c r="B83" t="s">
        <v>241</v>
      </c>
      <c r="C83" s="2">
        <f t="shared" si="2"/>
        <v>44501.293043981466</v>
      </c>
      <c r="D83" t="s">
        <v>242</v>
      </c>
      <c r="F83" s="1">
        <v>44503.224247685197</v>
      </c>
      <c r="I83">
        <v>3</v>
      </c>
      <c r="L83" t="s">
        <v>20</v>
      </c>
      <c r="M83" s="1">
        <v>44500.751377314802</v>
      </c>
      <c r="N83" t="s">
        <v>26</v>
      </c>
      <c r="O83" s="1">
        <v>44546.841423611098</v>
      </c>
      <c r="P83" t="s">
        <v>22</v>
      </c>
      <c r="Q83" s="1">
        <v>44500.7510763889</v>
      </c>
      <c r="R83">
        <v>173.666972183708</v>
      </c>
      <c r="S83">
        <v>-42.413609533110602</v>
      </c>
      <c r="T83" t="s">
        <v>2074</v>
      </c>
    </row>
    <row r="84" spans="1:20" x14ac:dyDescent="0.3">
      <c r="A84">
        <v>108</v>
      </c>
      <c r="B84" t="s">
        <v>243</v>
      </c>
      <c r="C84" s="2">
        <f t="shared" si="2"/>
        <v>44501.339722222263</v>
      </c>
      <c r="D84" t="s">
        <v>244</v>
      </c>
      <c r="F84" s="1">
        <v>44511.0335416667</v>
      </c>
      <c r="G84" t="s">
        <v>25</v>
      </c>
      <c r="I84">
        <v>3</v>
      </c>
      <c r="K84" t="s">
        <v>245</v>
      </c>
      <c r="L84" t="s">
        <v>20</v>
      </c>
      <c r="M84" s="1">
        <v>44500.798055555599</v>
      </c>
      <c r="N84" t="s">
        <v>26</v>
      </c>
      <c r="O84" s="1">
        <v>44511.033611111103</v>
      </c>
      <c r="P84" t="s">
        <v>26</v>
      </c>
      <c r="Q84" s="1">
        <v>44500.797581018502</v>
      </c>
      <c r="R84">
        <v>173.66125748365499</v>
      </c>
      <c r="S84">
        <v>-42.412927083430802</v>
      </c>
      <c r="T84" t="s">
        <v>2075</v>
      </c>
    </row>
    <row r="85" spans="1:20" x14ac:dyDescent="0.3">
      <c r="A85">
        <v>109</v>
      </c>
      <c r="B85" t="s">
        <v>246</v>
      </c>
      <c r="C85" s="2">
        <f t="shared" si="2"/>
        <v>44501.347858796267</v>
      </c>
      <c r="D85" t="s">
        <v>247</v>
      </c>
      <c r="F85" s="1">
        <v>44503.209178240701</v>
      </c>
      <c r="G85" t="s">
        <v>91</v>
      </c>
      <c r="I85">
        <v>3</v>
      </c>
      <c r="L85" t="s">
        <v>20</v>
      </c>
      <c r="M85" s="1">
        <v>44500.806192129603</v>
      </c>
      <c r="N85" t="s">
        <v>26</v>
      </c>
      <c r="O85" s="1">
        <v>44509.239317129599</v>
      </c>
      <c r="P85" t="s">
        <v>22</v>
      </c>
      <c r="Q85" s="1">
        <v>44500.806030092601</v>
      </c>
      <c r="R85">
        <v>173.663166267089</v>
      </c>
      <c r="S85">
        <v>-42.412990416465902</v>
      </c>
      <c r="T85" t="s">
        <v>2076</v>
      </c>
    </row>
    <row r="86" spans="1:20" x14ac:dyDescent="0.3">
      <c r="A86">
        <v>110</v>
      </c>
      <c r="B86" t="s">
        <v>248</v>
      </c>
      <c r="C86" s="2">
        <f t="shared" si="2"/>
        <v>44502.292476851864</v>
      </c>
      <c r="D86" t="s">
        <v>249</v>
      </c>
      <c r="F86" s="1">
        <v>44505.318449074097</v>
      </c>
      <c r="G86" t="s">
        <v>39</v>
      </c>
      <c r="I86">
        <v>2</v>
      </c>
      <c r="K86" t="s">
        <v>250</v>
      </c>
      <c r="L86" t="s">
        <v>20</v>
      </c>
      <c r="M86" s="1">
        <v>44501.7508101852</v>
      </c>
      <c r="N86" t="s">
        <v>22</v>
      </c>
      <c r="O86" s="1">
        <v>44505.3188310185</v>
      </c>
      <c r="P86" t="s">
        <v>22</v>
      </c>
      <c r="Q86" s="1">
        <v>44501.750648148103</v>
      </c>
      <c r="R86">
        <v>173.683774950112</v>
      </c>
      <c r="S86">
        <v>-42.401568050172301</v>
      </c>
      <c r="T86" t="s">
        <v>2077</v>
      </c>
    </row>
    <row r="87" spans="1:20" x14ac:dyDescent="0.3">
      <c r="A87">
        <v>111</v>
      </c>
      <c r="B87" t="s">
        <v>251</v>
      </c>
      <c r="C87" s="2">
        <f t="shared" si="2"/>
        <v>44502.317291666666</v>
      </c>
      <c r="D87" t="s">
        <v>252</v>
      </c>
      <c r="F87" s="1">
        <v>44505.328009259298</v>
      </c>
      <c r="G87" t="s">
        <v>29</v>
      </c>
      <c r="I87">
        <v>3</v>
      </c>
      <c r="L87" t="s">
        <v>20</v>
      </c>
      <c r="M87" s="1">
        <v>44501.775625000002</v>
      </c>
      <c r="N87" t="s">
        <v>22</v>
      </c>
      <c r="O87" s="1">
        <v>44518.110370370399</v>
      </c>
      <c r="P87" t="s">
        <v>22</v>
      </c>
      <c r="Q87" s="1">
        <v>44501.7754166667</v>
      </c>
      <c r="R87">
        <v>173.68187323372399</v>
      </c>
      <c r="S87">
        <v>-42.395372033440601</v>
      </c>
      <c r="T87" t="s">
        <v>2078</v>
      </c>
    </row>
    <row r="88" spans="1:20" x14ac:dyDescent="0.3">
      <c r="A88">
        <v>112</v>
      </c>
      <c r="B88" t="s">
        <v>253</v>
      </c>
      <c r="C88" s="2">
        <f t="shared" si="2"/>
        <v>44505.412928240767</v>
      </c>
      <c r="D88" t="s">
        <v>254</v>
      </c>
      <c r="F88" s="1">
        <v>44528.836238425902</v>
      </c>
      <c r="G88" t="s">
        <v>25</v>
      </c>
      <c r="I88">
        <v>2</v>
      </c>
      <c r="K88" t="s">
        <v>255</v>
      </c>
      <c r="L88" t="s">
        <v>20</v>
      </c>
      <c r="M88" s="1">
        <v>44504.871261574102</v>
      </c>
      <c r="N88" t="s">
        <v>26</v>
      </c>
      <c r="O88" s="1">
        <v>44529.8363425926</v>
      </c>
      <c r="P88" t="s">
        <v>26</v>
      </c>
      <c r="Q88" s="1">
        <v>44504.880798611099</v>
      </c>
      <c r="R88">
        <v>173.69007029960599</v>
      </c>
      <c r="S88">
        <v>-42.412624499707498</v>
      </c>
      <c r="T88" t="s">
        <v>2079</v>
      </c>
    </row>
    <row r="89" spans="1:20" x14ac:dyDescent="0.3">
      <c r="A89">
        <v>113</v>
      </c>
      <c r="B89" t="s">
        <v>256</v>
      </c>
      <c r="C89" s="2">
        <f t="shared" si="2"/>
        <v>44505.493831018561</v>
      </c>
      <c r="D89" t="s">
        <v>257</v>
      </c>
      <c r="I89">
        <v>1</v>
      </c>
      <c r="K89" t="s">
        <v>258</v>
      </c>
      <c r="L89" t="s">
        <v>20</v>
      </c>
      <c r="M89" s="1">
        <v>44504.952164351896</v>
      </c>
      <c r="N89" t="s">
        <v>36</v>
      </c>
      <c r="O89" s="1">
        <v>44518.109976851898</v>
      </c>
      <c r="P89" t="s">
        <v>22</v>
      </c>
      <c r="Q89" s="1">
        <v>44504.950937499998</v>
      </c>
      <c r="R89">
        <v>173.681826163799</v>
      </c>
      <c r="S89">
        <v>-42.390517489485198</v>
      </c>
      <c r="T89" t="s">
        <v>2080</v>
      </c>
    </row>
    <row r="90" spans="1:20" x14ac:dyDescent="0.3">
      <c r="A90">
        <v>114</v>
      </c>
      <c r="B90" t="s">
        <v>259</v>
      </c>
      <c r="C90" s="2">
        <f t="shared" si="2"/>
        <v>44506.369490740763</v>
      </c>
      <c r="D90" t="s">
        <v>260</v>
      </c>
      <c r="F90" s="1">
        <v>44509.789884259299</v>
      </c>
      <c r="G90" t="s">
        <v>25</v>
      </c>
      <c r="I90">
        <v>3</v>
      </c>
      <c r="L90" t="s">
        <v>20</v>
      </c>
      <c r="M90" s="1">
        <v>44505.827824074098</v>
      </c>
      <c r="N90" t="s">
        <v>26</v>
      </c>
      <c r="O90" s="1">
        <v>44546.843217592599</v>
      </c>
      <c r="P90" t="s">
        <v>22</v>
      </c>
      <c r="Q90" s="1">
        <v>44506.248263888898</v>
      </c>
      <c r="R90">
        <v>173.67681033327401</v>
      </c>
      <c r="S90">
        <v>-42.416596150139597</v>
      </c>
      <c r="T90" t="s">
        <v>2081</v>
      </c>
    </row>
    <row r="91" spans="1:20" x14ac:dyDescent="0.3">
      <c r="A91">
        <v>115</v>
      </c>
      <c r="B91" t="s">
        <v>261</v>
      </c>
      <c r="C91" s="2">
        <f t="shared" si="2"/>
        <v>44507.645891203661</v>
      </c>
      <c r="D91" t="s">
        <v>262</v>
      </c>
      <c r="I91">
        <v>3</v>
      </c>
      <c r="K91" t="s">
        <v>263</v>
      </c>
      <c r="L91" t="s">
        <v>20</v>
      </c>
      <c r="M91" s="1">
        <v>44507.104224536997</v>
      </c>
      <c r="N91" t="s">
        <v>36</v>
      </c>
      <c r="O91" s="1">
        <v>44521.823159722197</v>
      </c>
      <c r="P91" t="s">
        <v>22</v>
      </c>
      <c r="Q91" s="1">
        <v>44507.103611111103</v>
      </c>
      <c r="R91">
        <v>173.681709487017</v>
      </c>
      <c r="S91">
        <v>-42.392421313337898</v>
      </c>
      <c r="T91" t="s">
        <v>2082</v>
      </c>
    </row>
    <row r="92" spans="1:20" x14ac:dyDescent="0.3">
      <c r="A92">
        <v>116</v>
      </c>
      <c r="B92" t="s">
        <v>264</v>
      </c>
      <c r="C92" s="2">
        <f t="shared" si="2"/>
        <v>44507.682395833363</v>
      </c>
      <c r="D92" t="s">
        <v>265</v>
      </c>
      <c r="F92" s="1">
        <v>44514.741759259297</v>
      </c>
      <c r="G92" t="s">
        <v>97</v>
      </c>
      <c r="I92">
        <v>2</v>
      </c>
      <c r="K92" t="s">
        <v>266</v>
      </c>
      <c r="L92" t="s">
        <v>20</v>
      </c>
      <c r="M92" s="1">
        <v>44507.140729166698</v>
      </c>
      <c r="N92" t="s">
        <v>36</v>
      </c>
      <c r="O92" s="1">
        <v>44514.7418287037</v>
      </c>
      <c r="P92" t="s">
        <v>22</v>
      </c>
      <c r="Q92" s="1">
        <v>44507.140393518501</v>
      </c>
      <c r="R92">
        <v>173.683547470631</v>
      </c>
      <c r="S92">
        <v>-42.401860132732999</v>
      </c>
      <c r="T92" t="s">
        <v>2083</v>
      </c>
    </row>
    <row r="93" spans="1:20" x14ac:dyDescent="0.3">
      <c r="A93">
        <v>117</v>
      </c>
      <c r="B93" t="s">
        <v>267</v>
      </c>
      <c r="C93" s="2">
        <f t="shared" si="2"/>
        <v>44508.308321759265</v>
      </c>
      <c r="D93" t="s">
        <v>268</v>
      </c>
      <c r="I93">
        <v>3</v>
      </c>
      <c r="L93" t="s">
        <v>20</v>
      </c>
      <c r="M93" s="1">
        <v>44507.766655092601</v>
      </c>
      <c r="N93" t="s">
        <v>22</v>
      </c>
      <c r="O93" s="1">
        <v>44514.783310185201</v>
      </c>
      <c r="P93" t="s">
        <v>22</v>
      </c>
      <c r="Q93" s="1">
        <v>44507.7665277778</v>
      </c>
      <c r="R93">
        <v>173.68170961637401</v>
      </c>
      <c r="S93">
        <v>-42.397246616865999</v>
      </c>
      <c r="T93" t="s">
        <v>2084</v>
      </c>
    </row>
    <row r="94" spans="1:20" x14ac:dyDescent="0.3">
      <c r="A94">
        <v>118</v>
      </c>
      <c r="B94" t="s">
        <v>269</v>
      </c>
      <c r="C94" s="2">
        <f t="shared" si="2"/>
        <v>44509.308067129663</v>
      </c>
      <c r="D94" t="s">
        <v>270</v>
      </c>
      <c r="I94">
        <v>4</v>
      </c>
      <c r="K94" t="s">
        <v>271</v>
      </c>
      <c r="L94" t="s">
        <v>128</v>
      </c>
      <c r="M94" s="1">
        <v>44508.766400462999</v>
      </c>
      <c r="N94" t="s">
        <v>22</v>
      </c>
      <c r="O94" s="1">
        <v>44546.802777777797</v>
      </c>
      <c r="P94" t="s">
        <v>22</v>
      </c>
      <c r="Q94" s="1">
        <v>44508.765833333302</v>
      </c>
      <c r="R94">
        <v>173.877039916981</v>
      </c>
      <c r="S94">
        <v>-42.202232566795502</v>
      </c>
      <c r="T94" t="s">
        <v>2085</v>
      </c>
    </row>
    <row r="95" spans="1:20" x14ac:dyDescent="0.3">
      <c r="A95">
        <v>119</v>
      </c>
      <c r="B95" t="s">
        <v>272</v>
      </c>
      <c r="C95" s="2">
        <f t="shared" si="2"/>
        <v>44509.325219907361</v>
      </c>
      <c r="D95" t="s">
        <v>273</v>
      </c>
      <c r="E95" s="1">
        <v>44508.781840277799</v>
      </c>
      <c r="H95">
        <v>2</v>
      </c>
      <c r="I95">
        <v>0</v>
      </c>
      <c r="K95" t="s">
        <v>274</v>
      </c>
      <c r="L95" t="s">
        <v>128</v>
      </c>
      <c r="M95" s="1">
        <v>44508.783553240697</v>
      </c>
      <c r="N95" t="s">
        <v>22</v>
      </c>
      <c r="O95" s="1">
        <v>44546.803078703699</v>
      </c>
      <c r="P95" t="s">
        <v>22</v>
      </c>
      <c r="Q95" s="1">
        <v>44508.781666666699</v>
      </c>
      <c r="R95">
        <v>173.87813316668201</v>
      </c>
      <c r="S95">
        <v>-42.201326083452599</v>
      </c>
      <c r="T95" t="s">
        <v>2086</v>
      </c>
    </row>
    <row r="96" spans="1:20" x14ac:dyDescent="0.3">
      <c r="A96">
        <v>120</v>
      </c>
      <c r="B96" t="s">
        <v>275</v>
      </c>
      <c r="C96" s="2">
        <f t="shared" si="2"/>
        <v>44509.372569444466</v>
      </c>
      <c r="D96" t="s">
        <v>276</v>
      </c>
      <c r="F96" s="1">
        <v>44513.725856481498</v>
      </c>
      <c r="G96" t="s">
        <v>277</v>
      </c>
      <c r="I96">
        <v>3</v>
      </c>
      <c r="K96" t="s">
        <v>278</v>
      </c>
      <c r="L96" t="s">
        <v>20</v>
      </c>
      <c r="M96" s="1">
        <v>44508.830902777801</v>
      </c>
      <c r="N96" t="s">
        <v>26</v>
      </c>
      <c r="O96" s="1">
        <v>44513.725925925901</v>
      </c>
      <c r="P96" t="s">
        <v>26</v>
      </c>
      <c r="Q96" s="1">
        <v>44508.830474536997</v>
      </c>
      <c r="R96">
        <v>173.680855716493</v>
      </c>
      <c r="S96">
        <v>-42.421568516900003</v>
      </c>
      <c r="T96" t="s">
        <v>2087</v>
      </c>
    </row>
    <row r="97" spans="1:20" x14ac:dyDescent="0.3">
      <c r="A97">
        <v>121</v>
      </c>
      <c r="B97" t="s">
        <v>279</v>
      </c>
      <c r="C97" s="2">
        <f t="shared" si="2"/>
        <v>44509.562141203663</v>
      </c>
      <c r="D97" t="s">
        <v>280</v>
      </c>
      <c r="F97" s="1">
        <v>44528.805844907401</v>
      </c>
      <c r="G97" t="s">
        <v>25</v>
      </c>
      <c r="I97">
        <v>3</v>
      </c>
      <c r="K97" t="s">
        <v>281</v>
      </c>
      <c r="L97" t="s">
        <v>20</v>
      </c>
      <c r="M97" s="1">
        <v>44509.020474536999</v>
      </c>
      <c r="N97" t="s">
        <v>36</v>
      </c>
      <c r="O97" s="1">
        <v>44528.805937500001</v>
      </c>
      <c r="P97" t="s">
        <v>26</v>
      </c>
      <c r="Q97" s="1">
        <v>44509.019270833298</v>
      </c>
      <c r="R97">
        <v>173.68219580526701</v>
      </c>
      <c r="S97">
        <v>-42.386267152793501</v>
      </c>
      <c r="T97" t="s">
        <v>2088</v>
      </c>
    </row>
    <row r="98" spans="1:20" x14ac:dyDescent="0.3">
      <c r="A98">
        <v>122</v>
      </c>
      <c r="B98" t="s">
        <v>282</v>
      </c>
      <c r="C98" s="2">
        <f t="shared" ref="C98:C129" si="3">M98+(IF(M98&gt;DATEVALUE("25/09/2021"),13,12)/24)</f>
        <v>44510.940300925962</v>
      </c>
      <c r="D98" t="s">
        <v>283</v>
      </c>
      <c r="E98" s="1">
        <v>44536.666388888902</v>
      </c>
      <c r="H98">
        <v>3</v>
      </c>
      <c r="I98">
        <v>2</v>
      </c>
      <c r="L98" t="s">
        <v>33</v>
      </c>
      <c r="M98" s="1">
        <v>44510.398634259298</v>
      </c>
      <c r="N98" t="s">
        <v>22</v>
      </c>
      <c r="O98" s="1">
        <v>44552.666435185201</v>
      </c>
      <c r="P98" t="s">
        <v>26</v>
      </c>
      <c r="Q98" s="1">
        <v>44510.398402777799</v>
      </c>
      <c r="R98">
        <v>173.66391666667701</v>
      </c>
      <c r="S98">
        <v>-42.412430499999097</v>
      </c>
      <c r="T98" t="s">
        <v>2089</v>
      </c>
    </row>
    <row r="99" spans="1:20" x14ac:dyDescent="0.3">
      <c r="A99">
        <v>124</v>
      </c>
      <c r="B99" t="s">
        <v>284</v>
      </c>
      <c r="C99" s="2">
        <f t="shared" si="3"/>
        <v>44512.343692129667</v>
      </c>
      <c r="D99" t="s">
        <v>285</v>
      </c>
      <c r="F99" s="1">
        <v>44516.169652777797</v>
      </c>
      <c r="G99" t="s">
        <v>25</v>
      </c>
      <c r="I99">
        <v>1</v>
      </c>
      <c r="L99" t="s">
        <v>20</v>
      </c>
      <c r="M99" s="1">
        <v>44511.802025463003</v>
      </c>
      <c r="N99" t="s">
        <v>26</v>
      </c>
      <c r="O99" s="1">
        <v>44516.169780092598</v>
      </c>
      <c r="P99" t="s">
        <v>26</v>
      </c>
      <c r="Q99" s="1">
        <v>44511.8019444444</v>
      </c>
      <c r="R99">
        <v>173.675640999862</v>
      </c>
      <c r="S99">
        <v>-42.415721183231298</v>
      </c>
      <c r="T99" t="s">
        <v>2090</v>
      </c>
    </row>
    <row r="100" spans="1:20" x14ac:dyDescent="0.3">
      <c r="A100">
        <v>125</v>
      </c>
      <c r="B100" t="s">
        <v>286</v>
      </c>
      <c r="C100" s="2">
        <f t="shared" si="3"/>
        <v>44513.453726851862</v>
      </c>
      <c r="D100" t="s">
        <v>287</v>
      </c>
      <c r="H100">
        <v>3</v>
      </c>
      <c r="I100">
        <v>3</v>
      </c>
      <c r="K100" t="s">
        <v>288</v>
      </c>
      <c r="L100" t="s">
        <v>33</v>
      </c>
      <c r="M100" s="1">
        <v>44512.912060185197</v>
      </c>
      <c r="N100" t="s">
        <v>36</v>
      </c>
      <c r="O100" s="1">
        <v>44547.767129629603</v>
      </c>
      <c r="P100" t="s">
        <v>26</v>
      </c>
      <c r="Q100" s="1">
        <v>44512.910937499997</v>
      </c>
      <c r="R100">
        <v>173.67997627750799</v>
      </c>
      <c r="S100">
        <v>-42.419270226033198</v>
      </c>
      <c r="T100" t="s">
        <v>2091</v>
      </c>
    </row>
    <row r="101" spans="1:20" x14ac:dyDescent="0.3">
      <c r="A101">
        <v>126</v>
      </c>
      <c r="B101" t="s">
        <v>289</v>
      </c>
      <c r="C101" s="2">
        <f t="shared" si="3"/>
        <v>44515.314791666664</v>
      </c>
      <c r="D101" t="s">
        <v>290</v>
      </c>
      <c r="I101">
        <v>3</v>
      </c>
      <c r="K101" t="s">
        <v>291</v>
      </c>
      <c r="L101" t="s">
        <v>20</v>
      </c>
      <c r="M101" s="1">
        <v>44514.773125</v>
      </c>
      <c r="N101" t="s">
        <v>22</v>
      </c>
      <c r="O101" s="1">
        <v>44521.7747453704</v>
      </c>
      <c r="P101" t="s">
        <v>22</v>
      </c>
      <c r="Q101" s="1">
        <v>44514.772951388899</v>
      </c>
      <c r="R101">
        <v>173.68243863336301</v>
      </c>
      <c r="S101">
        <v>-42.400251933099</v>
      </c>
      <c r="T101" t="s">
        <v>2092</v>
      </c>
    </row>
    <row r="102" spans="1:20" x14ac:dyDescent="0.3">
      <c r="A102">
        <v>127</v>
      </c>
      <c r="B102" t="s">
        <v>292</v>
      </c>
      <c r="C102" s="2">
        <f t="shared" si="3"/>
        <v>44515.349664351867</v>
      </c>
      <c r="D102" t="s">
        <v>293</v>
      </c>
      <c r="F102" s="1">
        <v>44528.809768518498</v>
      </c>
      <c r="G102" t="s">
        <v>25</v>
      </c>
      <c r="I102">
        <v>1</v>
      </c>
      <c r="K102" t="s">
        <v>294</v>
      </c>
      <c r="L102" t="s">
        <v>20</v>
      </c>
      <c r="M102" s="1">
        <v>44514.807997685202</v>
      </c>
      <c r="N102" t="s">
        <v>22</v>
      </c>
      <c r="O102" s="1">
        <v>44528.810057870403</v>
      </c>
      <c r="P102" t="s">
        <v>22</v>
      </c>
      <c r="Q102" s="1">
        <v>44514.8074305556</v>
      </c>
      <c r="R102">
        <v>173.68164206665799</v>
      </c>
      <c r="S102">
        <v>-42.392549299870403</v>
      </c>
      <c r="T102" t="s">
        <v>2093</v>
      </c>
    </row>
    <row r="103" spans="1:20" x14ac:dyDescent="0.3">
      <c r="A103">
        <v>128</v>
      </c>
      <c r="B103" t="s">
        <v>295</v>
      </c>
      <c r="C103" s="2">
        <f t="shared" si="3"/>
        <v>44518.070706018567</v>
      </c>
      <c r="D103" t="s">
        <v>296</v>
      </c>
      <c r="I103">
        <v>3</v>
      </c>
      <c r="K103" t="s">
        <v>297</v>
      </c>
      <c r="L103" t="s">
        <v>20</v>
      </c>
      <c r="M103" s="1">
        <v>44517.529039351903</v>
      </c>
      <c r="N103" t="s">
        <v>22</v>
      </c>
      <c r="O103" s="1">
        <v>44523.778101851902</v>
      </c>
      <c r="P103" t="s">
        <v>22</v>
      </c>
      <c r="Q103" s="1">
        <v>44517.528229166703</v>
      </c>
      <c r="R103">
        <v>173.66329707745101</v>
      </c>
      <c r="S103">
        <v>-42.412829260538302</v>
      </c>
      <c r="T103" t="s">
        <v>2094</v>
      </c>
    </row>
    <row r="104" spans="1:20" x14ac:dyDescent="0.3">
      <c r="A104">
        <v>129</v>
      </c>
      <c r="B104" t="s">
        <v>298</v>
      </c>
      <c r="C104" s="2">
        <f t="shared" si="3"/>
        <v>44518.081481481466</v>
      </c>
      <c r="D104" t="s">
        <v>299</v>
      </c>
      <c r="E104" s="1">
        <v>44540.900231481501</v>
      </c>
      <c r="H104">
        <v>3</v>
      </c>
      <c r="I104">
        <v>3</v>
      </c>
      <c r="K104" t="s">
        <v>300</v>
      </c>
      <c r="L104" t="s">
        <v>20</v>
      </c>
      <c r="M104" s="1">
        <v>44517.539814814802</v>
      </c>
      <c r="N104" t="s">
        <v>22</v>
      </c>
      <c r="O104" s="1">
        <v>44568.901782407404</v>
      </c>
      <c r="P104" t="s">
        <v>26</v>
      </c>
      <c r="Q104" s="1">
        <v>44517.539317129602</v>
      </c>
      <c r="R104">
        <v>173.66407631706599</v>
      </c>
      <c r="S104">
        <v>-42.413190316493001</v>
      </c>
      <c r="T104" t="s">
        <v>2095</v>
      </c>
    </row>
    <row r="105" spans="1:20" x14ac:dyDescent="0.3">
      <c r="A105">
        <v>130</v>
      </c>
      <c r="B105" t="s">
        <v>301</v>
      </c>
      <c r="C105" s="2">
        <f t="shared" si="3"/>
        <v>44518.118067129661</v>
      </c>
      <c r="D105" t="s">
        <v>302</v>
      </c>
      <c r="E105" s="1">
        <v>44543.777534722198</v>
      </c>
      <c r="H105">
        <v>3</v>
      </c>
      <c r="I105">
        <v>2</v>
      </c>
      <c r="K105" t="s">
        <v>303</v>
      </c>
      <c r="L105" t="s">
        <v>33</v>
      </c>
      <c r="M105" s="1">
        <v>44517.576400462996</v>
      </c>
      <c r="N105" t="s">
        <v>22</v>
      </c>
      <c r="O105" s="1">
        <v>44546.781319444402</v>
      </c>
      <c r="P105" t="s">
        <v>26</v>
      </c>
      <c r="Q105" s="1">
        <v>44517.576111111099</v>
      </c>
      <c r="R105">
        <v>173.66937333375</v>
      </c>
      <c r="S105">
        <v>-42.413201283601403</v>
      </c>
      <c r="T105" t="s">
        <v>2096</v>
      </c>
    </row>
    <row r="106" spans="1:20" x14ac:dyDescent="0.3">
      <c r="A106">
        <v>132</v>
      </c>
      <c r="B106" t="s">
        <v>304</v>
      </c>
      <c r="C106" s="2">
        <f t="shared" si="3"/>
        <v>44520.290972222261</v>
      </c>
      <c r="D106" t="s">
        <v>305</v>
      </c>
      <c r="G106" t="s">
        <v>25</v>
      </c>
      <c r="I106">
        <v>2</v>
      </c>
      <c r="L106" t="s">
        <v>20</v>
      </c>
      <c r="M106" s="1">
        <v>44519.749305555597</v>
      </c>
      <c r="N106" t="s">
        <v>26</v>
      </c>
      <c r="O106" s="1">
        <v>44546.795034722199</v>
      </c>
      <c r="P106" t="s">
        <v>22</v>
      </c>
      <c r="Q106" s="1">
        <v>44519.7491435185</v>
      </c>
      <c r="R106">
        <v>173.67542774969499</v>
      </c>
      <c r="S106">
        <v>-42.415596266830498</v>
      </c>
      <c r="T106" t="s">
        <v>2097</v>
      </c>
    </row>
    <row r="107" spans="1:20" x14ac:dyDescent="0.3">
      <c r="A107">
        <v>133</v>
      </c>
      <c r="B107" t="s">
        <v>306</v>
      </c>
      <c r="C107" s="2">
        <f t="shared" si="3"/>
        <v>44520.356550925964</v>
      </c>
      <c r="D107" t="s">
        <v>307</v>
      </c>
      <c r="I107">
        <v>2</v>
      </c>
      <c r="K107" t="s">
        <v>308</v>
      </c>
      <c r="L107" t="s">
        <v>20</v>
      </c>
      <c r="M107" s="1">
        <v>44519.8148842593</v>
      </c>
      <c r="N107" t="s">
        <v>26</v>
      </c>
      <c r="O107" s="1">
        <v>44533.149097222202</v>
      </c>
      <c r="P107" t="s">
        <v>233</v>
      </c>
      <c r="Q107" s="1">
        <v>44519.814803240697</v>
      </c>
      <c r="R107">
        <v>173.670352950161</v>
      </c>
      <c r="S107">
        <v>-42.413548433107501</v>
      </c>
      <c r="T107" t="s">
        <v>2098</v>
      </c>
    </row>
    <row r="108" spans="1:20" x14ac:dyDescent="0.3">
      <c r="A108">
        <v>134</v>
      </c>
      <c r="B108" t="s">
        <v>309</v>
      </c>
      <c r="C108" s="2">
        <f t="shared" si="3"/>
        <v>44520.381458333366</v>
      </c>
      <c r="D108" t="s">
        <v>310</v>
      </c>
      <c r="I108">
        <v>2</v>
      </c>
      <c r="K108" t="s">
        <v>311</v>
      </c>
      <c r="L108" t="s">
        <v>20</v>
      </c>
      <c r="M108" s="1">
        <v>44519.839791666702</v>
      </c>
      <c r="N108" t="s">
        <v>26</v>
      </c>
      <c r="O108" s="1">
        <v>44533.148460648103</v>
      </c>
      <c r="P108" t="s">
        <v>233</v>
      </c>
      <c r="Q108" s="1">
        <v>44519.839733796303</v>
      </c>
      <c r="R108">
        <v>173.668719766262</v>
      </c>
      <c r="S108">
        <v>-42.413687266638902</v>
      </c>
      <c r="T108" t="s">
        <v>2099</v>
      </c>
    </row>
    <row r="109" spans="1:20" x14ac:dyDescent="0.3">
      <c r="A109">
        <v>135</v>
      </c>
      <c r="B109" t="s">
        <v>312</v>
      </c>
      <c r="C109" s="2">
        <f t="shared" si="3"/>
        <v>44522.306666666664</v>
      </c>
      <c r="D109" t="s">
        <v>313</v>
      </c>
      <c r="F109" s="1">
        <v>44544.755497685197</v>
      </c>
      <c r="G109" t="s">
        <v>55</v>
      </c>
      <c r="I109">
        <v>3</v>
      </c>
      <c r="L109" t="s">
        <v>20</v>
      </c>
      <c r="M109" s="1">
        <v>44521.764999999999</v>
      </c>
      <c r="N109" t="s">
        <v>22</v>
      </c>
      <c r="O109" s="1">
        <v>44557.755717592598</v>
      </c>
      <c r="P109" t="s">
        <v>22</v>
      </c>
      <c r="Q109" s="1">
        <v>44521.764895833301</v>
      </c>
      <c r="R109">
        <v>173.68372666656401</v>
      </c>
      <c r="S109">
        <v>-42.401546066777897</v>
      </c>
      <c r="T109" t="s">
        <v>2100</v>
      </c>
    </row>
    <row r="110" spans="1:20" x14ac:dyDescent="0.3">
      <c r="A110">
        <v>136</v>
      </c>
      <c r="B110" t="s">
        <v>314</v>
      </c>
      <c r="C110" s="2">
        <f t="shared" si="3"/>
        <v>44522.338043981465</v>
      </c>
      <c r="D110" t="s">
        <v>315</v>
      </c>
      <c r="F110" s="1">
        <v>44542.799756944398</v>
      </c>
      <c r="G110" t="s">
        <v>25</v>
      </c>
      <c r="I110">
        <v>3</v>
      </c>
      <c r="L110" t="s">
        <v>20</v>
      </c>
      <c r="M110" s="1">
        <v>44521.7963773148</v>
      </c>
      <c r="N110" t="s">
        <v>22</v>
      </c>
      <c r="O110" s="1">
        <v>44542.799814814804</v>
      </c>
      <c r="P110" t="s">
        <v>22</v>
      </c>
      <c r="Q110" s="1">
        <v>44521.796145833301</v>
      </c>
      <c r="R110">
        <v>173.681466516987</v>
      </c>
      <c r="S110">
        <v>-42.394437766842998</v>
      </c>
      <c r="T110" t="s">
        <v>2101</v>
      </c>
    </row>
    <row r="111" spans="1:20" x14ac:dyDescent="0.3">
      <c r="A111">
        <v>137</v>
      </c>
      <c r="B111" t="s">
        <v>316</v>
      </c>
      <c r="C111" s="2">
        <f t="shared" si="3"/>
        <v>44522.352175925967</v>
      </c>
      <c r="D111" t="s">
        <v>317</v>
      </c>
      <c r="F111" s="1">
        <v>44528.804375</v>
      </c>
      <c r="G111" t="s">
        <v>25</v>
      </c>
      <c r="I111">
        <v>2</v>
      </c>
      <c r="K111" t="s">
        <v>318</v>
      </c>
      <c r="L111" t="s">
        <v>20</v>
      </c>
      <c r="M111" s="1">
        <v>44521.810509259303</v>
      </c>
      <c r="N111" t="s">
        <v>22</v>
      </c>
      <c r="O111" s="1">
        <v>44528.804456018501</v>
      </c>
      <c r="P111" t="s">
        <v>22</v>
      </c>
      <c r="Q111" s="1">
        <v>44521.810219907398</v>
      </c>
      <c r="R111">
        <v>173.68157048350699</v>
      </c>
      <c r="S111">
        <v>-42.393477666792101</v>
      </c>
      <c r="T111" t="s">
        <v>2102</v>
      </c>
    </row>
    <row r="112" spans="1:20" x14ac:dyDescent="0.3">
      <c r="A112">
        <v>138</v>
      </c>
      <c r="B112" t="s">
        <v>319</v>
      </c>
      <c r="C112" s="2">
        <f t="shared" si="3"/>
        <v>44522.373124999962</v>
      </c>
      <c r="D112" t="s">
        <v>320</v>
      </c>
      <c r="F112" s="1">
        <v>44528.817430555602</v>
      </c>
      <c r="G112" t="s">
        <v>25</v>
      </c>
      <c r="I112">
        <v>3</v>
      </c>
      <c r="L112" t="s">
        <v>20</v>
      </c>
      <c r="M112" s="1">
        <v>44521.831458333298</v>
      </c>
      <c r="N112" t="s">
        <v>22</v>
      </c>
      <c r="O112" s="1">
        <v>44528.817488425899</v>
      </c>
      <c r="P112" t="s">
        <v>22</v>
      </c>
      <c r="Q112" s="1">
        <v>44521.831296296303</v>
      </c>
      <c r="R112">
        <v>173.68186238297301</v>
      </c>
      <c r="S112">
        <v>-42.389457883605097</v>
      </c>
      <c r="T112" t="s">
        <v>2103</v>
      </c>
    </row>
    <row r="113" spans="1:20" x14ac:dyDescent="0.3">
      <c r="A113">
        <v>139</v>
      </c>
      <c r="B113" t="s">
        <v>321</v>
      </c>
      <c r="C113" s="2">
        <f t="shared" si="3"/>
        <v>44523.329259259262</v>
      </c>
      <c r="D113" t="s">
        <v>322</v>
      </c>
      <c r="I113">
        <v>3</v>
      </c>
      <c r="K113" t="s">
        <v>323</v>
      </c>
      <c r="L113" t="s">
        <v>33</v>
      </c>
      <c r="M113" s="1">
        <v>44522.787592592598</v>
      </c>
      <c r="N113" t="s">
        <v>22</v>
      </c>
      <c r="O113" s="1">
        <v>44551.7350925926</v>
      </c>
      <c r="P113" t="s">
        <v>22</v>
      </c>
      <c r="Q113" s="1">
        <v>44522.787141203698</v>
      </c>
      <c r="R113">
        <v>173.879130883247</v>
      </c>
      <c r="S113">
        <v>-42.201201816929498</v>
      </c>
      <c r="T113" t="s">
        <v>2104</v>
      </c>
    </row>
    <row r="114" spans="1:20" x14ac:dyDescent="0.3">
      <c r="A114">
        <v>140</v>
      </c>
      <c r="B114" t="s">
        <v>324</v>
      </c>
      <c r="C114" s="2">
        <f t="shared" si="3"/>
        <v>44523.333472222264</v>
      </c>
      <c r="D114" t="s">
        <v>325</v>
      </c>
      <c r="I114">
        <v>1</v>
      </c>
      <c r="K114" t="s">
        <v>326</v>
      </c>
      <c r="L114" t="s">
        <v>33</v>
      </c>
      <c r="M114" s="1">
        <v>44522.7918055556</v>
      </c>
      <c r="N114" t="s">
        <v>22</v>
      </c>
      <c r="O114" s="1">
        <v>44551.734791666699</v>
      </c>
      <c r="P114" t="s">
        <v>22</v>
      </c>
      <c r="Q114" s="1">
        <v>44522.791527777801</v>
      </c>
      <c r="R114">
        <v>173.87926851682599</v>
      </c>
      <c r="S114">
        <v>-42.200666400083897</v>
      </c>
      <c r="T114" t="s">
        <v>2105</v>
      </c>
    </row>
    <row r="115" spans="1:20" x14ac:dyDescent="0.3">
      <c r="A115">
        <v>141</v>
      </c>
      <c r="B115" t="s">
        <v>327</v>
      </c>
      <c r="C115" s="2">
        <f t="shared" si="3"/>
        <v>44523.335694444468</v>
      </c>
      <c r="D115" t="s">
        <v>328</v>
      </c>
      <c r="I115">
        <v>3</v>
      </c>
      <c r="K115" t="s">
        <v>329</v>
      </c>
      <c r="L115" t="s">
        <v>33</v>
      </c>
      <c r="M115" s="1">
        <v>44522.794027777803</v>
      </c>
      <c r="N115" t="s">
        <v>22</v>
      </c>
      <c r="O115" s="1">
        <v>44551.734444444402</v>
      </c>
      <c r="P115" t="s">
        <v>22</v>
      </c>
      <c r="Q115" s="1">
        <v>44522.793715277803</v>
      </c>
      <c r="R115">
        <v>173.87935731708899</v>
      </c>
      <c r="S115">
        <v>-42.200545433661901</v>
      </c>
      <c r="T115" t="s">
        <v>2106</v>
      </c>
    </row>
    <row r="116" spans="1:20" x14ac:dyDescent="0.3">
      <c r="A116">
        <v>142</v>
      </c>
      <c r="B116" t="s">
        <v>330</v>
      </c>
      <c r="C116" s="2">
        <f t="shared" si="3"/>
        <v>44525.700208333365</v>
      </c>
      <c r="D116" t="s">
        <v>331</v>
      </c>
      <c r="I116">
        <v>3</v>
      </c>
      <c r="K116" t="s">
        <v>332</v>
      </c>
      <c r="L116" t="s">
        <v>20</v>
      </c>
      <c r="M116" s="1">
        <v>44525.1585416667</v>
      </c>
      <c r="N116" t="s">
        <v>26</v>
      </c>
      <c r="O116" s="1">
        <v>44546.823518518497</v>
      </c>
      <c r="P116" t="s">
        <v>22</v>
      </c>
      <c r="Q116" s="1">
        <v>44525.158043981501</v>
      </c>
      <c r="R116">
        <v>173.66020089959</v>
      </c>
      <c r="S116">
        <v>-42.413363716756997</v>
      </c>
      <c r="T116" t="s">
        <v>2107</v>
      </c>
    </row>
    <row r="117" spans="1:20" x14ac:dyDescent="0.3">
      <c r="A117">
        <v>143</v>
      </c>
      <c r="B117" t="s">
        <v>333</v>
      </c>
      <c r="C117" s="2">
        <f t="shared" si="3"/>
        <v>44525.711979166663</v>
      </c>
      <c r="D117" t="s">
        <v>334</v>
      </c>
      <c r="F117" s="1">
        <v>44536.856331018498</v>
      </c>
      <c r="I117">
        <v>3</v>
      </c>
      <c r="K117" t="s">
        <v>335</v>
      </c>
      <c r="L117" t="s">
        <v>20</v>
      </c>
      <c r="M117" s="1">
        <v>44525.170312499999</v>
      </c>
      <c r="N117" t="s">
        <v>26</v>
      </c>
      <c r="O117" s="1">
        <v>44546.824027777802</v>
      </c>
      <c r="P117" t="s">
        <v>22</v>
      </c>
      <c r="Q117" s="1">
        <v>44525.169884259303</v>
      </c>
      <c r="R117">
        <v>173.661141416828</v>
      </c>
      <c r="S117">
        <v>-42.413359233359799</v>
      </c>
      <c r="T117" t="s">
        <v>2108</v>
      </c>
    </row>
    <row r="118" spans="1:20" x14ac:dyDescent="0.3">
      <c r="A118">
        <v>144</v>
      </c>
      <c r="B118" t="s">
        <v>336</v>
      </c>
      <c r="C118" s="2">
        <f t="shared" si="3"/>
        <v>44525.730925925964</v>
      </c>
      <c r="D118" t="s">
        <v>337</v>
      </c>
      <c r="F118" s="1">
        <v>44536.863368055601</v>
      </c>
      <c r="I118">
        <v>3</v>
      </c>
      <c r="K118" t="s">
        <v>338</v>
      </c>
      <c r="L118" t="s">
        <v>20</v>
      </c>
      <c r="M118" s="1">
        <v>44525.189259259299</v>
      </c>
      <c r="N118" t="s">
        <v>26</v>
      </c>
      <c r="O118" s="1">
        <v>44546.824583333299</v>
      </c>
      <c r="P118" t="s">
        <v>22</v>
      </c>
      <c r="Q118" s="1">
        <v>44525.1891203704</v>
      </c>
      <c r="R118">
        <v>173.66317976697201</v>
      </c>
      <c r="S118">
        <v>-42.413085616856499</v>
      </c>
      <c r="T118" t="s">
        <v>2109</v>
      </c>
    </row>
    <row r="119" spans="1:20" x14ac:dyDescent="0.3">
      <c r="A119">
        <v>146</v>
      </c>
      <c r="B119" t="s">
        <v>339</v>
      </c>
      <c r="C119" s="2">
        <f t="shared" si="3"/>
        <v>44527.501608796265</v>
      </c>
      <c r="D119" t="s">
        <v>340</v>
      </c>
      <c r="I119">
        <v>0</v>
      </c>
      <c r="K119" t="s">
        <v>341</v>
      </c>
      <c r="L119" t="s">
        <v>20</v>
      </c>
      <c r="M119" s="1">
        <v>44526.959942129601</v>
      </c>
      <c r="N119" t="s">
        <v>26</v>
      </c>
      <c r="O119" s="1">
        <v>44526.961585648103</v>
      </c>
      <c r="P119" t="s">
        <v>26</v>
      </c>
      <c r="R119">
        <v>173.72169275022</v>
      </c>
      <c r="S119">
        <v>-42.336631333259298</v>
      </c>
      <c r="T119" t="s">
        <v>2110</v>
      </c>
    </row>
    <row r="120" spans="1:20" x14ac:dyDescent="0.3">
      <c r="A120">
        <v>147</v>
      </c>
      <c r="B120" t="s">
        <v>342</v>
      </c>
      <c r="C120" s="2">
        <f t="shared" si="3"/>
        <v>44529.292627314768</v>
      </c>
      <c r="D120" t="s">
        <v>343</v>
      </c>
      <c r="F120" s="1">
        <v>44548.754224536999</v>
      </c>
      <c r="G120" t="s">
        <v>55</v>
      </c>
      <c r="I120">
        <v>3</v>
      </c>
      <c r="L120" t="s">
        <v>20</v>
      </c>
      <c r="M120" s="1">
        <v>44528.750960648104</v>
      </c>
      <c r="N120" t="s">
        <v>22</v>
      </c>
      <c r="O120" s="1">
        <v>44557.755046296297</v>
      </c>
      <c r="P120" t="s">
        <v>22</v>
      </c>
      <c r="Q120" s="1">
        <v>44528.750798611101</v>
      </c>
      <c r="R120">
        <v>173.683645616966</v>
      </c>
      <c r="S120">
        <v>-42.4014595832071</v>
      </c>
      <c r="T120" t="s">
        <v>2111</v>
      </c>
    </row>
    <row r="121" spans="1:20" x14ac:dyDescent="0.3">
      <c r="A121">
        <v>148</v>
      </c>
      <c r="B121" t="s">
        <v>344</v>
      </c>
      <c r="C121" s="2">
        <f t="shared" si="3"/>
        <v>44529.301747685167</v>
      </c>
      <c r="D121" t="s">
        <v>345</v>
      </c>
      <c r="F121" s="1">
        <v>44543.026574074102</v>
      </c>
      <c r="G121" t="s">
        <v>25</v>
      </c>
      <c r="I121">
        <v>3</v>
      </c>
      <c r="K121" t="s">
        <v>346</v>
      </c>
      <c r="L121" t="s">
        <v>20</v>
      </c>
      <c r="M121" s="1">
        <v>44528.760081018503</v>
      </c>
      <c r="N121" t="s">
        <v>22</v>
      </c>
      <c r="O121" s="1">
        <v>44543.026620370401</v>
      </c>
      <c r="P121" t="s">
        <v>22</v>
      </c>
      <c r="Q121" s="1">
        <v>44528.759664351899</v>
      </c>
      <c r="R121">
        <v>173.68256479994801</v>
      </c>
      <c r="S121">
        <v>-42.399924616973003</v>
      </c>
      <c r="T121" t="s">
        <v>2112</v>
      </c>
    </row>
    <row r="122" spans="1:20" x14ac:dyDescent="0.3">
      <c r="A122">
        <v>149</v>
      </c>
      <c r="B122" t="s">
        <v>347</v>
      </c>
      <c r="C122" s="2">
        <f t="shared" si="3"/>
        <v>44529.326597222265</v>
      </c>
      <c r="D122" t="s">
        <v>348</v>
      </c>
      <c r="E122" s="1">
        <v>44555.871562499997</v>
      </c>
      <c r="H122">
        <v>2</v>
      </c>
      <c r="I122">
        <v>3</v>
      </c>
      <c r="K122" t="s">
        <v>349</v>
      </c>
      <c r="L122" t="s">
        <v>33</v>
      </c>
      <c r="M122" s="1">
        <v>44528.784930555601</v>
      </c>
      <c r="N122" t="s">
        <v>26</v>
      </c>
      <c r="O122" s="1">
        <v>44557.872361111098</v>
      </c>
      <c r="P122" t="s">
        <v>22</v>
      </c>
      <c r="Q122" s="1">
        <v>44528.796701388899</v>
      </c>
      <c r="R122">
        <v>173.682193033066</v>
      </c>
      <c r="S122">
        <v>-42.386618650018299</v>
      </c>
      <c r="T122" t="s">
        <v>2113</v>
      </c>
    </row>
    <row r="123" spans="1:20" x14ac:dyDescent="0.3">
      <c r="A123">
        <v>150</v>
      </c>
      <c r="B123" t="s">
        <v>350</v>
      </c>
      <c r="C123" s="2">
        <f t="shared" si="3"/>
        <v>44529.354155092566</v>
      </c>
      <c r="D123" t="s">
        <v>351</v>
      </c>
      <c r="I123">
        <v>1</v>
      </c>
      <c r="K123" t="s">
        <v>352</v>
      </c>
      <c r="L123" t="s">
        <v>20</v>
      </c>
      <c r="M123" s="1">
        <v>44528.812488425901</v>
      </c>
      <c r="N123" t="s">
        <v>22</v>
      </c>
      <c r="O123" s="1">
        <v>44528.812488425901</v>
      </c>
      <c r="P123" t="s">
        <v>22</v>
      </c>
      <c r="Q123" s="1">
        <v>44528.811701388899</v>
      </c>
      <c r="R123">
        <v>173.68168406649099</v>
      </c>
      <c r="S123">
        <v>-42.3921438331381</v>
      </c>
      <c r="T123" t="s">
        <v>2114</v>
      </c>
    </row>
    <row r="124" spans="1:20" x14ac:dyDescent="0.3">
      <c r="A124">
        <v>151</v>
      </c>
      <c r="B124" t="s">
        <v>353</v>
      </c>
      <c r="C124" s="2">
        <f t="shared" si="3"/>
        <v>44531.475868055568</v>
      </c>
      <c r="D124" t="s">
        <v>354</v>
      </c>
      <c r="F124" s="1">
        <v>44542.794432870403</v>
      </c>
      <c r="G124" t="s">
        <v>29</v>
      </c>
      <c r="I124">
        <v>3</v>
      </c>
      <c r="K124" t="s">
        <v>355</v>
      </c>
      <c r="L124" t="s">
        <v>20</v>
      </c>
      <c r="M124" s="1">
        <v>44530.934201388904</v>
      </c>
      <c r="N124" t="s">
        <v>233</v>
      </c>
      <c r="O124" s="1">
        <v>44542.7944907407</v>
      </c>
      <c r="P124" t="s">
        <v>22</v>
      </c>
      <c r="Q124" s="1">
        <v>44530.933495370402</v>
      </c>
      <c r="R124">
        <v>173.681681262849</v>
      </c>
      <c r="S124">
        <v>-42.396364241143701</v>
      </c>
      <c r="T124" t="s">
        <v>2115</v>
      </c>
    </row>
    <row r="125" spans="1:20" x14ac:dyDescent="0.3">
      <c r="A125">
        <v>152</v>
      </c>
      <c r="B125" t="s">
        <v>356</v>
      </c>
      <c r="C125" s="2">
        <f t="shared" si="3"/>
        <v>44536.315219907367</v>
      </c>
      <c r="D125" t="s">
        <v>357</v>
      </c>
      <c r="F125" s="1">
        <v>44542.783738425896</v>
      </c>
      <c r="G125" t="s">
        <v>39</v>
      </c>
      <c r="I125">
        <v>2</v>
      </c>
      <c r="K125" t="s">
        <v>358</v>
      </c>
      <c r="L125" t="s">
        <v>20</v>
      </c>
      <c r="M125" s="1">
        <v>44535.773553240702</v>
      </c>
      <c r="N125" t="s">
        <v>22</v>
      </c>
      <c r="O125" s="1">
        <v>44543.046226851897</v>
      </c>
      <c r="P125" t="s">
        <v>22</v>
      </c>
      <c r="Q125" s="1">
        <v>44535.7732986111</v>
      </c>
      <c r="R125">
        <v>173.68177273290499</v>
      </c>
      <c r="S125">
        <v>-42.397131383088499</v>
      </c>
      <c r="T125" t="s">
        <v>2116</v>
      </c>
    </row>
    <row r="126" spans="1:20" x14ac:dyDescent="0.3">
      <c r="A126">
        <v>153</v>
      </c>
      <c r="B126" t="s">
        <v>359</v>
      </c>
      <c r="C126" s="2">
        <f t="shared" si="3"/>
        <v>44536.337615740762</v>
      </c>
      <c r="D126" t="s">
        <v>360</v>
      </c>
      <c r="F126" s="1">
        <v>44538.917187500003</v>
      </c>
      <c r="I126">
        <v>3</v>
      </c>
      <c r="K126" t="s">
        <v>361</v>
      </c>
      <c r="L126" t="s">
        <v>20</v>
      </c>
      <c r="M126" s="1">
        <v>44535.795949074098</v>
      </c>
      <c r="N126" t="s">
        <v>22</v>
      </c>
      <c r="O126" s="1">
        <v>44543.054305555597</v>
      </c>
      <c r="P126" t="s">
        <v>22</v>
      </c>
      <c r="Q126" s="1">
        <v>44535.795624999999</v>
      </c>
      <c r="R126">
        <v>173.681557616937</v>
      </c>
      <c r="S126">
        <v>-42.392441483414899</v>
      </c>
      <c r="T126" t="s">
        <v>2117</v>
      </c>
    </row>
    <row r="127" spans="1:20" x14ac:dyDescent="0.3">
      <c r="A127">
        <v>154</v>
      </c>
      <c r="B127" t="s">
        <v>362</v>
      </c>
      <c r="C127" s="2">
        <f t="shared" si="3"/>
        <v>44536.394363425963</v>
      </c>
      <c r="D127" t="s">
        <v>363</v>
      </c>
      <c r="F127" s="1">
        <v>44542.797523148103</v>
      </c>
      <c r="G127" t="s">
        <v>29</v>
      </c>
      <c r="I127">
        <v>3</v>
      </c>
      <c r="K127" t="s">
        <v>364</v>
      </c>
      <c r="L127" t="s">
        <v>20</v>
      </c>
      <c r="M127" s="1">
        <v>44535.852696759299</v>
      </c>
      <c r="N127" t="s">
        <v>233</v>
      </c>
      <c r="O127" s="1">
        <v>44543.048368055599</v>
      </c>
      <c r="P127" t="s">
        <v>22</v>
      </c>
      <c r="Q127" s="1">
        <v>44535.8672337963</v>
      </c>
      <c r="R127">
        <v>173.68161981808399</v>
      </c>
      <c r="S127">
        <v>-42.39500742301</v>
      </c>
      <c r="T127" t="s">
        <v>2118</v>
      </c>
    </row>
    <row r="128" spans="1:20" x14ac:dyDescent="0.3">
      <c r="A128">
        <v>155</v>
      </c>
      <c r="B128" t="s">
        <v>365</v>
      </c>
      <c r="C128" s="2">
        <f t="shared" si="3"/>
        <v>44536.674745370365</v>
      </c>
      <c r="D128" t="s">
        <v>366</v>
      </c>
      <c r="I128">
        <v>3</v>
      </c>
      <c r="K128" t="s">
        <v>367</v>
      </c>
      <c r="L128" t="s">
        <v>128</v>
      </c>
      <c r="M128" s="1">
        <v>44536.1330787037</v>
      </c>
      <c r="N128" t="s">
        <v>368</v>
      </c>
      <c r="O128" s="1">
        <v>44543.120219907403</v>
      </c>
      <c r="P128" t="s">
        <v>26</v>
      </c>
      <c r="Q128" s="1">
        <v>44536.132870370398</v>
      </c>
      <c r="R128">
        <v>173.68281078023301</v>
      </c>
      <c r="S128">
        <v>-42.382693155843</v>
      </c>
      <c r="T128" t="s">
        <v>2119</v>
      </c>
    </row>
    <row r="129" spans="1:20" x14ac:dyDescent="0.3">
      <c r="A129">
        <v>156</v>
      </c>
      <c r="B129" t="s">
        <v>369</v>
      </c>
      <c r="C129" s="2">
        <f t="shared" si="3"/>
        <v>44539.518819444464</v>
      </c>
      <c r="D129" t="s">
        <v>370</v>
      </c>
      <c r="F129" s="1">
        <v>44540.113437499997</v>
      </c>
      <c r="I129">
        <v>2</v>
      </c>
      <c r="K129" t="s">
        <v>371</v>
      </c>
      <c r="L129" t="s">
        <v>20</v>
      </c>
      <c r="M129" s="1">
        <v>44538.977152777799</v>
      </c>
      <c r="N129" t="s">
        <v>233</v>
      </c>
      <c r="O129" s="1">
        <v>44546.8256944444</v>
      </c>
      <c r="P129" t="s">
        <v>22</v>
      </c>
      <c r="Q129" s="1">
        <v>44530.975011574097</v>
      </c>
      <c r="R129">
        <v>173.672380000396</v>
      </c>
      <c r="S129">
        <v>-42.413968333098801</v>
      </c>
      <c r="T129" t="s">
        <v>2120</v>
      </c>
    </row>
    <row r="130" spans="1:20" x14ac:dyDescent="0.3">
      <c r="A130">
        <v>157</v>
      </c>
      <c r="B130" t="s">
        <v>372</v>
      </c>
      <c r="C130" s="2">
        <f t="shared" ref="C130:C138" si="4">M130+(IF(M130&gt;DATEVALUE("25/09/2021"),13,12)/24)</f>
        <v>44543.322997685165</v>
      </c>
      <c r="D130" t="s">
        <v>373</v>
      </c>
      <c r="I130">
        <v>3</v>
      </c>
      <c r="K130" t="s">
        <v>374</v>
      </c>
      <c r="L130" t="s">
        <v>20</v>
      </c>
      <c r="M130" s="1">
        <v>44542.781331018501</v>
      </c>
      <c r="N130" t="s">
        <v>22</v>
      </c>
      <c r="O130" s="1">
        <v>44549.778807870403</v>
      </c>
      <c r="P130" t="s">
        <v>22</v>
      </c>
      <c r="Q130" s="1">
        <v>44542.780972222201</v>
      </c>
      <c r="R130">
        <v>173.68170210017001</v>
      </c>
      <c r="S130">
        <v>-42.397388066415097</v>
      </c>
      <c r="T130" t="s">
        <v>2121</v>
      </c>
    </row>
    <row r="131" spans="1:20" x14ac:dyDescent="0.3">
      <c r="A131">
        <v>158</v>
      </c>
      <c r="B131" t="s">
        <v>375</v>
      </c>
      <c r="C131" s="2">
        <f t="shared" si="4"/>
        <v>44543.348055555565</v>
      </c>
      <c r="D131" t="s">
        <v>376</v>
      </c>
      <c r="F131" s="1">
        <v>44546.125590277799</v>
      </c>
      <c r="G131" t="s">
        <v>25</v>
      </c>
      <c r="I131">
        <v>2</v>
      </c>
      <c r="K131" t="s">
        <v>377</v>
      </c>
      <c r="L131" t="s">
        <v>20</v>
      </c>
      <c r="M131" s="1">
        <v>44542.806388888901</v>
      </c>
      <c r="N131" t="s">
        <v>22</v>
      </c>
      <c r="O131" s="1">
        <v>44546.125821759299</v>
      </c>
      <c r="P131" t="s">
        <v>233</v>
      </c>
      <c r="Q131" s="1">
        <v>44542.8059490741</v>
      </c>
      <c r="R131">
        <v>173.68165491705801</v>
      </c>
      <c r="S131">
        <v>-42.393055083358902</v>
      </c>
      <c r="T131" t="s">
        <v>2122</v>
      </c>
    </row>
    <row r="132" spans="1:20" x14ac:dyDescent="0.3">
      <c r="A132">
        <v>161</v>
      </c>
      <c r="B132" t="s">
        <v>378</v>
      </c>
      <c r="C132" s="2">
        <f t="shared" si="4"/>
        <v>44547.284004629662</v>
      </c>
      <c r="D132" t="s">
        <v>379</v>
      </c>
      <c r="F132" s="1">
        <v>44548.740543981497</v>
      </c>
      <c r="G132" t="s">
        <v>25</v>
      </c>
      <c r="I132">
        <v>1</v>
      </c>
      <c r="K132" t="s">
        <v>380</v>
      </c>
      <c r="L132" t="s">
        <v>20</v>
      </c>
      <c r="M132" s="1">
        <v>44546.742337962998</v>
      </c>
      <c r="N132" t="s">
        <v>22</v>
      </c>
      <c r="O132" s="1">
        <v>44548.740624999999</v>
      </c>
      <c r="P132" t="s">
        <v>26</v>
      </c>
      <c r="Q132" s="1">
        <v>44546.7419212963</v>
      </c>
      <c r="R132">
        <v>173.671336216426</v>
      </c>
      <c r="S132">
        <v>-42.413476066872903</v>
      </c>
      <c r="T132" t="s">
        <v>2123</v>
      </c>
    </row>
    <row r="133" spans="1:20" x14ac:dyDescent="0.3">
      <c r="A133">
        <v>162</v>
      </c>
      <c r="B133" t="s">
        <v>381</v>
      </c>
      <c r="C133" s="2">
        <f t="shared" si="4"/>
        <v>44547.301678240765</v>
      </c>
      <c r="D133" t="s">
        <v>382</v>
      </c>
      <c r="E133" s="1">
        <v>44567.727314814802</v>
      </c>
      <c r="F133" s="1">
        <v>44571.932557870401</v>
      </c>
      <c r="G133" t="s">
        <v>91</v>
      </c>
      <c r="H133">
        <v>1</v>
      </c>
      <c r="I133">
        <v>2</v>
      </c>
      <c r="K133" t="s">
        <v>383</v>
      </c>
      <c r="L133" t="s">
        <v>20</v>
      </c>
      <c r="M133" s="1">
        <v>44546.760011574101</v>
      </c>
      <c r="N133" t="s">
        <v>22</v>
      </c>
      <c r="O133" s="1">
        <v>44592.277812499997</v>
      </c>
      <c r="P133" t="s">
        <v>26</v>
      </c>
      <c r="Q133" s="1">
        <v>44546.759305555599</v>
      </c>
      <c r="R133">
        <v>173.68094451675501</v>
      </c>
      <c r="S133">
        <v>-42.421033283620297</v>
      </c>
      <c r="T133" t="s">
        <v>2124</v>
      </c>
    </row>
    <row r="134" spans="1:20" x14ac:dyDescent="0.3">
      <c r="A134">
        <v>163</v>
      </c>
      <c r="B134" t="s">
        <v>384</v>
      </c>
      <c r="C134" s="2">
        <f t="shared" si="4"/>
        <v>44550.364178240765</v>
      </c>
      <c r="D134" t="s">
        <v>385</v>
      </c>
      <c r="I134">
        <v>3</v>
      </c>
      <c r="K134" t="s">
        <v>386</v>
      </c>
      <c r="L134" t="s">
        <v>33</v>
      </c>
      <c r="M134" s="1">
        <v>44549.822511574101</v>
      </c>
      <c r="N134" t="s">
        <v>22</v>
      </c>
      <c r="O134" s="1">
        <v>44559.290462962999</v>
      </c>
      <c r="P134" t="s">
        <v>22</v>
      </c>
      <c r="Q134" s="1">
        <v>44549.825983796298</v>
      </c>
      <c r="R134">
        <v>173.682433416847</v>
      </c>
      <c r="S134">
        <v>-42.384691133426102</v>
      </c>
      <c r="T134" t="s">
        <v>2125</v>
      </c>
    </row>
    <row r="135" spans="1:20" x14ac:dyDescent="0.3">
      <c r="A135">
        <v>164</v>
      </c>
      <c r="B135" t="s">
        <v>387</v>
      </c>
      <c r="C135" s="2">
        <f t="shared" si="4"/>
        <v>44558.337604166663</v>
      </c>
      <c r="D135" t="s">
        <v>388</v>
      </c>
      <c r="F135" s="1">
        <v>44561.785173611097</v>
      </c>
      <c r="G135" t="s">
        <v>277</v>
      </c>
      <c r="I135">
        <v>3</v>
      </c>
      <c r="K135" t="s">
        <v>389</v>
      </c>
      <c r="L135" t="s">
        <v>20</v>
      </c>
      <c r="M135" s="1">
        <v>44557.795937499999</v>
      </c>
      <c r="N135" t="s">
        <v>22</v>
      </c>
      <c r="O135" s="1">
        <v>44563.785277777803</v>
      </c>
      <c r="P135" t="s">
        <v>22</v>
      </c>
      <c r="Q135" s="1">
        <v>44557.795636574097</v>
      </c>
      <c r="R135">
        <v>173.681840217044</v>
      </c>
      <c r="S135">
        <v>-42.3953326836521</v>
      </c>
      <c r="T135" t="s">
        <v>2126</v>
      </c>
    </row>
    <row r="136" spans="1:20" x14ac:dyDescent="0.3">
      <c r="A136">
        <v>165</v>
      </c>
      <c r="B136" t="s">
        <v>390</v>
      </c>
      <c r="C136" s="2">
        <f t="shared" si="4"/>
        <v>44558.358611111064</v>
      </c>
      <c r="D136" t="s">
        <v>391</v>
      </c>
      <c r="F136" s="1">
        <v>44560.795162037</v>
      </c>
      <c r="G136" t="s">
        <v>91</v>
      </c>
      <c r="I136">
        <v>2</v>
      </c>
      <c r="K136" t="s">
        <v>392</v>
      </c>
      <c r="L136" t="s">
        <v>20</v>
      </c>
      <c r="M136" s="1">
        <v>44557.816944444399</v>
      </c>
      <c r="N136" t="s">
        <v>22</v>
      </c>
      <c r="O136" s="1">
        <v>44563.795914351896</v>
      </c>
      <c r="P136" t="s">
        <v>22</v>
      </c>
      <c r="Q136" s="1">
        <v>44557.815868055601</v>
      </c>
      <c r="R136">
        <v>173.68190286645</v>
      </c>
      <c r="S136">
        <v>-42.3934972666394</v>
      </c>
      <c r="T136" t="s">
        <v>2127</v>
      </c>
    </row>
    <row r="137" spans="1:20" x14ac:dyDescent="0.3">
      <c r="A137">
        <v>166</v>
      </c>
      <c r="B137" t="s">
        <v>393</v>
      </c>
      <c r="C137" s="2">
        <f t="shared" si="4"/>
        <v>44558.380752314763</v>
      </c>
      <c r="D137" t="s">
        <v>394</v>
      </c>
      <c r="F137" s="1">
        <v>44560.808657407397</v>
      </c>
      <c r="G137" t="s">
        <v>29</v>
      </c>
      <c r="I137">
        <v>3</v>
      </c>
      <c r="K137" t="s">
        <v>395</v>
      </c>
      <c r="L137" t="s">
        <v>20</v>
      </c>
      <c r="M137" s="1">
        <v>44557.839085648098</v>
      </c>
      <c r="N137" t="s">
        <v>22</v>
      </c>
      <c r="O137" s="1">
        <v>44563.808703703697</v>
      </c>
      <c r="P137" t="s">
        <v>22</v>
      </c>
      <c r="Q137" s="1">
        <v>44557.838761574101</v>
      </c>
      <c r="R137">
        <v>173.68193955005299</v>
      </c>
      <c r="S137">
        <v>-42.390163133306103</v>
      </c>
      <c r="T137" t="s">
        <v>2128</v>
      </c>
    </row>
    <row r="138" spans="1:20" x14ac:dyDescent="0.3">
      <c r="A138">
        <v>167</v>
      </c>
      <c r="B138" t="s">
        <v>396</v>
      </c>
      <c r="C138" s="2">
        <f t="shared" si="4"/>
        <v>44558.401782407367</v>
      </c>
      <c r="D138" t="s">
        <v>397</v>
      </c>
      <c r="I138">
        <v>2</v>
      </c>
      <c r="L138" t="s">
        <v>128</v>
      </c>
      <c r="M138" s="1">
        <v>44557.860115740703</v>
      </c>
      <c r="N138" t="s">
        <v>22</v>
      </c>
      <c r="O138" s="1">
        <v>44558.9367824074</v>
      </c>
      <c r="P138" t="s">
        <v>22</v>
      </c>
      <c r="Q138" s="1">
        <v>44557.8599189815</v>
      </c>
      <c r="R138">
        <v>173.68219606667699</v>
      </c>
      <c r="S138">
        <v>-42.3880863166927</v>
      </c>
      <c r="T138" t="s">
        <v>2129</v>
      </c>
    </row>
  </sheetData>
  <sortState xmlns:xlrd2="http://schemas.microsoft.com/office/spreadsheetml/2017/richdata2" ref="A2:T138">
    <sortCondition ref="C1:C138"/>
  </sortState>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86"/>
  <sheetViews>
    <sheetView workbookViewId="0">
      <pane xSplit="8" ySplit="1" topLeftCell="I2" activePane="bottomRight" state="frozen"/>
      <selection pane="topRight" activeCell="I1" sqref="I1"/>
      <selection pane="bottomLeft" activeCell="A2" sqref="A2"/>
      <selection pane="bottomRight" activeCell="I2" sqref="I2"/>
    </sheetView>
  </sheetViews>
  <sheetFormatPr defaultRowHeight="14.4" x14ac:dyDescent="0.3"/>
  <cols>
    <col min="5" max="5" width="15.88671875" style="2" bestFit="1" customWidth="1"/>
    <col min="6" max="6" width="41.33203125" bestFit="1" customWidth="1"/>
    <col min="10" max="10" width="174.33203125" bestFit="1" customWidth="1"/>
    <col min="12" max="12" width="15.88671875" bestFit="1" customWidth="1"/>
    <col min="14" max="14" width="15.88671875" bestFit="1" customWidth="1"/>
  </cols>
  <sheetData>
    <row r="1" spans="1:18" x14ac:dyDescent="0.3">
      <c r="A1" t="s">
        <v>0</v>
      </c>
      <c r="B1" t="s">
        <v>1</v>
      </c>
      <c r="C1" t="s">
        <v>398</v>
      </c>
      <c r="D1" t="s">
        <v>399</v>
      </c>
      <c r="E1" s="2" t="s">
        <v>2130</v>
      </c>
      <c r="F1" t="s">
        <v>2131</v>
      </c>
      <c r="G1" t="s">
        <v>10</v>
      </c>
      <c r="H1" t="s">
        <v>400</v>
      </c>
      <c r="I1" t="s">
        <v>6</v>
      </c>
      <c r="J1" t="s">
        <v>9</v>
      </c>
      <c r="K1" t="s">
        <v>8</v>
      </c>
      <c r="L1" t="s">
        <v>11</v>
      </c>
      <c r="M1" t="s">
        <v>12</v>
      </c>
      <c r="N1" t="s">
        <v>13</v>
      </c>
      <c r="O1" t="s">
        <v>14</v>
      </c>
      <c r="P1" t="s">
        <v>401</v>
      </c>
      <c r="Q1" t="s">
        <v>402</v>
      </c>
      <c r="R1" t="s">
        <v>403</v>
      </c>
    </row>
    <row r="2" spans="1:18" x14ac:dyDescent="0.3">
      <c r="A2">
        <v>7</v>
      </c>
      <c r="B2" t="s">
        <v>404</v>
      </c>
      <c r="C2" t="s">
        <v>23</v>
      </c>
      <c r="D2" s="1">
        <v>44432.951215277797</v>
      </c>
      <c r="E2" s="2">
        <f t="shared" ref="E2:E65" si="0">L2+(IF(L2&gt;DATEVALUE("25/09/2021"),13,12)/24)</f>
        <v>44434.452060185198</v>
      </c>
      <c r="F2" s="1" t="str">
        <f>INDEX(Kaikoura_DotterelNest2021_0!$D$2:$D$200,MATCH(C2,Kaikoura_DotterelNest2021_0!$B$2:$B$200,0))</f>
        <v>N01 RWWB LB</v>
      </c>
      <c r="G2" t="s">
        <v>128</v>
      </c>
      <c r="H2">
        <v>1</v>
      </c>
      <c r="L2" s="1">
        <v>44433.952060185198</v>
      </c>
      <c r="M2" t="s">
        <v>26</v>
      </c>
      <c r="N2" s="1">
        <v>44433.952060185198</v>
      </c>
      <c r="O2" t="s">
        <v>26</v>
      </c>
      <c r="P2" t="s">
        <v>405</v>
      </c>
    </row>
    <row r="3" spans="1:18" x14ac:dyDescent="0.3">
      <c r="A3">
        <v>8</v>
      </c>
      <c r="B3" t="s">
        <v>406</v>
      </c>
      <c r="C3" t="s">
        <v>23</v>
      </c>
      <c r="D3" s="1">
        <v>44433.968124999999</v>
      </c>
      <c r="E3" s="2">
        <f t="shared" si="0"/>
        <v>44435.4692013889</v>
      </c>
      <c r="F3" s="1" t="str">
        <f>INDEX(Kaikoura_DotterelNest2021_0!$D$2:$D$200,MATCH(C3,Kaikoura_DotterelNest2021_0!$B$2:$B$200,0))</f>
        <v>N01 RWWB LB</v>
      </c>
      <c r="G3" t="s">
        <v>128</v>
      </c>
      <c r="H3">
        <v>2</v>
      </c>
      <c r="J3" t="s">
        <v>407</v>
      </c>
      <c r="L3" s="1">
        <v>44434.9692013889</v>
      </c>
      <c r="M3" t="s">
        <v>26</v>
      </c>
      <c r="N3" s="1">
        <v>44434.9692013889</v>
      </c>
      <c r="O3" t="s">
        <v>26</v>
      </c>
      <c r="P3" t="s">
        <v>405</v>
      </c>
    </row>
    <row r="4" spans="1:18" x14ac:dyDescent="0.3">
      <c r="A4">
        <v>9</v>
      </c>
      <c r="B4" t="s">
        <v>408</v>
      </c>
      <c r="C4" t="s">
        <v>31</v>
      </c>
      <c r="D4" s="1">
        <v>44435.174155092602</v>
      </c>
      <c r="E4" s="2">
        <f t="shared" si="0"/>
        <v>44435.674548611103</v>
      </c>
      <c r="F4" s="1" t="str">
        <f>INDEX(Kaikoura_DotterelNest2021_0!$D$2:$D$200,MATCH(C4,Kaikoura_DotterelNest2021_0!$B$2:$B$200,0))</f>
        <v>G1 RR|LY (F) CHICKS: RR|GW</v>
      </c>
      <c r="G4" t="s">
        <v>128</v>
      </c>
      <c r="H4">
        <v>3</v>
      </c>
      <c r="J4" t="s">
        <v>409</v>
      </c>
      <c r="L4" s="1">
        <v>44435.174548611103</v>
      </c>
      <c r="M4" t="s">
        <v>26</v>
      </c>
      <c r="N4" s="1">
        <v>44435.175243055601</v>
      </c>
      <c r="O4" t="s">
        <v>26</v>
      </c>
      <c r="P4" t="s">
        <v>410</v>
      </c>
    </row>
    <row r="5" spans="1:18" x14ac:dyDescent="0.3">
      <c r="A5">
        <v>10</v>
      </c>
      <c r="B5" t="s">
        <v>411</v>
      </c>
      <c r="C5" t="s">
        <v>23</v>
      </c>
      <c r="D5" s="1">
        <v>44437.113680555602</v>
      </c>
      <c r="E5" s="2">
        <f t="shared" si="0"/>
        <v>44437.6141319444</v>
      </c>
      <c r="F5" s="1" t="str">
        <f>INDEX(Kaikoura_DotterelNest2021_0!$D$2:$D$200,MATCH(C5,Kaikoura_DotterelNest2021_0!$B$2:$B$200,0))</f>
        <v>N01 RWWB LB</v>
      </c>
      <c r="G5" t="s">
        <v>20</v>
      </c>
      <c r="H5">
        <v>0</v>
      </c>
      <c r="I5">
        <v>0</v>
      </c>
      <c r="J5" t="s">
        <v>412</v>
      </c>
      <c r="L5" s="1">
        <v>44437.1141319444</v>
      </c>
      <c r="M5" t="s">
        <v>26</v>
      </c>
      <c r="N5" s="1">
        <v>44437.116099537001</v>
      </c>
      <c r="O5" t="s">
        <v>26</v>
      </c>
    </row>
    <row r="6" spans="1:18" x14ac:dyDescent="0.3">
      <c r="A6">
        <v>11</v>
      </c>
      <c r="B6" t="s">
        <v>413</v>
      </c>
      <c r="C6" t="s">
        <v>37</v>
      </c>
      <c r="D6" s="1">
        <v>44439.099456018499</v>
      </c>
      <c r="E6" s="2">
        <f t="shared" si="0"/>
        <v>44439.5993171296</v>
      </c>
      <c r="F6" s="1" t="str">
        <f>INDEX(Kaikoura_DotterelNest2021_0!$D$2:$D$200,MATCH(C6,Kaikoura_DotterelNest2021_0!$B$2:$B$200,0))</f>
        <v>N03 RYLR</v>
      </c>
      <c r="G6" t="s">
        <v>128</v>
      </c>
      <c r="H6">
        <v>1</v>
      </c>
      <c r="L6" s="1">
        <v>44439.0993171296</v>
      </c>
      <c r="M6" t="s">
        <v>26</v>
      </c>
      <c r="N6" s="1">
        <v>44439.099687499998</v>
      </c>
      <c r="O6" t="s">
        <v>26</v>
      </c>
      <c r="P6" t="s">
        <v>410</v>
      </c>
    </row>
    <row r="7" spans="1:18" x14ac:dyDescent="0.3">
      <c r="A7">
        <v>12</v>
      </c>
      <c r="B7" t="s">
        <v>414</v>
      </c>
      <c r="C7" t="s">
        <v>34</v>
      </c>
      <c r="E7" s="2">
        <f t="shared" si="0"/>
        <v>44439.664189814801</v>
      </c>
      <c r="F7" t="str">
        <f>INDEX(Kaikoura_DotterelNest2021_0!$D$2:$D$200,MATCH(C7,Kaikoura_DotterelNest2021_0!$B$2:$B$200,0))</f>
        <v xml:space="preserve">N02 RWLG F
</v>
      </c>
      <c r="L7" s="1">
        <v>44439.164189814801</v>
      </c>
      <c r="M7" t="s">
        <v>26</v>
      </c>
      <c r="N7" s="1">
        <v>44439.164189814801</v>
      </c>
      <c r="O7" t="s">
        <v>26</v>
      </c>
    </row>
    <row r="8" spans="1:18" x14ac:dyDescent="0.3">
      <c r="A8">
        <v>13</v>
      </c>
      <c r="B8" t="s">
        <v>415</v>
      </c>
      <c r="C8" t="s">
        <v>34</v>
      </c>
      <c r="D8" s="1">
        <v>44439.164027777799</v>
      </c>
      <c r="E8" s="2">
        <f t="shared" si="0"/>
        <v>44439.665011574099</v>
      </c>
      <c r="F8" s="1" t="str">
        <f>INDEX(Kaikoura_DotterelNest2021_0!$D$2:$D$200,MATCH(C8,Kaikoura_DotterelNest2021_0!$B$2:$B$200,0))</f>
        <v xml:space="preserve">N02 RWLG F
</v>
      </c>
      <c r="G8" t="s">
        <v>128</v>
      </c>
      <c r="J8" t="s">
        <v>78</v>
      </c>
      <c r="L8" s="1">
        <v>44439.165011574099</v>
      </c>
      <c r="M8" t="s">
        <v>26</v>
      </c>
      <c r="N8" s="1">
        <v>44439.165011574099</v>
      </c>
      <c r="O8" t="s">
        <v>26</v>
      </c>
      <c r="P8" t="s">
        <v>410</v>
      </c>
    </row>
    <row r="9" spans="1:18" x14ac:dyDescent="0.3">
      <c r="A9">
        <v>14</v>
      </c>
      <c r="B9" t="s">
        <v>416</v>
      </c>
      <c r="C9" t="s">
        <v>37</v>
      </c>
      <c r="D9" s="1">
        <v>44440.841122685197</v>
      </c>
      <c r="E9" s="2">
        <f t="shared" si="0"/>
        <v>44441.341446759303</v>
      </c>
      <c r="F9" s="1" t="str">
        <f>INDEX(Kaikoura_DotterelNest2021_0!$D$2:$D$200,MATCH(C9,Kaikoura_DotterelNest2021_0!$B$2:$B$200,0))</f>
        <v>N03 RYLR</v>
      </c>
      <c r="G9" t="s">
        <v>128</v>
      </c>
      <c r="H9">
        <v>2</v>
      </c>
      <c r="J9" t="s">
        <v>417</v>
      </c>
      <c r="L9" s="1">
        <v>44440.841446759303</v>
      </c>
      <c r="M9" t="s">
        <v>26</v>
      </c>
      <c r="N9" s="1">
        <v>44440.841446759303</v>
      </c>
      <c r="O9" t="s">
        <v>26</v>
      </c>
      <c r="P9" t="s">
        <v>418</v>
      </c>
    </row>
    <row r="10" spans="1:18" x14ac:dyDescent="0.3">
      <c r="A10">
        <v>15</v>
      </c>
      <c r="B10" t="s">
        <v>419</v>
      </c>
      <c r="C10" t="s">
        <v>50</v>
      </c>
      <c r="E10" s="2">
        <f t="shared" si="0"/>
        <v>44441.349201388897</v>
      </c>
      <c r="F10" t="str">
        <f>INDEX(Kaikoura_DotterelNest2021_0!$D$2:$D$200,MATCH(C10,Kaikoura_DotterelNest2021_0!$B$2:$B$200,0))</f>
        <v>N05 RBBL</v>
      </c>
      <c r="L10" s="1">
        <v>44440.849201388897</v>
      </c>
      <c r="M10" t="s">
        <v>26</v>
      </c>
      <c r="N10" s="1">
        <v>44440.849201388897</v>
      </c>
      <c r="O10" t="s">
        <v>26</v>
      </c>
    </row>
    <row r="11" spans="1:18" x14ac:dyDescent="0.3">
      <c r="A11">
        <v>16</v>
      </c>
      <c r="B11" t="s">
        <v>420</v>
      </c>
      <c r="C11" t="s">
        <v>50</v>
      </c>
      <c r="D11" s="1">
        <v>44440.849699074097</v>
      </c>
      <c r="E11" s="2">
        <f t="shared" si="0"/>
        <v>44441.350092592598</v>
      </c>
      <c r="F11" s="1" t="str">
        <f>INDEX(Kaikoura_DotterelNest2021_0!$D$2:$D$200,MATCH(C11,Kaikoura_DotterelNest2021_0!$B$2:$B$200,0))</f>
        <v>N05 RBBL</v>
      </c>
      <c r="G11" t="s">
        <v>128</v>
      </c>
      <c r="H11">
        <v>3</v>
      </c>
      <c r="J11" t="s">
        <v>78</v>
      </c>
      <c r="L11" s="1">
        <v>44440.850092592598</v>
      </c>
      <c r="M11" t="s">
        <v>26</v>
      </c>
      <c r="N11" s="1">
        <v>44440.850092592598</v>
      </c>
      <c r="O11" t="s">
        <v>26</v>
      </c>
      <c r="P11" t="s">
        <v>410</v>
      </c>
    </row>
    <row r="12" spans="1:18" x14ac:dyDescent="0.3">
      <c r="A12">
        <v>17</v>
      </c>
      <c r="B12" t="s">
        <v>421</v>
      </c>
      <c r="C12" t="s">
        <v>31</v>
      </c>
      <c r="D12" s="1">
        <v>44441.074108796303</v>
      </c>
      <c r="E12" s="2">
        <f t="shared" si="0"/>
        <v>44441.574664351901</v>
      </c>
      <c r="F12" s="1" t="str">
        <f>INDEX(Kaikoura_DotterelNest2021_0!$D$2:$D$200,MATCH(C12,Kaikoura_DotterelNest2021_0!$B$2:$B$200,0))</f>
        <v>G1 RR|LY (F) CHICKS: RR|GW</v>
      </c>
      <c r="G12" t="s">
        <v>128</v>
      </c>
      <c r="H12">
        <v>3</v>
      </c>
      <c r="J12" t="s">
        <v>422</v>
      </c>
      <c r="L12" s="1">
        <v>44441.074664351901</v>
      </c>
      <c r="M12" t="s">
        <v>26</v>
      </c>
      <c r="N12" s="1">
        <v>44441.074664351901</v>
      </c>
      <c r="O12" t="s">
        <v>26</v>
      </c>
      <c r="P12" t="s">
        <v>405</v>
      </c>
    </row>
    <row r="13" spans="1:18" x14ac:dyDescent="0.3">
      <c r="A13">
        <v>18</v>
      </c>
      <c r="B13" t="s">
        <v>423</v>
      </c>
      <c r="C13" t="s">
        <v>41</v>
      </c>
      <c r="D13" s="1">
        <v>44442.797557870399</v>
      </c>
      <c r="E13" s="2">
        <f t="shared" si="0"/>
        <v>44443.2981365741</v>
      </c>
      <c r="F13" s="1" t="str">
        <f>INDEX(Kaikoura_DotterelNest2021_0!$D$2:$D$200,MATCH(C13,Kaikoura_DotterelNest2021_0!$B$2:$B$200,0))</f>
        <v>N04 RWBB</v>
      </c>
      <c r="H13">
        <v>3</v>
      </c>
      <c r="J13" t="s">
        <v>424</v>
      </c>
      <c r="L13" s="1">
        <v>44442.7981365741</v>
      </c>
      <c r="M13" t="s">
        <v>26</v>
      </c>
      <c r="N13" s="1">
        <v>44442.7981365741</v>
      </c>
      <c r="O13" t="s">
        <v>26</v>
      </c>
    </row>
    <row r="14" spans="1:18" x14ac:dyDescent="0.3">
      <c r="A14">
        <v>19</v>
      </c>
      <c r="B14" t="s">
        <v>425</v>
      </c>
      <c r="C14" t="s">
        <v>34</v>
      </c>
      <c r="D14" s="1">
        <v>44442.804398148102</v>
      </c>
      <c r="E14" s="2">
        <f t="shared" si="0"/>
        <v>44443.3049537037</v>
      </c>
      <c r="F14" s="1" t="str">
        <f>INDEX(Kaikoura_DotterelNest2021_0!$D$2:$D$200,MATCH(C14,Kaikoura_DotterelNest2021_0!$B$2:$B$200,0))</f>
        <v xml:space="preserve">N02 RWLG F
</v>
      </c>
      <c r="G14" t="s">
        <v>128</v>
      </c>
      <c r="H14">
        <v>3</v>
      </c>
      <c r="J14" t="s">
        <v>78</v>
      </c>
      <c r="L14" s="1">
        <v>44442.8049537037</v>
      </c>
      <c r="M14" t="s">
        <v>26</v>
      </c>
      <c r="N14" s="1">
        <v>44442.8049537037</v>
      </c>
      <c r="O14" t="s">
        <v>26</v>
      </c>
      <c r="P14" t="s">
        <v>410</v>
      </c>
    </row>
    <row r="15" spans="1:18" x14ac:dyDescent="0.3">
      <c r="A15">
        <v>20</v>
      </c>
      <c r="B15" t="s">
        <v>426</v>
      </c>
      <c r="C15" t="s">
        <v>44</v>
      </c>
      <c r="D15" s="1">
        <v>44442.823958333298</v>
      </c>
      <c r="E15" s="2">
        <f t="shared" si="0"/>
        <v>44443.324236111097</v>
      </c>
      <c r="F15" s="1" t="str">
        <f>INDEX(Kaikoura_DotterelNest2021_0!$D$2:$D$200,MATCH(C15,Kaikoura_DotterelNest2021_0!$B$2:$B$200,0))</f>
        <v>WW01</v>
      </c>
      <c r="G15" t="s">
        <v>20</v>
      </c>
      <c r="H15">
        <v>0</v>
      </c>
      <c r="L15" s="1">
        <v>44442.824236111097</v>
      </c>
      <c r="M15" t="s">
        <v>22</v>
      </c>
      <c r="N15" s="1">
        <v>44442.824236111097</v>
      </c>
      <c r="O15" t="s">
        <v>22</v>
      </c>
    </row>
    <row r="16" spans="1:18" x14ac:dyDescent="0.3">
      <c r="A16">
        <v>21</v>
      </c>
      <c r="B16" t="s">
        <v>427</v>
      </c>
      <c r="C16" t="s">
        <v>53</v>
      </c>
      <c r="E16" s="2">
        <f t="shared" si="0"/>
        <v>44443.329675925903</v>
      </c>
      <c r="F16" t="str">
        <f>INDEX(Kaikoura_DotterelNest2021_0!$D$2:$D$200,MATCH(C16,Kaikoura_DotterelNest2021_0!$B$2:$B$200,0))</f>
        <v>N06 RB|BR (M) RG|GL (F)</v>
      </c>
      <c r="L16" s="1">
        <v>44442.829675925903</v>
      </c>
      <c r="M16" t="s">
        <v>26</v>
      </c>
      <c r="N16" s="1">
        <v>44442.829675925903</v>
      </c>
      <c r="O16" t="s">
        <v>26</v>
      </c>
    </row>
    <row r="17" spans="1:16" x14ac:dyDescent="0.3">
      <c r="A17">
        <v>22</v>
      </c>
      <c r="B17" t="s">
        <v>428</v>
      </c>
      <c r="C17" t="s">
        <v>53</v>
      </c>
      <c r="D17" s="1">
        <v>44442.8302430556</v>
      </c>
      <c r="E17" s="2">
        <f t="shared" si="0"/>
        <v>44443.330636574101</v>
      </c>
      <c r="F17" s="1" t="str">
        <f>INDEX(Kaikoura_DotterelNest2021_0!$D$2:$D$200,MATCH(C17,Kaikoura_DotterelNest2021_0!$B$2:$B$200,0))</f>
        <v>N06 RB|BR (M) RG|GL (F)</v>
      </c>
      <c r="G17" t="s">
        <v>128</v>
      </c>
      <c r="H17">
        <v>3</v>
      </c>
      <c r="J17" t="s">
        <v>78</v>
      </c>
      <c r="L17" s="1">
        <v>44442.830636574101</v>
      </c>
      <c r="M17" t="s">
        <v>26</v>
      </c>
      <c r="N17" s="1">
        <v>44442.830636574101</v>
      </c>
      <c r="O17" t="s">
        <v>26</v>
      </c>
      <c r="P17" t="s">
        <v>410</v>
      </c>
    </row>
    <row r="18" spans="1:16" x14ac:dyDescent="0.3">
      <c r="A18">
        <v>23</v>
      </c>
      <c r="B18" t="s">
        <v>429</v>
      </c>
      <c r="C18" t="s">
        <v>37</v>
      </c>
      <c r="D18" s="1">
        <v>44442.8620717593</v>
      </c>
      <c r="E18" s="2">
        <f t="shared" si="0"/>
        <v>44443.361435185201</v>
      </c>
      <c r="F18" s="1" t="str">
        <f>INDEX(Kaikoura_DotterelNest2021_0!$D$2:$D$200,MATCH(C18,Kaikoura_DotterelNest2021_0!$B$2:$B$200,0))</f>
        <v>N03 RYLR</v>
      </c>
      <c r="G18" t="s">
        <v>20</v>
      </c>
      <c r="H18">
        <v>3</v>
      </c>
      <c r="J18" t="s">
        <v>430</v>
      </c>
      <c r="L18" s="1">
        <v>44442.861435185201</v>
      </c>
      <c r="M18" t="s">
        <v>26</v>
      </c>
      <c r="N18" s="1">
        <v>44452.815150463</v>
      </c>
      <c r="O18" t="s">
        <v>26</v>
      </c>
    </row>
    <row r="19" spans="1:16" x14ac:dyDescent="0.3">
      <c r="A19">
        <v>24</v>
      </c>
      <c r="B19" t="s">
        <v>431</v>
      </c>
      <c r="C19" t="s">
        <v>46</v>
      </c>
      <c r="D19" s="1">
        <v>44442.864074074103</v>
      </c>
      <c r="E19" s="2">
        <f t="shared" si="0"/>
        <v>44443.364282407398</v>
      </c>
      <c r="F19" s="1" t="str">
        <f>INDEX(Kaikoura_DotterelNest2021_0!$D$2:$D$200,MATCH(C19,Kaikoura_DotterelNest2021_0!$B$2:$B$200,0))</f>
        <v>WW02</v>
      </c>
      <c r="G19" t="s">
        <v>128</v>
      </c>
      <c r="H19">
        <v>3</v>
      </c>
      <c r="L19" s="1">
        <v>44442.864282407398</v>
      </c>
      <c r="M19" t="s">
        <v>22</v>
      </c>
      <c r="N19" s="1">
        <v>44442.864282407398</v>
      </c>
      <c r="O19" t="s">
        <v>22</v>
      </c>
    </row>
    <row r="20" spans="1:16" x14ac:dyDescent="0.3">
      <c r="A20">
        <v>26</v>
      </c>
      <c r="B20" t="s">
        <v>432</v>
      </c>
      <c r="C20" t="s">
        <v>48</v>
      </c>
      <c r="D20" s="1">
        <v>44442.874571759297</v>
      </c>
      <c r="E20" s="2">
        <f t="shared" si="0"/>
        <v>44443.3749074074</v>
      </c>
      <c r="F20" s="1" t="str">
        <f>INDEX(Kaikoura_DotterelNest2021_0!$D$2:$D$200,MATCH(C20,Kaikoura_DotterelNest2021_0!$B$2:$B$200,0))</f>
        <v>WW03</v>
      </c>
      <c r="G20" t="s">
        <v>128</v>
      </c>
      <c r="H20">
        <v>3</v>
      </c>
      <c r="L20" s="1">
        <v>44442.8749074074</v>
      </c>
      <c r="M20" t="s">
        <v>22</v>
      </c>
      <c r="N20" s="1">
        <v>44442.8749074074</v>
      </c>
      <c r="O20" t="s">
        <v>22</v>
      </c>
    </row>
    <row r="21" spans="1:16" x14ac:dyDescent="0.3">
      <c r="A21">
        <v>27</v>
      </c>
      <c r="B21" t="s">
        <v>433</v>
      </c>
      <c r="C21" t="s">
        <v>60</v>
      </c>
      <c r="D21" s="1">
        <v>44443.802511574097</v>
      </c>
      <c r="E21" s="2">
        <f t="shared" si="0"/>
        <v>44444.302847222199</v>
      </c>
      <c r="F21" s="1" t="str">
        <f>INDEX(Kaikoura_DotterelNest2021_0!$D$2:$D$200,MATCH(C21,Kaikoura_DotterelNest2021_0!$B$2:$B$200,0))</f>
        <v>N07 RW|WB (F) UB (M)</v>
      </c>
      <c r="G21" t="s">
        <v>128</v>
      </c>
      <c r="H21">
        <v>1</v>
      </c>
      <c r="L21" s="1">
        <v>44443.802847222199</v>
      </c>
      <c r="M21" t="s">
        <v>26</v>
      </c>
      <c r="N21" s="1">
        <v>44443.802847222199</v>
      </c>
      <c r="O21" t="s">
        <v>26</v>
      </c>
      <c r="P21" t="s">
        <v>405</v>
      </c>
    </row>
    <row r="22" spans="1:16" x14ac:dyDescent="0.3">
      <c r="A22">
        <v>28</v>
      </c>
      <c r="B22" t="s">
        <v>434</v>
      </c>
      <c r="C22" t="s">
        <v>50</v>
      </c>
      <c r="D22" s="1">
        <v>44443.808402777802</v>
      </c>
      <c r="E22" s="2">
        <f t="shared" si="0"/>
        <v>44444.308657407397</v>
      </c>
      <c r="F22" s="1" t="str">
        <f>INDEX(Kaikoura_DotterelNest2021_0!$D$2:$D$200,MATCH(C22,Kaikoura_DotterelNest2021_0!$B$2:$B$200,0))</f>
        <v>N05 RBBL</v>
      </c>
      <c r="G22" t="s">
        <v>128</v>
      </c>
      <c r="H22">
        <v>3</v>
      </c>
      <c r="J22" t="s">
        <v>78</v>
      </c>
      <c r="L22" s="1">
        <v>44443.808657407397</v>
      </c>
      <c r="M22" t="s">
        <v>26</v>
      </c>
      <c r="N22" s="1">
        <v>44443.808657407397</v>
      </c>
      <c r="O22" t="s">
        <v>26</v>
      </c>
      <c r="P22" t="s">
        <v>410</v>
      </c>
    </row>
    <row r="23" spans="1:16" x14ac:dyDescent="0.3">
      <c r="A23">
        <v>29</v>
      </c>
      <c r="B23" t="s">
        <v>435</v>
      </c>
      <c r="C23" t="s">
        <v>53</v>
      </c>
      <c r="D23" s="1">
        <v>44443.835706018501</v>
      </c>
      <c r="E23" s="2">
        <f t="shared" si="0"/>
        <v>44444.3359837963</v>
      </c>
      <c r="F23" s="1" t="str">
        <f>INDEX(Kaikoura_DotterelNest2021_0!$D$2:$D$200,MATCH(C23,Kaikoura_DotterelNest2021_0!$B$2:$B$200,0))</f>
        <v>N06 RB|BR (M) RG|GL (F)</v>
      </c>
      <c r="G23" t="s">
        <v>128</v>
      </c>
      <c r="H23">
        <v>3</v>
      </c>
      <c r="J23" t="s">
        <v>78</v>
      </c>
      <c r="L23" s="1">
        <v>44443.8359837963</v>
      </c>
      <c r="M23" t="s">
        <v>26</v>
      </c>
      <c r="N23" s="1">
        <v>44443.8359837963</v>
      </c>
      <c r="O23" t="s">
        <v>26</v>
      </c>
      <c r="P23" t="s">
        <v>410</v>
      </c>
    </row>
    <row r="24" spans="1:16" x14ac:dyDescent="0.3">
      <c r="A24">
        <v>30</v>
      </c>
      <c r="B24" t="s">
        <v>436</v>
      </c>
      <c r="C24" t="s">
        <v>41</v>
      </c>
      <c r="D24" s="1">
        <v>44444.804513888899</v>
      </c>
      <c r="E24" s="2">
        <f t="shared" si="0"/>
        <v>44445.305150462998</v>
      </c>
      <c r="F24" s="1" t="str">
        <f>INDEX(Kaikoura_DotterelNest2021_0!$D$2:$D$200,MATCH(C24,Kaikoura_DotterelNest2021_0!$B$2:$B$200,0))</f>
        <v>N04 RWBB</v>
      </c>
      <c r="G24" t="s">
        <v>128</v>
      </c>
      <c r="H24">
        <v>3</v>
      </c>
      <c r="J24" t="s">
        <v>437</v>
      </c>
      <c r="L24" s="1">
        <v>44444.805150462998</v>
      </c>
      <c r="M24" t="s">
        <v>26</v>
      </c>
      <c r="N24" s="1">
        <v>44444.805150462998</v>
      </c>
      <c r="O24" t="s">
        <v>26</v>
      </c>
      <c r="P24" t="s">
        <v>410</v>
      </c>
    </row>
    <row r="25" spans="1:16" x14ac:dyDescent="0.3">
      <c r="A25">
        <v>31</v>
      </c>
      <c r="B25" t="s">
        <v>438</v>
      </c>
      <c r="C25" t="s">
        <v>34</v>
      </c>
      <c r="D25" s="1">
        <v>44444.805729166699</v>
      </c>
      <c r="E25" s="2">
        <f t="shared" si="0"/>
        <v>44445.306157407402</v>
      </c>
      <c r="F25" s="1" t="str">
        <f>INDEX(Kaikoura_DotterelNest2021_0!$D$2:$D$200,MATCH(C25,Kaikoura_DotterelNest2021_0!$B$2:$B$200,0))</f>
        <v xml:space="preserve">N02 RWLG F
</v>
      </c>
      <c r="G25" t="s">
        <v>128</v>
      </c>
      <c r="H25">
        <v>3</v>
      </c>
      <c r="J25" t="s">
        <v>439</v>
      </c>
      <c r="L25" s="1">
        <v>44444.806157407402</v>
      </c>
      <c r="M25" t="s">
        <v>26</v>
      </c>
      <c r="N25" s="1">
        <v>44444.806157407402</v>
      </c>
      <c r="O25" t="s">
        <v>26</v>
      </c>
      <c r="P25" t="s">
        <v>405</v>
      </c>
    </row>
    <row r="26" spans="1:16" x14ac:dyDescent="0.3">
      <c r="A26">
        <v>32</v>
      </c>
      <c r="B26" t="s">
        <v>440</v>
      </c>
      <c r="C26" t="s">
        <v>53</v>
      </c>
      <c r="D26" s="1">
        <v>44444.815810185202</v>
      </c>
      <c r="E26" s="2">
        <f t="shared" si="0"/>
        <v>44445.315995370402</v>
      </c>
      <c r="F26" s="1" t="str">
        <f>INDEX(Kaikoura_DotterelNest2021_0!$D$2:$D$200,MATCH(C26,Kaikoura_DotterelNest2021_0!$B$2:$B$200,0))</f>
        <v>N06 RB|BR (M) RG|GL (F)</v>
      </c>
      <c r="G26" t="s">
        <v>128</v>
      </c>
      <c r="H26">
        <v>3</v>
      </c>
      <c r="L26" s="1">
        <v>44444.815995370402</v>
      </c>
      <c r="M26" t="s">
        <v>26</v>
      </c>
      <c r="N26" s="1">
        <v>44444.815995370402</v>
      </c>
      <c r="O26" t="s">
        <v>26</v>
      </c>
      <c r="P26" t="s">
        <v>405</v>
      </c>
    </row>
    <row r="27" spans="1:16" x14ac:dyDescent="0.3">
      <c r="A27">
        <v>33</v>
      </c>
      <c r="B27" t="s">
        <v>441</v>
      </c>
      <c r="C27" t="s">
        <v>60</v>
      </c>
      <c r="D27" s="1">
        <v>44444.824363425898</v>
      </c>
      <c r="E27" s="2">
        <f t="shared" si="0"/>
        <v>44445.325081018498</v>
      </c>
      <c r="F27" s="1" t="str">
        <f>INDEX(Kaikoura_DotterelNest2021_0!$D$2:$D$200,MATCH(C27,Kaikoura_DotterelNest2021_0!$B$2:$B$200,0))</f>
        <v>N07 RW|WB (F) UB (M)</v>
      </c>
      <c r="G27" t="s">
        <v>128</v>
      </c>
      <c r="H27">
        <v>1</v>
      </c>
      <c r="J27" t="s">
        <v>442</v>
      </c>
      <c r="L27" s="1">
        <v>44444.825081018498</v>
      </c>
      <c r="M27" t="s">
        <v>26</v>
      </c>
      <c r="N27" s="1">
        <v>44444.825081018498</v>
      </c>
      <c r="O27" t="s">
        <v>26</v>
      </c>
      <c r="P27" t="s">
        <v>418</v>
      </c>
    </row>
    <row r="28" spans="1:16" x14ac:dyDescent="0.3">
      <c r="A28">
        <v>34</v>
      </c>
      <c r="B28" t="s">
        <v>443</v>
      </c>
      <c r="C28" t="s">
        <v>56</v>
      </c>
      <c r="D28" s="1">
        <v>44444.8260532407</v>
      </c>
      <c r="E28" s="2">
        <f t="shared" si="0"/>
        <v>44445.327060185198</v>
      </c>
      <c r="F28" s="1" t="str">
        <f>INDEX(Kaikoura_DotterelNest2021_0!$D$2:$D$200,MATCH(C28,Kaikoura_DotterelNest2021_0!$B$2:$B$200,0))</f>
        <v>ww04</v>
      </c>
      <c r="G28" t="s">
        <v>128</v>
      </c>
      <c r="H28">
        <v>3</v>
      </c>
      <c r="J28" t="s">
        <v>444</v>
      </c>
      <c r="L28" s="1">
        <v>44444.827060185198</v>
      </c>
      <c r="M28" t="s">
        <v>22</v>
      </c>
      <c r="N28" s="1">
        <v>44444.827060185198</v>
      </c>
      <c r="O28" t="s">
        <v>22</v>
      </c>
    </row>
    <row r="29" spans="1:16" x14ac:dyDescent="0.3">
      <c r="A29">
        <v>35</v>
      </c>
      <c r="B29" t="s">
        <v>445</v>
      </c>
      <c r="C29" t="s">
        <v>58</v>
      </c>
      <c r="D29" s="1">
        <v>44444.848761574103</v>
      </c>
      <c r="E29" s="2">
        <f t="shared" si="0"/>
        <v>44445.3491319444</v>
      </c>
      <c r="F29" s="1" t="str">
        <f>INDEX(Kaikoura_DotterelNest2021_0!$D$2:$D$200,MATCH(C29,Kaikoura_DotterelNest2021_0!$B$2:$B$200,0))</f>
        <v>ww05</v>
      </c>
      <c r="G29" t="s">
        <v>128</v>
      </c>
      <c r="H29">
        <v>3</v>
      </c>
      <c r="L29" s="1">
        <v>44444.8491319444</v>
      </c>
      <c r="M29" t="s">
        <v>22</v>
      </c>
      <c r="N29" s="1">
        <v>44444.8491319444</v>
      </c>
      <c r="O29" t="s">
        <v>22</v>
      </c>
      <c r="P29" t="s">
        <v>410</v>
      </c>
    </row>
    <row r="30" spans="1:16" x14ac:dyDescent="0.3">
      <c r="A30">
        <v>36</v>
      </c>
      <c r="B30" t="s">
        <v>446</v>
      </c>
      <c r="C30" t="s">
        <v>50</v>
      </c>
      <c r="D30" s="1">
        <v>44444.854884259301</v>
      </c>
      <c r="E30" s="2">
        <f t="shared" si="0"/>
        <v>44445.355231481502</v>
      </c>
      <c r="F30" s="1" t="str">
        <f>INDEX(Kaikoura_DotterelNest2021_0!$D$2:$D$200,MATCH(C30,Kaikoura_DotterelNest2021_0!$B$2:$B$200,0))</f>
        <v>N05 RBBL</v>
      </c>
      <c r="G30" t="s">
        <v>128</v>
      </c>
      <c r="H30">
        <v>3</v>
      </c>
      <c r="J30" t="s">
        <v>447</v>
      </c>
      <c r="L30" s="1">
        <v>44444.855231481502</v>
      </c>
      <c r="M30" t="s">
        <v>26</v>
      </c>
      <c r="N30" s="1">
        <v>44444.855231481502</v>
      </c>
      <c r="O30" t="s">
        <v>26</v>
      </c>
      <c r="P30" t="s">
        <v>418</v>
      </c>
    </row>
    <row r="31" spans="1:16" x14ac:dyDescent="0.3">
      <c r="A31">
        <v>37</v>
      </c>
      <c r="B31" t="s">
        <v>448</v>
      </c>
      <c r="C31" t="s">
        <v>46</v>
      </c>
      <c r="D31" s="1">
        <v>44444.855624999997</v>
      </c>
      <c r="E31" s="2">
        <f t="shared" si="0"/>
        <v>44445.356423611098</v>
      </c>
      <c r="F31" s="1" t="str">
        <f>INDEX(Kaikoura_DotterelNest2021_0!$D$2:$D$200,MATCH(C31,Kaikoura_DotterelNest2021_0!$B$2:$B$200,0))</f>
        <v>WW02</v>
      </c>
      <c r="G31" t="s">
        <v>128</v>
      </c>
      <c r="H31">
        <v>3</v>
      </c>
      <c r="L31" s="1">
        <v>44444.856423611098</v>
      </c>
      <c r="M31" t="s">
        <v>22</v>
      </c>
      <c r="N31" s="1">
        <v>44444.856423611098</v>
      </c>
      <c r="O31" t="s">
        <v>22</v>
      </c>
      <c r="P31" t="s">
        <v>410</v>
      </c>
    </row>
    <row r="32" spans="1:16" x14ac:dyDescent="0.3">
      <c r="A32">
        <v>38</v>
      </c>
      <c r="B32" t="s">
        <v>449</v>
      </c>
      <c r="C32" t="s">
        <v>48</v>
      </c>
      <c r="D32" s="1">
        <v>44444.864710648202</v>
      </c>
      <c r="E32" s="2">
        <f t="shared" si="0"/>
        <v>44445.364907407398</v>
      </c>
      <c r="F32" s="1" t="str">
        <f>INDEX(Kaikoura_DotterelNest2021_0!$D$2:$D$200,MATCH(C32,Kaikoura_DotterelNest2021_0!$B$2:$B$200,0))</f>
        <v>WW03</v>
      </c>
      <c r="G32" t="s">
        <v>128</v>
      </c>
      <c r="H32">
        <v>3</v>
      </c>
      <c r="L32" s="1">
        <v>44444.864907407398</v>
      </c>
      <c r="M32" t="s">
        <v>22</v>
      </c>
      <c r="N32" s="1">
        <v>44444.864907407398</v>
      </c>
      <c r="O32" t="s">
        <v>22</v>
      </c>
      <c r="P32" t="s">
        <v>410</v>
      </c>
    </row>
    <row r="33" spans="1:16" x14ac:dyDescent="0.3">
      <c r="A33">
        <v>39</v>
      </c>
      <c r="B33" t="s">
        <v>450</v>
      </c>
      <c r="C33" t="s">
        <v>53</v>
      </c>
      <c r="D33" s="1">
        <v>44446.828819444403</v>
      </c>
      <c r="E33" s="2">
        <f t="shared" si="0"/>
        <v>44447.329039351898</v>
      </c>
      <c r="F33" s="1" t="str">
        <f>INDEX(Kaikoura_DotterelNest2021_0!$D$2:$D$200,MATCH(C33,Kaikoura_DotterelNest2021_0!$B$2:$B$200,0))</f>
        <v>N06 RB|BR (M) RG|GL (F)</v>
      </c>
      <c r="G33" t="s">
        <v>128</v>
      </c>
      <c r="H33">
        <v>3</v>
      </c>
      <c r="J33" t="s">
        <v>43</v>
      </c>
      <c r="L33" s="1">
        <v>44446.829039351898</v>
      </c>
      <c r="M33" t="s">
        <v>26</v>
      </c>
      <c r="N33" s="1">
        <v>44446.829039351898</v>
      </c>
      <c r="O33" t="s">
        <v>26</v>
      </c>
      <c r="P33" t="s">
        <v>410</v>
      </c>
    </row>
    <row r="34" spans="1:16" x14ac:dyDescent="0.3">
      <c r="A34">
        <v>40</v>
      </c>
      <c r="B34" t="s">
        <v>451</v>
      </c>
      <c r="C34" t="s">
        <v>60</v>
      </c>
      <c r="D34" s="1">
        <v>44446.842905092599</v>
      </c>
      <c r="E34" s="2">
        <f t="shared" si="0"/>
        <v>44447.343240740702</v>
      </c>
      <c r="F34" s="1" t="str">
        <f>INDEX(Kaikoura_DotterelNest2021_0!$D$2:$D$200,MATCH(C34,Kaikoura_DotterelNest2021_0!$B$2:$B$200,0))</f>
        <v>N07 RW|WB (F) UB (M)</v>
      </c>
      <c r="G34" t="s">
        <v>128</v>
      </c>
      <c r="H34">
        <v>2</v>
      </c>
      <c r="J34" t="s">
        <v>452</v>
      </c>
      <c r="L34" s="1">
        <v>44446.843240740702</v>
      </c>
      <c r="M34" t="s">
        <v>26</v>
      </c>
      <c r="N34" s="1">
        <v>44446.843240740702</v>
      </c>
      <c r="O34" t="s">
        <v>26</v>
      </c>
      <c r="P34" t="s">
        <v>418</v>
      </c>
    </row>
    <row r="35" spans="1:16" x14ac:dyDescent="0.3">
      <c r="A35">
        <v>41</v>
      </c>
      <c r="B35" t="s">
        <v>453</v>
      </c>
      <c r="C35" t="s">
        <v>34</v>
      </c>
      <c r="D35" s="1">
        <v>44446.849155092597</v>
      </c>
      <c r="E35" s="2">
        <f t="shared" si="0"/>
        <v>44447.349618055603</v>
      </c>
      <c r="F35" s="1" t="str">
        <f>INDEX(Kaikoura_DotterelNest2021_0!$D$2:$D$200,MATCH(C35,Kaikoura_DotterelNest2021_0!$B$2:$B$200,0))</f>
        <v xml:space="preserve">N02 RWLG F
</v>
      </c>
      <c r="G35" t="s">
        <v>128</v>
      </c>
      <c r="H35">
        <v>3</v>
      </c>
      <c r="J35" t="s">
        <v>78</v>
      </c>
      <c r="L35" s="1">
        <v>44446.849618055603</v>
      </c>
      <c r="M35" t="s">
        <v>26</v>
      </c>
      <c r="N35" s="1">
        <v>44446.849618055603</v>
      </c>
      <c r="O35" t="s">
        <v>26</v>
      </c>
      <c r="P35" t="s">
        <v>410</v>
      </c>
    </row>
    <row r="36" spans="1:16" x14ac:dyDescent="0.3">
      <c r="A36">
        <v>42</v>
      </c>
      <c r="B36" t="s">
        <v>454</v>
      </c>
      <c r="C36" t="s">
        <v>50</v>
      </c>
      <c r="D36" s="1">
        <v>44446.850416666697</v>
      </c>
      <c r="E36" s="2">
        <f t="shared" si="0"/>
        <v>44447.3506597222</v>
      </c>
      <c r="F36" s="1" t="str">
        <f>INDEX(Kaikoura_DotterelNest2021_0!$D$2:$D$200,MATCH(C36,Kaikoura_DotterelNest2021_0!$B$2:$B$200,0))</f>
        <v>N05 RBBL</v>
      </c>
      <c r="H36">
        <v>3</v>
      </c>
      <c r="J36" t="s">
        <v>78</v>
      </c>
      <c r="L36" s="1">
        <v>44446.8506597222</v>
      </c>
      <c r="M36" t="s">
        <v>26</v>
      </c>
      <c r="N36" s="1">
        <v>44446.8506597222</v>
      </c>
      <c r="O36" t="s">
        <v>26</v>
      </c>
      <c r="P36" t="s">
        <v>405</v>
      </c>
    </row>
    <row r="37" spans="1:16" x14ac:dyDescent="0.3">
      <c r="A37">
        <v>43</v>
      </c>
      <c r="B37" t="s">
        <v>455</v>
      </c>
      <c r="C37" t="s">
        <v>31</v>
      </c>
      <c r="D37" s="1">
        <v>44447.788715277798</v>
      </c>
      <c r="E37" s="2">
        <f t="shared" si="0"/>
        <v>44448.289224537002</v>
      </c>
      <c r="F37" s="1" t="str">
        <f>INDEX(Kaikoura_DotterelNest2021_0!$D$2:$D$200,MATCH(C37,Kaikoura_DotterelNest2021_0!$B$2:$B$200,0))</f>
        <v>G1 RR|LY (F) CHICKS: RR|GW</v>
      </c>
      <c r="G37" t="s">
        <v>128</v>
      </c>
      <c r="H37">
        <v>3</v>
      </c>
      <c r="L37" s="1">
        <v>44447.789224537002</v>
      </c>
      <c r="M37" t="s">
        <v>22</v>
      </c>
      <c r="N37" s="1">
        <v>44447.789224537002</v>
      </c>
      <c r="O37" t="s">
        <v>22</v>
      </c>
      <c r="P37" t="s">
        <v>405</v>
      </c>
    </row>
    <row r="38" spans="1:16" x14ac:dyDescent="0.3">
      <c r="A38">
        <v>44</v>
      </c>
      <c r="B38" t="s">
        <v>456</v>
      </c>
      <c r="C38" t="s">
        <v>34</v>
      </c>
      <c r="D38" s="1">
        <v>44447.800069444398</v>
      </c>
      <c r="E38" s="2">
        <f t="shared" si="0"/>
        <v>44448.300335648099</v>
      </c>
      <c r="F38" s="1" t="str">
        <f>INDEX(Kaikoura_DotterelNest2021_0!$D$2:$D$200,MATCH(C38,Kaikoura_DotterelNest2021_0!$B$2:$B$200,0))</f>
        <v xml:space="preserve">N02 RWLG F
</v>
      </c>
      <c r="G38" t="s">
        <v>128</v>
      </c>
      <c r="H38">
        <v>3</v>
      </c>
      <c r="J38" t="s">
        <v>78</v>
      </c>
      <c r="L38" s="1">
        <v>44447.800335648099</v>
      </c>
      <c r="M38" t="s">
        <v>26</v>
      </c>
      <c r="N38" s="1">
        <v>44447.800335648099</v>
      </c>
      <c r="O38" t="s">
        <v>26</v>
      </c>
      <c r="P38" t="s">
        <v>410</v>
      </c>
    </row>
    <row r="39" spans="1:16" x14ac:dyDescent="0.3">
      <c r="A39">
        <v>45</v>
      </c>
      <c r="B39" t="s">
        <v>457</v>
      </c>
      <c r="C39" t="s">
        <v>62</v>
      </c>
      <c r="D39" s="1">
        <v>44447.804386574098</v>
      </c>
      <c r="E39" s="2">
        <f t="shared" si="0"/>
        <v>44448.304618055598</v>
      </c>
      <c r="F39" s="1" t="str">
        <f>INDEX(Kaikoura_DotterelNest2021_0!$D$2:$D$200,MATCH(C39,Kaikoura_DotterelNest2021_0!$B$2:$B$200,0))</f>
        <v>N08 WT pair</v>
      </c>
      <c r="G39" t="s">
        <v>128</v>
      </c>
      <c r="H39">
        <v>2</v>
      </c>
      <c r="J39" t="s">
        <v>78</v>
      </c>
      <c r="L39" s="1">
        <v>44447.804618055598</v>
      </c>
      <c r="M39" t="s">
        <v>26</v>
      </c>
      <c r="N39" s="1">
        <v>44447.804618055598</v>
      </c>
      <c r="O39" t="s">
        <v>26</v>
      </c>
      <c r="P39" t="s">
        <v>405</v>
      </c>
    </row>
    <row r="40" spans="1:16" x14ac:dyDescent="0.3">
      <c r="A40">
        <v>46</v>
      </c>
      <c r="B40" t="s">
        <v>458</v>
      </c>
      <c r="C40" t="s">
        <v>53</v>
      </c>
      <c r="D40" s="1">
        <v>44447.816122685203</v>
      </c>
      <c r="E40" s="2">
        <f t="shared" si="0"/>
        <v>44448.316307870402</v>
      </c>
      <c r="F40" s="1" t="str">
        <f>INDEX(Kaikoura_DotterelNest2021_0!$D$2:$D$200,MATCH(C40,Kaikoura_DotterelNest2021_0!$B$2:$B$200,0))</f>
        <v>N06 RB|BR (M) RG|GL (F)</v>
      </c>
      <c r="G40" t="s">
        <v>128</v>
      </c>
      <c r="H40">
        <v>3</v>
      </c>
      <c r="J40" t="s">
        <v>78</v>
      </c>
      <c r="L40" s="1">
        <v>44447.816307870402</v>
      </c>
      <c r="M40" t="s">
        <v>26</v>
      </c>
      <c r="N40" s="1">
        <v>44447.816307870402</v>
      </c>
      <c r="O40" t="s">
        <v>26</v>
      </c>
    </row>
    <row r="41" spans="1:16" x14ac:dyDescent="0.3">
      <c r="A41">
        <v>47</v>
      </c>
      <c r="B41" t="s">
        <v>459</v>
      </c>
      <c r="C41" t="s">
        <v>56</v>
      </c>
      <c r="D41" s="1">
        <v>44447.853657407402</v>
      </c>
      <c r="E41" s="2">
        <f t="shared" si="0"/>
        <v>44448.353900463</v>
      </c>
      <c r="F41" s="1" t="str">
        <f>INDEX(Kaikoura_DotterelNest2021_0!$D$2:$D$200,MATCH(C41,Kaikoura_DotterelNest2021_0!$B$2:$B$200,0))</f>
        <v>ww04</v>
      </c>
      <c r="G41" t="s">
        <v>128</v>
      </c>
      <c r="H41">
        <v>3</v>
      </c>
      <c r="L41" s="1">
        <v>44447.853900463</v>
      </c>
      <c r="M41" t="s">
        <v>22</v>
      </c>
      <c r="N41" s="1">
        <v>44447.853900463</v>
      </c>
      <c r="O41" t="s">
        <v>22</v>
      </c>
      <c r="P41" t="s">
        <v>410</v>
      </c>
    </row>
    <row r="42" spans="1:16" x14ac:dyDescent="0.3">
      <c r="A42">
        <v>48</v>
      </c>
      <c r="B42" t="s">
        <v>460</v>
      </c>
      <c r="C42" t="s">
        <v>58</v>
      </c>
      <c r="D42" s="1">
        <v>44447.876597222203</v>
      </c>
      <c r="E42" s="2">
        <f t="shared" si="0"/>
        <v>44448.377152777801</v>
      </c>
      <c r="F42" s="1" t="str">
        <f>INDEX(Kaikoura_DotterelNest2021_0!$D$2:$D$200,MATCH(C42,Kaikoura_DotterelNest2021_0!$B$2:$B$200,0))</f>
        <v>ww05</v>
      </c>
      <c r="G42" t="s">
        <v>128</v>
      </c>
      <c r="L42" s="1">
        <v>44447.877152777801</v>
      </c>
      <c r="M42" t="s">
        <v>22</v>
      </c>
      <c r="N42" s="1">
        <v>44447.877152777801</v>
      </c>
      <c r="O42" t="s">
        <v>22</v>
      </c>
      <c r="P42" t="s">
        <v>410</v>
      </c>
    </row>
    <row r="43" spans="1:16" x14ac:dyDescent="0.3">
      <c r="A43">
        <v>49</v>
      </c>
      <c r="B43" t="s">
        <v>461</v>
      </c>
      <c r="C43" t="s">
        <v>46</v>
      </c>
      <c r="D43" s="1">
        <v>44447.881990740701</v>
      </c>
      <c r="E43" s="2">
        <f t="shared" si="0"/>
        <v>44448.382280092599</v>
      </c>
      <c r="F43" s="1" t="str">
        <f>INDEX(Kaikoura_DotterelNest2021_0!$D$2:$D$200,MATCH(C43,Kaikoura_DotterelNest2021_0!$B$2:$B$200,0))</f>
        <v>WW02</v>
      </c>
      <c r="G43" t="s">
        <v>128</v>
      </c>
      <c r="H43">
        <v>3</v>
      </c>
      <c r="L43" s="1">
        <v>44447.882280092599</v>
      </c>
      <c r="M43" t="s">
        <v>22</v>
      </c>
      <c r="N43" s="1">
        <v>44447.882280092599</v>
      </c>
      <c r="O43" t="s">
        <v>22</v>
      </c>
      <c r="P43" t="s">
        <v>410</v>
      </c>
    </row>
    <row r="44" spans="1:16" x14ac:dyDescent="0.3">
      <c r="A44">
        <v>50</v>
      </c>
      <c r="B44" t="s">
        <v>462</v>
      </c>
      <c r="C44" t="s">
        <v>48</v>
      </c>
      <c r="D44" s="1">
        <v>44447.887361111098</v>
      </c>
      <c r="E44" s="2">
        <f t="shared" si="0"/>
        <v>44448.387696759302</v>
      </c>
      <c r="F44" s="1" t="str">
        <f>INDEX(Kaikoura_DotterelNest2021_0!$D$2:$D$200,MATCH(C44,Kaikoura_DotterelNest2021_0!$B$2:$B$200,0))</f>
        <v>WW03</v>
      </c>
      <c r="G44" t="s">
        <v>128</v>
      </c>
      <c r="L44" s="1">
        <v>44447.887696759302</v>
      </c>
      <c r="M44" t="s">
        <v>22</v>
      </c>
      <c r="N44" s="1">
        <v>44447.887696759302</v>
      </c>
      <c r="O44" t="s">
        <v>22</v>
      </c>
    </row>
    <row r="45" spans="1:16" x14ac:dyDescent="0.3">
      <c r="A45">
        <v>51</v>
      </c>
      <c r="B45" t="s">
        <v>463</v>
      </c>
      <c r="C45" t="s">
        <v>60</v>
      </c>
      <c r="D45" s="1">
        <v>44449.783692129597</v>
      </c>
      <c r="E45" s="2">
        <f t="shared" si="0"/>
        <v>44450.283969907403</v>
      </c>
      <c r="F45" s="1" t="str">
        <f>INDEX(Kaikoura_DotterelNest2021_0!$D$2:$D$200,MATCH(C45,Kaikoura_DotterelNest2021_0!$B$2:$B$200,0))</f>
        <v>N07 RW|WB (F) UB (M)</v>
      </c>
      <c r="G45" t="s">
        <v>128</v>
      </c>
      <c r="H45">
        <v>3</v>
      </c>
      <c r="J45" t="s">
        <v>464</v>
      </c>
      <c r="L45" s="1">
        <v>44449.783969907403</v>
      </c>
      <c r="M45" t="s">
        <v>26</v>
      </c>
      <c r="N45" s="1">
        <v>44449.783969907403</v>
      </c>
      <c r="O45" t="s">
        <v>26</v>
      </c>
      <c r="P45" t="s">
        <v>418</v>
      </c>
    </row>
    <row r="46" spans="1:16" x14ac:dyDescent="0.3">
      <c r="A46">
        <v>52</v>
      </c>
      <c r="B46" t="s">
        <v>465</v>
      </c>
      <c r="C46" t="s">
        <v>41</v>
      </c>
      <c r="D46" s="1">
        <v>44449.792291666701</v>
      </c>
      <c r="E46" s="2">
        <f t="shared" si="0"/>
        <v>44450.292673611097</v>
      </c>
      <c r="F46" s="1" t="str">
        <f>INDEX(Kaikoura_DotterelNest2021_0!$D$2:$D$200,MATCH(C46,Kaikoura_DotterelNest2021_0!$B$2:$B$200,0))</f>
        <v>N04 RWBB</v>
      </c>
      <c r="G46" t="s">
        <v>128</v>
      </c>
      <c r="H46">
        <v>3</v>
      </c>
      <c r="J46" t="s">
        <v>466</v>
      </c>
      <c r="L46" s="1">
        <v>44449.792673611097</v>
      </c>
      <c r="M46" t="s">
        <v>26</v>
      </c>
      <c r="N46" s="1">
        <v>44450.232071759303</v>
      </c>
      <c r="O46" t="s">
        <v>26</v>
      </c>
      <c r="P46" t="s">
        <v>405</v>
      </c>
    </row>
    <row r="47" spans="1:16" x14ac:dyDescent="0.3">
      <c r="A47">
        <v>53</v>
      </c>
      <c r="B47" t="s">
        <v>467</v>
      </c>
      <c r="C47" t="s">
        <v>71</v>
      </c>
      <c r="D47" s="1">
        <v>44449.804745370398</v>
      </c>
      <c r="E47" s="2">
        <f t="shared" si="0"/>
        <v>44450.304930555598</v>
      </c>
      <c r="F47" s="1" t="str">
        <f>INDEX(Kaikoura_DotterelNest2021_0!$D$2:$D$200,MATCH(C47,Kaikoura_DotterelNest2021_0!$B$2:$B$200,0))</f>
        <v>N09 RW|BY (F tag) CHICKS (R,W)</v>
      </c>
      <c r="G47" t="s">
        <v>128</v>
      </c>
      <c r="H47">
        <v>3</v>
      </c>
      <c r="J47" t="s">
        <v>78</v>
      </c>
      <c r="L47" s="1">
        <v>44449.804930555598</v>
      </c>
      <c r="M47" t="s">
        <v>26</v>
      </c>
      <c r="N47" s="1">
        <v>44449.804930555598</v>
      </c>
      <c r="O47" t="s">
        <v>26</v>
      </c>
      <c r="P47" t="s">
        <v>410</v>
      </c>
    </row>
    <row r="48" spans="1:16" x14ac:dyDescent="0.3">
      <c r="A48">
        <v>54</v>
      </c>
      <c r="B48" t="s">
        <v>468</v>
      </c>
      <c r="C48" t="s">
        <v>34</v>
      </c>
      <c r="D48" s="1">
        <v>44449.825636574104</v>
      </c>
      <c r="E48" s="2">
        <f t="shared" si="0"/>
        <v>44450.325856481497</v>
      </c>
      <c r="F48" s="1" t="str">
        <f>INDEX(Kaikoura_DotterelNest2021_0!$D$2:$D$200,MATCH(C48,Kaikoura_DotterelNest2021_0!$B$2:$B$200,0))</f>
        <v xml:space="preserve">N02 RWLG F
</v>
      </c>
      <c r="G48" t="s">
        <v>128</v>
      </c>
      <c r="H48">
        <v>3</v>
      </c>
      <c r="J48" t="s">
        <v>78</v>
      </c>
      <c r="L48" s="1">
        <v>44449.825856481497</v>
      </c>
      <c r="M48" t="s">
        <v>26</v>
      </c>
      <c r="N48" s="1">
        <v>44449.825856481497</v>
      </c>
      <c r="O48" t="s">
        <v>26</v>
      </c>
      <c r="P48" t="s">
        <v>410</v>
      </c>
    </row>
    <row r="49" spans="1:17" x14ac:dyDescent="0.3">
      <c r="A49">
        <v>55</v>
      </c>
      <c r="B49" t="s">
        <v>469</v>
      </c>
      <c r="C49" t="s">
        <v>62</v>
      </c>
      <c r="D49" s="1">
        <v>44449.840254629598</v>
      </c>
      <c r="E49" s="2">
        <f t="shared" si="0"/>
        <v>44450.340868055602</v>
      </c>
      <c r="F49" s="1" t="str">
        <f>INDEX(Kaikoura_DotterelNest2021_0!$D$2:$D$200,MATCH(C49,Kaikoura_DotterelNest2021_0!$B$2:$B$200,0))</f>
        <v>N08 WT pair</v>
      </c>
      <c r="G49" t="s">
        <v>128</v>
      </c>
      <c r="H49">
        <v>2</v>
      </c>
      <c r="J49" t="s">
        <v>470</v>
      </c>
      <c r="L49" s="1">
        <v>44449.840868055602</v>
      </c>
      <c r="M49" t="s">
        <v>26</v>
      </c>
      <c r="N49" s="1">
        <v>44449.840868055602</v>
      </c>
      <c r="O49" t="s">
        <v>26</v>
      </c>
      <c r="P49" t="s">
        <v>410</v>
      </c>
    </row>
    <row r="50" spans="1:17" x14ac:dyDescent="0.3">
      <c r="A50">
        <v>56</v>
      </c>
      <c r="B50" t="s">
        <v>471</v>
      </c>
      <c r="C50" t="s">
        <v>53</v>
      </c>
      <c r="D50" s="1">
        <v>44449.886574074102</v>
      </c>
      <c r="E50" s="2">
        <f t="shared" si="0"/>
        <v>44450.386782407397</v>
      </c>
      <c r="F50" s="1" t="str">
        <f>INDEX(Kaikoura_DotterelNest2021_0!$D$2:$D$200,MATCH(C50,Kaikoura_DotterelNest2021_0!$B$2:$B$200,0))</f>
        <v>N06 RB|BR (M) RG|GL (F)</v>
      </c>
      <c r="G50" t="s">
        <v>128</v>
      </c>
      <c r="H50">
        <v>3</v>
      </c>
      <c r="J50" t="s">
        <v>78</v>
      </c>
      <c r="L50" s="1">
        <v>44449.886782407397</v>
      </c>
      <c r="M50" t="s">
        <v>26</v>
      </c>
      <c r="N50" s="1">
        <v>44449.886782407397</v>
      </c>
      <c r="O50" t="s">
        <v>26</v>
      </c>
      <c r="P50" t="s">
        <v>410</v>
      </c>
    </row>
    <row r="51" spans="1:17" x14ac:dyDescent="0.3">
      <c r="A51">
        <v>57</v>
      </c>
      <c r="B51" t="s">
        <v>472</v>
      </c>
      <c r="C51" t="s">
        <v>60</v>
      </c>
      <c r="D51" s="1">
        <v>44449.892789351798</v>
      </c>
      <c r="E51" s="2">
        <f t="shared" si="0"/>
        <v>44450.393159722204</v>
      </c>
      <c r="F51" s="1" t="str">
        <f>INDEX(Kaikoura_DotterelNest2021_0!$D$2:$D$200,MATCH(C51,Kaikoura_DotterelNest2021_0!$B$2:$B$200,0))</f>
        <v>N07 RW|WB (F) UB (M)</v>
      </c>
      <c r="G51" t="s">
        <v>128</v>
      </c>
      <c r="H51">
        <v>3</v>
      </c>
      <c r="J51" t="s">
        <v>78</v>
      </c>
      <c r="L51" s="1">
        <v>44449.893159722204</v>
      </c>
      <c r="M51" t="s">
        <v>26</v>
      </c>
      <c r="N51" s="1">
        <v>44449.893159722204</v>
      </c>
      <c r="O51" t="s">
        <v>26</v>
      </c>
      <c r="P51" t="s">
        <v>410</v>
      </c>
    </row>
    <row r="52" spans="1:17" x14ac:dyDescent="0.3">
      <c r="A52">
        <v>58</v>
      </c>
      <c r="B52" t="s">
        <v>473</v>
      </c>
      <c r="C52" t="s">
        <v>71</v>
      </c>
      <c r="D52" s="1">
        <v>44450.8376041667</v>
      </c>
      <c r="E52" s="2">
        <f t="shared" si="0"/>
        <v>44451.337812500002</v>
      </c>
      <c r="F52" s="1" t="str">
        <f>INDEX(Kaikoura_DotterelNest2021_0!$D$2:$D$200,MATCH(C52,Kaikoura_DotterelNest2021_0!$B$2:$B$200,0))</f>
        <v>N09 RW|BY (F tag) CHICKS (R,W)</v>
      </c>
      <c r="G52" t="s">
        <v>128</v>
      </c>
      <c r="H52">
        <v>3</v>
      </c>
      <c r="L52" s="1">
        <v>44450.837812500002</v>
      </c>
      <c r="M52" t="s">
        <v>26</v>
      </c>
      <c r="N52" s="1">
        <v>44450.837812500002</v>
      </c>
      <c r="O52" t="s">
        <v>26</v>
      </c>
      <c r="P52" t="s">
        <v>410</v>
      </c>
    </row>
    <row r="53" spans="1:17" x14ac:dyDescent="0.3">
      <c r="A53">
        <v>59</v>
      </c>
      <c r="B53" t="s">
        <v>474</v>
      </c>
      <c r="C53" t="s">
        <v>34</v>
      </c>
      <c r="D53" s="1">
        <v>44450.861273148097</v>
      </c>
      <c r="E53" s="2">
        <f t="shared" si="0"/>
        <v>44451.361608796302</v>
      </c>
      <c r="F53" s="1" t="str">
        <f>INDEX(Kaikoura_DotterelNest2021_0!$D$2:$D$200,MATCH(C53,Kaikoura_DotterelNest2021_0!$B$2:$B$200,0))</f>
        <v xml:space="preserve">N02 RWLG F
</v>
      </c>
      <c r="G53" t="s">
        <v>128</v>
      </c>
      <c r="H53">
        <v>3</v>
      </c>
      <c r="J53" t="s">
        <v>475</v>
      </c>
      <c r="L53" s="1">
        <v>44450.861608796302</v>
      </c>
      <c r="M53" t="s">
        <v>26</v>
      </c>
      <c r="N53" s="1">
        <v>44450.861608796302</v>
      </c>
      <c r="O53" t="s">
        <v>26</v>
      </c>
      <c r="P53" t="s">
        <v>418</v>
      </c>
    </row>
    <row r="54" spans="1:17" x14ac:dyDescent="0.3">
      <c r="A54">
        <v>60</v>
      </c>
      <c r="B54" t="s">
        <v>476</v>
      </c>
      <c r="C54" t="s">
        <v>41</v>
      </c>
      <c r="D54" s="1">
        <v>44450.863530092603</v>
      </c>
      <c r="E54" s="2">
        <f t="shared" si="0"/>
        <v>44451.363854166702</v>
      </c>
      <c r="F54" s="1" t="str">
        <f>INDEX(Kaikoura_DotterelNest2021_0!$D$2:$D$200,MATCH(C54,Kaikoura_DotterelNest2021_0!$B$2:$B$200,0))</f>
        <v>N04 RWBB</v>
      </c>
      <c r="G54" t="s">
        <v>128</v>
      </c>
      <c r="H54">
        <v>3</v>
      </c>
      <c r="J54" t="s">
        <v>477</v>
      </c>
      <c r="L54" s="1">
        <v>44450.863854166702</v>
      </c>
      <c r="M54" t="s">
        <v>26</v>
      </c>
      <c r="N54" s="1">
        <v>44450.863854166702</v>
      </c>
      <c r="O54" t="s">
        <v>26</v>
      </c>
      <c r="P54" t="s">
        <v>418</v>
      </c>
    </row>
    <row r="55" spans="1:17" x14ac:dyDescent="0.3">
      <c r="A55">
        <v>61</v>
      </c>
      <c r="B55" t="s">
        <v>478</v>
      </c>
      <c r="C55" t="s">
        <v>62</v>
      </c>
      <c r="D55" s="1">
        <v>44450.8676851852</v>
      </c>
      <c r="E55" s="2">
        <f t="shared" si="0"/>
        <v>44451.368437500001</v>
      </c>
      <c r="F55" s="1" t="str">
        <f>INDEX(Kaikoura_DotterelNest2021_0!$D$2:$D$200,MATCH(C55,Kaikoura_DotterelNest2021_0!$B$2:$B$200,0))</f>
        <v>N08 WT pair</v>
      </c>
      <c r="G55" t="s">
        <v>128</v>
      </c>
      <c r="H55">
        <v>2</v>
      </c>
      <c r="J55" t="s">
        <v>479</v>
      </c>
      <c r="L55" s="1">
        <v>44450.868437500001</v>
      </c>
      <c r="M55" t="s">
        <v>26</v>
      </c>
      <c r="N55" s="1">
        <v>44450.868437500001</v>
      </c>
      <c r="O55" t="s">
        <v>26</v>
      </c>
      <c r="P55" t="s">
        <v>410</v>
      </c>
    </row>
    <row r="56" spans="1:17" x14ac:dyDescent="0.3">
      <c r="A56">
        <v>62</v>
      </c>
      <c r="B56" t="s">
        <v>480</v>
      </c>
      <c r="C56" t="s">
        <v>73</v>
      </c>
      <c r="D56" s="1">
        <v>44450.871145833298</v>
      </c>
      <c r="E56" s="2">
        <f t="shared" si="0"/>
        <v>44451.371365740699</v>
      </c>
      <c r="F56" s="1" t="str">
        <f>INDEX(Kaikoura_DotterelNest2021_0!$D$2:$D$200,MATCH(C56,Kaikoura_DotterelNest2021_0!$B$2:$B$200,0))</f>
        <v>N10 UB pr</v>
      </c>
      <c r="G56" t="s">
        <v>128</v>
      </c>
      <c r="H56">
        <v>3</v>
      </c>
      <c r="L56" s="1">
        <v>44450.871365740699</v>
      </c>
      <c r="M56" t="s">
        <v>26</v>
      </c>
      <c r="N56" s="1">
        <v>44450.871365740699</v>
      </c>
      <c r="O56" t="s">
        <v>26</v>
      </c>
      <c r="P56" t="s">
        <v>410</v>
      </c>
    </row>
    <row r="57" spans="1:17" x14ac:dyDescent="0.3">
      <c r="A57">
        <v>63</v>
      </c>
      <c r="B57" t="s">
        <v>481</v>
      </c>
      <c r="C57" t="s">
        <v>53</v>
      </c>
      <c r="D57" s="1">
        <v>44450.874513888899</v>
      </c>
      <c r="E57" s="2">
        <f t="shared" si="0"/>
        <v>44451.374664351897</v>
      </c>
      <c r="F57" s="1" t="str">
        <f>INDEX(Kaikoura_DotterelNest2021_0!$D$2:$D$200,MATCH(C57,Kaikoura_DotterelNest2021_0!$B$2:$B$200,0))</f>
        <v>N06 RB|BR (M) RG|GL (F)</v>
      </c>
      <c r="G57" t="s">
        <v>128</v>
      </c>
      <c r="J57" t="s">
        <v>78</v>
      </c>
      <c r="L57" s="1">
        <v>44450.874664351897</v>
      </c>
      <c r="M57" t="s">
        <v>26</v>
      </c>
      <c r="N57" s="1">
        <v>44450.874664351897</v>
      </c>
      <c r="O57" t="s">
        <v>26</v>
      </c>
      <c r="P57" t="s">
        <v>410</v>
      </c>
    </row>
    <row r="58" spans="1:17" x14ac:dyDescent="0.3">
      <c r="A58">
        <v>64</v>
      </c>
      <c r="B58" t="s">
        <v>482</v>
      </c>
      <c r="C58" t="s">
        <v>79</v>
      </c>
      <c r="D58" s="1">
        <v>44450.877766203703</v>
      </c>
      <c r="E58" s="2">
        <f t="shared" si="0"/>
        <v>44451.378483796303</v>
      </c>
      <c r="F58" s="1" t="str">
        <f>INDEX(Kaikoura_DotterelNest2021_0!$D$2:$D$200,MATCH(C58,Kaikoura_DotterelNest2021_0!$B$2:$B$200,0))</f>
        <v>N12 RLYL (F, tag) RRLR (M, tag)</v>
      </c>
      <c r="G58" t="s">
        <v>128</v>
      </c>
      <c r="H58">
        <v>1</v>
      </c>
      <c r="J58" t="s">
        <v>483</v>
      </c>
      <c r="L58" s="1">
        <v>44450.878483796303</v>
      </c>
      <c r="M58" t="s">
        <v>26</v>
      </c>
      <c r="N58" s="1">
        <v>44450.878483796303</v>
      </c>
      <c r="O58" t="s">
        <v>26</v>
      </c>
    </row>
    <row r="59" spans="1:17" x14ac:dyDescent="0.3">
      <c r="A59">
        <v>65</v>
      </c>
      <c r="B59" t="s">
        <v>484</v>
      </c>
      <c r="C59" t="s">
        <v>65</v>
      </c>
      <c r="D59" s="1">
        <v>44451.831597222197</v>
      </c>
      <c r="E59" s="2">
        <f t="shared" si="0"/>
        <v>44452.331770833298</v>
      </c>
      <c r="F59" s="1" t="str">
        <f>INDEX(Kaikoura_DotterelNest2021_0!$D$2:$D$200,MATCH(C59,Kaikoura_DotterelNest2021_0!$B$2:$B$200,0))</f>
        <v>ww06</v>
      </c>
      <c r="G59" t="s">
        <v>128</v>
      </c>
      <c r="H59">
        <v>3</v>
      </c>
      <c r="L59" s="1">
        <v>44451.831770833298</v>
      </c>
      <c r="M59" t="s">
        <v>22</v>
      </c>
      <c r="N59" s="1">
        <v>44451.831770833298</v>
      </c>
      <c r="O59" t="s">
        <v>22</v>
      </c>
      <c r="P59" t="s">
        <v>410</v>
      </c>
    </row>
    <row r="60" spans="1:17" x14ac:dyDescent="0.3">
      <c r="A60">
        <v>66</v>
      </c>
      <c r="B60" t="s">
        <v>485</v>
      </c>
      <c r="C60" t="s">
        <v>68</v>
      </c>
      <c r="D60" s="1">
        <v>44451.835625</v>
      </c>
      <c r="E60" s="2">
        <f t="shared" si="0"/>
        <v>44452.336875000001</v>
      </c>
      <c r="F60" s="1" t="str">
        <f>INDEX(Kaikoura_DotterelNest2021_0!$D$2:$D$200,MATCH(C60,Kaikoura_DotterelNest2021_0!$B$2:$B$200,0))</f>
        <v>ww07 RR|RR (F) RB|RY (M) CHICKS (R,W,B)</v>
      </c>
      <c r="G60" t="s">
        <v>128</v>
      </c>
      <c r="H60">
        <v>3</v>
      </c>
      <c r="L60" s="1">
        <v>44451.836875000001</v>
      </c>
      <c r="M60" t="s">
        <v>22</v>
      </c>
      <c r="N60" s="1">
        <v>44451.836875000001</v>
      </c>
      <c r="O60" t="s">
        <v>22</v>
      </c>
      <c r="P60" t="s">
        <v>410</v>
      </c>
    </row>
    <row r="61" spans="1:17" x14ac:dyDescent="0.3">
      <c r="A61">
        <v>67</v>
      </c>
      <c r="B61" t="s">
        <v>486</v>
      </c>
      <c r="C61" t="s">
        <v>56</v>
      </c>
      <c r="D61" s="1">
        <v>44451.851493055598</v>
      </c>
      <c r="E61" s="2">
        <f t="shared" si="0"/>
        <v>44452.351666666698</v>
      </c>
      <c r="F61" s="1" t="str">
        <f>INDEX(Kaikoura_DotterelNest2021_0!$D$2:$D$200,MATCH(C61,Kaikoura_DotterelNest2021_0!$B$2:$B$200,0))</f>
        <v>ww04</v>
      </c>
      <c r="G61" t="s">
        <v>128</v>
      </c>
      <c r="H61">
        <v>3</v>
      </c>
      <c r="L61" s="1">
        <v>44451.851666666698</v>
      </c>
      <c r="M61" t="s">
        <v>22</v>
      </c>
      <c r="N61" s="1">
        <v>44451.851666666698</v>
      </c>
      <c r="O61" t="s">
        <v>22</v>
      </c>
      <c r="P61" t="s">
        <v>410</v>
      </c>
    </row>
    <row r="62" spans="1:17" x14ac:dyDescent="0.3">
      <c r="A62">
        <v>68</v>
      </c>
      <c r="B62" t="s">
        <v>487</v>
      </c>
      <c r="C62" t="s">
        <v>58</v>
      </c>
      <c r="D62" s="1">
        <v>44451.867037037002</v>
      </c>
      <c r="E62" s="2">
        <f t="shared" si="0"/>
        <v>44452.370046296302</v>
      </c>
      <c r="F62" s="1" t="str">
        <f>INDEX(Kaikoura_DotterelNest2021_0!$D$2:$D$200,MATCH(C62,Kaikoura_DotterelNest2021_0!$B$2:$B$200,0))</f>
        <v>ww05</v>
      </c>
      <c r="G62" t="s">
        <v>33</v>
      </c>
      <c r="I62">
        <v>3</v>
      </c>
      <c r="L62" s="1">
        <v>44451.870046296302</v>
      </c>
      <c r="M62" t="s">
        <v>22</v>
      </c>
      <c r="N62" s="1">
        <v>44451.870046296302</v>
      </c>
      <c r="O62" t="s">
        <v>22</v>
      </c>
      <c r="Q62">
        <v>3</v>
      </c>
    </row>
    <row r="63" spans="1:17" x14ac:dyDescent="0.3">
      <c r="A63">
        <v>69</v>
      </c>
      <c r="B63" t="s">
        <v>488</v>
      </c>
      <c r="C63" t="s">
        <v>46</v>
      </c>
      <c r="D63" s="1">
        <v>44451.873356481497</v>
      </c>
      <c r="E63" s="2">
        <f t="shared" si="0"/>
        <v>44452.373587962997</v>
      </c>
      <c r="F63" s="1" t="str">
        <f>INDEX(Kaikoura_DotterelNest2021_0!$D$2:$D$200,MATCH(C63,Kaikoura_DotterelNest2021_0!$B$2:$B$200,0))</f>
        <v>WW02</v>
      </c>
      <c r="G63" t="s">
        <v>128</v>
      </c>
      <c r="H63">
        <v>3</v>
      </c>
      <c r="L63" s="1">
        <v>44451.873587962997</v>
      </c>
      <c r="M63" t="s">
        <v>22</v>
      </c>
      <c r="N63" s="1">
        <v>44451.873587962997</v>
      </c>
      <c r="O63" t="s">
        <v>22</v>
      </c>
      <c r="P63" t="s">
        <v>410</v>
      </c>
    </row>
    <row r="64" spans="1:17" x14ac:dyDescent="0.3">
      <c r="A64">
        <v>70</v>
      </c>
      <c r="B64" t="s">
        <v>489</v>
      </c>
      <c r="C64" t="s">
        <v>48</v>
      </c>
      <c r="D64" s="1">
        <v>44451.877500000002</v>
      </c>
      <c r="E64" s="2">
        <f t="shared" si="0"/>
        <v>44452.377754629597</v>
      </c>
      <c r="F64" s="1" t="str">
        <f>INDEX(Kaikoura_DotterelNest2021_0!$D$2:$D$200,MATCH(C64,Kaikoura_DotterelNest2021_0!$B$2:$B$200,0))</f>
        <v>WW03</v>
      </c>
      <c r="G64" t="s">
        <v>128</v>
      </c>
      <c r="H64">
        <v>3</v>
      </c>
      <c r="L64" s="1">
        <v>44451.877754629597</v>
      </c>
      <c r="M64" t="s">
        <v>22</v>
      </c>
      <c r="N64" s="1">
        <v>44451.877754629597</v>
      </c>
      <c r="O64" t="s">
        <v>22</v>
      </c>
      <c r="P64" t="s">
        <v>410</v>
      </c>
    </row>
    <row r="65" spans="1:16" x14ac:dyDescent="0.3">
      <c r="A65">
        <v>71</v>
      </c>
      <c r="B65" t="s">
        <v>490</v>
      </c>
      <c r="C65" t="s">
        <v>31</v>
      </c>
      <c r="D65" s="1">
        <v>44451.891307870399</v>
      </c>
      <c r="E65" s="2">
        <f t="shared" si="0"/>
        <v>44452.391550925902</v>
      </c>
      <c r="F65" s="1" t="str">
        <f>INDEX(Kaikoura_DotterelNest2021_0!$D$2:$D$200,MATCH(C65,Kaikoura_DotterelNest2021_0!$B$2:$B$200,0))</f>
        <v>G1 RR|LY (F) CHICKS: RR|GW</v>
      </c>
      <c r="G65" t="s">
        <v>128</v>
      </c>
      <c r="H65">
        <v>3</v>
      </c>
      <c r="L65" s="1">
        <v>44451.891550925902</v>
      </c>
      <c r="M65" t="s">
        <v>22</v>
      </c>
      <c r="N65" s="1">
        <v>44451.891550925902</v>
      </c>
      <c r="O65" t="s">
        <v>22</v>
      </c>
      <c r="P65" t="s">
        <v>410</v>
      </c>
    </row>
    <row r="66" spans="1:16" x14ac:dyDescent="0.3">
      <c r="A66">
        <v>72</v>
      </c>
      <c r="B66" t="s">
        <v>491</v>
      </c>
      <c r="C66" t="s">
        <v>60</v>
      </c>
      <c r="D66" s="1">
        <v>44452.815729166701</v>
      </c>
      <c r="E66" s="2">
        <f t="shared" ref="E66:E129" si="1">L66+(IF(L66&gt;DATEVALUE("25/09/2021"),13,12)/24)</f>
        <v>44453.315937500003</v>
      </c>
      <c r="F66" s="1" t="str">
        <f>INDEX(Kaikoura_DotterelNest2021_0!$D$2:$D$200,MATCH(C66,Kaikoura_DotterelNest2021_0!$B$2:$B$200,0))</f>
        <v>N07 RW|WB (F) UB (M)</v>
      </c>
      <c r="G66" t="s">
        <v>128</v>
      </c>
      <c r="H66">
        <v>3</v>
      </c>
      <c r="J66" t="s">
        <v>78</v>
      </c>
      <c r="L66" s="1">
        <v>44452.815937500003</v>
      </c>
      <c r="M66" t="s">
        <v>26</v>
      </c>
      <c r="N66" s="1">
        <v>44452.815937500003</v>
      </c>
      <c r="O66" t="s">
        <v>26</v>
      </c>
      <c r="P66" t="s">
        <v>410</v>
      </c>
    </row>
    <row r="67" spans="1:16" x14ac:dyDescent="0.3">
      <c r="A67">
        <v>73</v>
      </c>
      <c r="B67" t="s">
        <v>492</v>
      </c>
      <c r="C67" t="s">
        <v>76</v>
      </c>
      <c r="D67" s="1">
        <v>44452.816655092603</v>
      </c>
      <c r="E67" s="2">
        <f t="shared" si="1"/>
        <v>44453.316817129598</v>
      </c>
      <c r="F67" s="1" t="str">
        <f>INDEX(Kaikoura_DotterelNest2021_0!$D$2:$D$200,MATCH(C67,Kaikoura_DotterelNest2021_0!$B$2:$B$200,0))</f>
        <v>N11 RY|LR (F) UN (M) CHICKS (Y,B,G)</v>
      </c>
      <c r="G67" t="s">
        <v>128</v>
      </c>
      <c r="H67">
        <v>3</v>
      </c>
      <c r="L67" s="1">
        <v>44452.816817129598</v>
      </c>
      <c r="M67" t="s">
        <v>26</v>
      </c>
      <c r="N67" s="1">
        <v>44452.816817129598</v>
      </c>
      <c r="O67" t="s">
        <v>26</v>
      </c>
      <c r="P67" t="s">
        <v>410</v>
      </c>
    </row>
    <row r="68" spans="1:16" x14ac:dyDescent="0.3">
      <c r="A68">
        <v>74</v>
      </c>
      <c r="B68" t="s">
        <v>493</v>
      </c>
      <c r="C68" t="s">
        <v>71</v>
      </c>
      <c r="D68" s="1">
        <v>44452.895231481503</v>
      </c>
      <c r="E68" s="2">
        <f t="shared" si="1"/>
        <v>44453.395451388897</v>
      </c>
      <c r="F68" s="1" t="str">
        <f>INDEX(Kaikoura_DotterelNest2021_0!$D$2:$D$200,MATCH(C68,Kaikoura_DotterelNest2021_0!$B$2:$B$200,0))</f>
        <v>N09 RW|BY (F tag) CHICKS (R,W)</v>
      </c>
      <c r="G68" t="s">
        <v>128</v>
      </c>
      <c r="H68">
        <v>3</v>
      </c>
      <c r="J68" t="s">
        <v>78</v>
      </c>
      <c r="L68" s="1">
        <v>44452.895451388897</v>
      </c>
      <c r="M68" t="s">
        <v>26</v>
      </c>
      <c r="N68" s="1">
        <v>44452.895451388897</v>
      </c>
      <c r="O68" t="s">
        <v>26</v>
      </c>
      <c r="P68" t="s">
        <v>410</v>
      </c>
    </row>
    <row r="69" spans="1:16" x14ac:dyDescent="0.3">
      <c r="A69">
        <v>75</v>
      </c>
      <c r="B69" t="s">
        <v>494</v>
      </c>
      <c r="C69" t="s">
        <v>71</v>
      </c>
      <c r="E69" s="2">
        <f t="shared" si="1"/>
        <v>44453.395659722199</v>
      </c>
      <c r="F69" t="str">
        <f>INDEX(Kaikoura_DotterelNest2021_0!$D$2:$D$200,MATCH(C69,Kaikoura_DotterelNest2021_0!$B$2:$B$200,0))</f>
        <v>N09 RW|BY (F tag) CHICKS (R,W)</v>
      </c>
      <c r="L69" s="1">
        <v>44452.895659722199</v>
      </c>
      <c r="M69" t="s">
        <v>26</v>
      </c>
      <c r="N69" s="1">
        <v>44452.895659722199</v>
      </c>
      <c r="O69" t="s">
        <v>26</v>
      </c>
    </row>
    <row r="70" spans="1:16" x14ac:dyDescent="0.3">
      <c r="A70">
        <v>76</v>
      </c>
      <c r="B70" t="s">
        <v>495</v>
      </c>
      <c r="C70" t="s">
        <v>50</v>
      </c>
      <c r="D70" s="1">
        <v>44452.896134259303</v>
      </c>
      <c r="E70" s="2">
        <f t="shared" si="1"/>
        <v>44453.3964583333</v>
      </c>
      <c r="F70" s="1" t="str">
        <f>INDEX(Kaikoura_DotterelNest2021_0!$D$2:$D$200,MATCH(C70,Kaikoura_DotterelNest2021_0!$B$2:$B$200,0))</f>
        <v>N05 RBBL</v>
      </c>
      <c r="G70" t="s">
        <v>128</v>
      </c>
      <c r="H70">
        <v>3</v>
      </c>
      <c r="L70" s="1">
        <v>44452.8964583333</v>
      </c>
      <c r="M70" t="s">
        <v>26</v>
      </c>
      <c r="N70" s="1">
        <v>44452.8964583333</v>
      </c>
      <c r="O70" t="s">
        <v>26</v>
      </c>
      <c r="P70" t="s">
        <v>410</v>
      </c>
    </row>
    <row r="71" spans="1:16" x14ac:dyDescent="0.3">
      <c r="A71">
        <v>77</v>
      </c>
      <c r="B71" t="s">
        <v>496</v>
      </c>
      <c r="C71" t="s">
        <v>89</v>
      </c>
      <c r="D71" s="1">
        <v>44452.897002314799</v>
      </c>
      <c r="E71" s="2">
        <f t="shared" si="1"/>
        <v>44453.397152777798</v>
      </c>
      <c r="F71" s="1" t="str">
        <f>INDEX(Kaikoura_DotterelNest2021_0!$D$2:$D$200,MATCH(C71,Kaikoura_DotterelNest2021_0!$B$2:$B$200,0))</f>
        <v>N13 RLRB</v>
      </c>
      <c r="G71" t="s">
        <v>128</v>
      </c>
      <c r="H71">
        <v>3</v>
      </c>
      <c r="J71" t="s">
        <v>78</v>
      </c>
      <c r="L71" s="1">
        <v>44452.897152777798</v>
      </c>
      <c r="M71" t="s">
        <v>26</v>
      </c>
      <c r="N71" s="1">
        <v>44452.898449074099</v>
      </c>
      <c r="O71" t="s">
        <v>26</v>
      </c>
      <c r="P71" t="s">
        <v>410</v>
      </c>
    </row>
    <row r="72" spans="1:16" x14ac:dyDescent="0.3">
      <c r="A72">
        <v>78</v>
      </c>
      <c r="B72" t="s">
        <v>497</v>
      </c>
      <c r="C72" t="s">
        <v>93</v>
      </c>
      <c r="D72" s="1">
        <v>44452.897511574098</v>
      </c>
      <c r="E72" s="2">
        <f t="shared" si="1"/>
        <v>44453.397708333301</v>
      </c>
      <c r="F72" s="1" t="str">
        <f>INDEX(Kaikoura_DotterelNest2021_0!$D$2:$D$200,MATCH(C72,Kaikoura_DotterelNest2021_0!$B$2:$B$200,0))</f>
        <v>N14 RLYR (M tag) RRYY (F tag) CHICKS (R,W,B)</v>
      </c>
      <c r="G72" t="s">
        <v>128</v>
      </c>
      <c r="H72">
        <v>3</v>
      </c>
      <c r="J72" t="s">
        <v>78</v>
      </c>
      <c r="L72" s="1">
        <v>44452.897708333301</v>
      </c>
      <c r="M72" t="s">
        <v>26</v>
      </c>
      <c r="N72" s="1">
        <v>44452.8979398148</v>
      </c>
      <c r="O72" t="s">
        <v>26</v>
      </c>
      <c r="P72" t="s">
        <v>410</v>
      </c>
    </row>
    <row r="73" spans="1:16" x14ac:dyDescent="0.3">
      <c r="A73">
        <v>79</v>
      </c>
      <c r="B73" t="s">
        <v>498</v>
      </c>
      <c r="C73" t="s">
        <v>79</v>
      </c>
      <c r="D73" s="1">
        <v>44453.395856481497</v>
      </c>
      <c r="E73" s="2">
        <f t="shared" si="1"/>
        <v>44453.6236921296</v>
      </c>
      <c r="F73" s="1" t="str">
        <f>INDEX(Kaikoura_DotterelNest2021_0!$D$2:$D$200,MATCH(C73,Kaikoura_DotterelNest2021_0!$B$2:$B$200,0))</f>
        <v>N12 RLYL (F, tag) RRLR (M, tag)</v>
      </c>
      <c r="G73" t="s">
        <v>128</v>
      </c>
      <c r="H73">
        <v>1</v>
      </c>
      <c r="J73" t="s">
        <v>78</v>
      </c>
      <c r="L73" s="1">
        <v>44453.1236921296</v>
      </c>
      <c r="M73" t="s">
        <v>26</v>
      </c>
      <c r="N73" s="1">
        <v>44453.1236921296</v>
      </c>
      <c r="O73" t="s">
        <v>26</v>
      </c>
      <c r="P73" t="s">
        <v>418</v>
      </c>
    </row>
    <row r="74" spans="1:16" x14ac:dyDescent="0.3">
      <c r="A74">
        <v>80</v>
      </c>
      <c r="B74" t="s">
        <v>499</v>
      </c>
      <c r="C74" t="s">
        <v>53</v>
      </c>
      <c r="D74" s="1">
        <v>44452.896446759303</v>
      </c>
      <c r="E74" s="2">
        <f t="shared" si="1"/>
        <v>44453.625243055598</v>
      </c>
      <c r="F74" s="1" t="str">
        <f>INDEX(Kaikoura_DotterelNest2021_0!$D$2:$D$200,MATCH(C74,Kaikoura_DotterelNest2021_0!$B$2:$B$200,0))</f>
        <v>N06 RB|BR (M) RG|GL (F)</v>
      </c>
      <c r="G74" t="s">
        <v>128</v>
      </c>
      <c r="H74">
        <v>3</v>
      </c>
      <c r="J74" t="s">
        <v>78</v>
      </c>
      <c r="L74" s="1">
        <v>44453.125243055598</v>
      </c>
      <c r="M74" t="s">
        <v>26</v>
      </c>
      <c r="N74" s="1">
        <v>44453.125243055598</v>
      </c>
      <c r="O74" t="s">
        <v>26</v>
      </c>
      <c r="P74" t="s">
        <v>410</v>
      </c>
    </row>
    <row r="75" spans="1:16" x14ac:dyDescent="0.3">
      <c r="A75">
        <v>81</v>
      </c>
      <c r="B75" t="s">
        <v>500</v>
      </c>
      <c r="C75" t="s">
        <v>73</v>
      </c>
      <c r="D75" s="1">
        <v>44452.895856481497</v>
      </c>
      <c r="E75" s="2">
        <f t="shared" si="1"/>
        <v>44453.6263078704</v>
      </c>
      <c r="F75" s="1" t="str">
        <f>INDEX(Kaikoura_DotterelNest2021_0!$D$2:$D$200,MATCH(C75,Kaikoura_DotterelNest2021_0!$B$2:$B$200,0))</f>
        <v>N10 UB pr</v>
      </c>
      <c r="G75" t="s">
        <v>128</v>
      </c>
      <c r="H75">
        <v>3</v>
      </c>
      <c r="J75" t="s">
        <v>501</v>
      </c>
      <c r="L75" s="1">
        <v>44453.1263078704</v>
      </c>
      <c r="M75" t="s">
        <v>26</v>
      </c>
      <c r="N75" s="1">
        <v>44453.1263078704</v>
      </c>
      <c r="O75" t="s">
        <v>26</v>
      </c>
      <c r="P75" t="s">
        <v>410</v>
      </c>
    </row>
    <row r="76" spans="1:16" x14ac:dyDescent="0.3">
      <c r="A76">
        <v>82</v>
      </c>
      <c r="B76" t="s">
        <v>502</v>
      </c>
      <c r="C76" t="s">
        <v>62</v>
      </c>
      <c r="D76" s="1">
        <v>44452.896249999998</v>
      </c>
      <c r="E76" s="2">
        <f t="shared" si="1"/>
        <v>44453.628900463002</v>
      </c>
      <c r="F76" s="1" t="str">
        <f>INDEX(Kaikoura_DotterelNest2021_0!$D$2:$D$200,MATCH(C76,Kaikoura_DotterelNest2021_0!$B$2:$B$200,0))</f>
        <v>N08 WT pair</v>
      </c>
      <c r="G76" t="s">
        <v>128</v>
      </c>
      <c r="H76">
        <v>2</v>
      </c>
      <c r="J76" t="s">
        <v>503</v>
      </c>
      <c r="L76" s="1">
        <v>44453.128900463002</v>
      </c>
      <c r="M76" t="s">
        <v>26</v>
      </c>
      <c r="N76" s="1">
        <v>44453.128900463002</v>
      </c>
      <c r="O76" t="s">
        <v>26</v>
      </c>
      <c r="P76" t="s">
        <v>418</v>
      </c>
    </row>
    <row r="77" spans="1:16" x14ac:dyDescent="0.3">
      <c r="A77">
        <v>83</v>
      </c>
      <c r="B77" t="s">
        <v>504</v>
      </c>
      <c r="C77" t="s">
        <v>34</v>
      </c>
      <c r="D77" s="1">
        <v>44452.895995370403</v>
      </c>
      <c r="E77" s="2">
        <f t="shared" si="1"/>
        <v>44453.6301157407</v>
      </c>
      <c r="F77" s="1" t="str">
        <f>INDEX(Kaikoura_DotterelNest2021_0!$D$2:$D$200,MATCH(C77,Kaikoura_DotterelNest2021_0!$B$2:$B$200,0))</f>
        <v xml:space="preserve">N02 RWLG F
</v>
      </c>
      <c r="G77" t="s">
        <v>128</v>
      </c>
      <c r="H77">
        <v>3</v>
      </c>
      <c r="J77" t="s">
        <v>505</v>
      </c>
      <c r="L77" s="1">
        <v>44453.1301157407</v>
      </c>
      <c r="M77" t="s">
        <v>26</v>
      </c>
      <c r="N77" s="1">
        <v>44453.1313310185</v>
      </c>
      <c r="O77" t="s">
        <v>26</v>
      </c>
      <c r="P77" t="s">
        <v>418</v>
      </c>
    </row>
    <row r="78" spans="1:16" x14ac:dyDescent="0.3">
      <c r="A78">
        <v>84</v>
      </c>
      <c r="B78" t="s">
        <v>506</v>
      </c>
      <c r="C78" t="s">
        <v>41</v>
      </c>
      <c r="D78" s="1">
        <v>44452.896388888897</v>
      </c>
      <c r="E78" s="2">
        <f t="shared" si="1"/>
        <v>44453.6323611111</v>
      </c>
      <c r="F78" s="1" t="str">
        <f>INDEX(Kaikoura_DotterelNest2021_0!$D$2:$D$200,MATCH(C78,Kaikoura_DotterelNest2021_0!$B$2:$B$200,0))</f>
        <v>N04 RWBB</v>
      </c>
      <c r="G78" t="s">
        <v>128</v>
      </c>
      <c r="H78">
        <v>3</v>
      </c>
      <c r="J78" t="s">
        <v>507</v>
      </c>
      <c r="L78" s="1">
        <v>44453.1323611111</v>
      </c>
      <c r="M78" t="s">
        <v>26</v>
      </c>
      <c r="N78" s="1">
        <v>44453.1323611111</v>
      </c>
      <c r="O78" t="s">
        <v>26</v>
      </c>
      <c r="P78" t="s">
        <v>418</v>
      </c>
    </row>
    <row r="79" spans="1:16" x14ac:dyDescent="0.3">
      <c r="A79">
        <v>85</v>
      </c>
      <c r="B79" t="s">
        <v>508</v>
      </c>
      <c r="C79" t="s">
        <v>60</v>
      </c>
      <c r="D79" s="1">
        <v>44453.791666666701</v>
      </c>
      <c r="E79" s="2">
        <f t="shared" si="1"/>
        <v>44454.4156365741</v>
      </c>
      <c r="F79" s="1" t="str">
        <f>INDEX(Kaikoura_DotterelNest2021_0!$D$2:$D$200,MATCH(C79,Kaikoura_DotterelNest2021_0!$B$2:$B$200,0))</f>
        <v>N07 RW|WB (F) UB (M)</v>
      </c>
      <c r="G79" t="s">
        <v>128</v>
      </c>
      <c r="H79">
        <v>3</v>
      </c>
      <c r="J79" t="s">
        <v>509</v>
      </c>
      <c r="L79" s="1">
        <v>44453.9156365741</v>
      </c>
      <c r="M79" t="s">
        <v>36</v>
      </c>
      <c r="N79" s="1">
        <v>44453.9156365741</v>
      </c>
      <c r="O79" t="s">
        <v>36</v>
      </c>
      <c r="P79" t="s">
        <v>410</v>
      </c>
    </row>
    <row r="80" spans="1:16" x14ac:dyDescent="0.3">
      <c r="A80">
        <v>86</v>
      </c>
      <c r="B80" t="s">
        <v>510</v>
      </c>
      <c r="C80" t="s">
        <v>76</v>
      </c>
      <c r="D80" s="1">
        <v>44453.792280092603</v>
      </c>
      <c r="E80" s="2">
        <f t="shared" si="1"/>
        <v>44454.4171180556</v>
      </c>
      <c r="F80" s="1" t="str">
        <f>INDEX(Kaikoura_DotterelNest2021_0!$D$2:$D$200,MATCH(C80,Kaikoura_DotterelNest2021_0!$B$2:$B$200,0))</f>
        <v>N11 RY|LR (F) UN (M) CHICKS (Y,B,G)</v>
      </c>
      <c r="G80" t="s">
        <v>128</v>
      </c>
      <c r="H80">
        <v>3</v>
      </c>
      <c r="J80" t="s">
        <v>511</v>
      </c>
      <c r="L80" s="1">
        <v>44453.9171180556</v>
      </c>
      <c r="M80" t="s">
        <v>36</v>
      </c>
      <c r="N80" s="1">
        <v>44453.9171180556</v>
      </c>
      <c r="O80" t="s">
        <v>36</v>
      </c>
      <c r="P80" t="s">
        <v>418</v>
      </c>
    </row>
    <row r="81" spans="1:16" x14ac:dyDescent="0.3">
      <c r="A81">
        <v>87</v>
      </c>
      <c r="B81" t="s">
        <v>512</v>
      </c>
      <c r="C81" t="s">
        <v>50</v>
      </c>
      <c r="D81" s="1">
        <v>44453.791666666701</v>
      </c>
      <c r="E81" s="2">
        <f t="shared" si="1"/>
        <v>44454.417847222197</v>
      </c>
      <c r="F81" s="1" t="str">
        <f>INDEX(Kaikoura_DotterelNest2021_0!$D$2:$D$200,MATCH(C81,Kaikoura_DotterelNest2021_0!$B$2:$B$200,0))</f>
        <v>N05 RBBL</v>
      </c>
      <c r="G81" t="s">
        <v>128</v>
      </c>
      <c r="H81">
        <v>3</v>
      </c>
      <c r="J81" t="s">
        <v>509</v>
      </c>
      <c r="L81" s="1">
        <v>44453.917847222197</v>
      </c>
      <c r="M81" t="s">
        <v>36</v>
      </c>
      <c r="N81" s="1">
        <v>44453.917847222197</v>
      </c>
      <c r="O81" t="s">
        <v>36</v>
      </c>
      <c r="P81" t="s">
        <v>418</v>
      </c>
    </row>
    <row r="82" spans="1:16" x14ac:dyDescent="0.3">
      <c r="A82">
        <v>88</v>
      </c>
      <c r="B82" t="s">
        <v>513</v>
      </c>
      <c r="C82" t="s">
        <v>93</v>
      </c>
      <c r="D82" s="1">
        <v>44453.812557870398</v>
      </c>
      <c r="E82" s="2">
        <f t="shared" si="1"/>
        <v>44454.418888888897</v>
      </c>
      <c r="F82" s="1" t="str">
        <f>INDEX(Kaikoura_DotterelNest2021_0!$D$2:$D$200,MATCH(C82,Kaikoura_DotterelNest2021_0!$B$2:$B$200,0))</f>
        <v>N14 RLYR (M tag) RRYY (F tag) CHICKS (R,W,B)</v>
      </c>
      <c r="G82" t="s">
        <v>128</v>
      </c>
      <c r="H82">
        <v>3</v>
      </c>
      <c r="J82" t="s">
        <v>514</v>
      </c>
      <c r="L82" s="1">
        <v>44453.918888888897</v>
      </c>
      <c r="M82" t="s">
        <v>36</v>
      </c>
      <c r="N82" s="1">
        <v>44453.918888888897</v>
      </c>
      <c r="O82" t="s">
        <v>36</v>
      </c>
      <c r="P82" t="s">
        <v>410</v>
      </c>
    </row>
    <row r="83" spans="1:16" x14ac:dyDescent="0.3">
      <c r="A83">
        <v>89</v>
      </c>
      <c r="B83" t="s">
        <v>515</v>
      </c>
      <c r="C83" t="s">
        <v>89</v>
      </c>
      <c r="D83" s="1">
        <v>44453.833842592598</v>
      </c>
      <c r="E83" s="2">
        <f t="shared" si="1"/>
        <v>44454.442152777803</v>
      </c>
      <c r="F83" s="1" t="str">
        <f>INDEX(Kaikoura_DotterelNest2021_0!$D$2:$D$200,MATCH(C83,Kaikoura_DotterelNest2021_0!$B$2:$B$200,0))</f>
        <v>N13 RLRB</v>
      </c>
      <c r="G83" t="s">
        <v>128</v>
      </c>
      <c r="H83">
        <v>3</v>
      </c>
      <c r="J83" t="s">
        <v>509</v>
      </c>
      <c r="L83" s="1">
        <v>44453.942152777803</v>
      </c>
      <c r="M83" t="s">
        <v>36</v>
      </c>
      <c r="N83" s="1">
        <v>44453.942152777803</v>
      </c>
      <c r="O83" t="s">
        <v>36</v>
      </c>
      <c r="P83" t="s">
        <v>410</v>
      </c>
    </row>
    <row r="84" spans="1:16" x14ac:dyDescent="0.3">
      <c r="A84">
        <v>90</v>
      </c>
      <c r="B84" t="s">
        <v>516</v>
      </c>
      <c r="C84" t="s">
        <v>79</v>
      </c>
      <c r="D84" s="1">
        <v>44453.854710648098</v>
      </c>
      <c r="E84" s="2">
        <f t="shared" si="1"/>
        <v>44454.450787037</v>
      </c>
      <c r="F84" s="1" t="str">
        <f>INDEX(Kaikoura_DotterelNest2021_0!$D$2:$D$200,MATCH(C84,Kaikoura_DotterelNest2021_0!$B$2:$B$200,0))</f>
        <v>N12 RLYL (F, tag) RRLR (M, tag)</v>
      </c>
      <c r="G84" t="s">
        <v>128</v>
      </c>
      <c r="H84">
        <v>1</v>
      </c>
      <c r="J84" t="s">
        <v>517</v>
      </c>
      <c r="L84" s="1">
        <v>44453.950787037</v>
      </c>
      <c r="M84" t="s">
        <v>36</v>
      </c>
      <c r="N84" s="1">
        <v>44453.950787037</v>
      </c>
      <c r="O84" t="s">
        <v>36</v>
      </c>
      <c r="P84" t="s">
        <v>418</v>
      </c>
    </row>
    <row r="85" spans="1:16" x14ac:dyDescent="0.3">
      <c r="A85">
        <v>91</v>
      </c>
      <c r="B85" t="s">
        <v>518</v>
      </c>
      <c r="C85" t="s">
        <v>53</v>
      </c>
      <c r="D85" s="1">
        <v>44453.854537036997</v>
      </c>
      <c r="E85" s="2">
        <f t="shared" si="1"/>
        <v>44454.452731481499</v>
      </c>
      <c r="F85" s="1" t="str">
        <f>INDEX(Kaikoura_DotterelNest2021_0!$D$2:$D$200,MATCH(C85,Kaikoura_DotterelNest2021_0!$B$2:$B$200,0))</f>
        <v>N06 RB|BR (M) RG|GL (F)</v>
      </c>
      <c r="G85" t="s">
        <v>128</v>
      </c>
      <c r="H85">
        <v>3</v>
      </c>
      <c r="J85" t="s">
        <v>509</v>
      </c>
      <c r="L85" s="1">
        <v>44453.952731481499</v>
      </c>
      <c r="M85" t="s">
        <v>36</v>
      </c>
      <c r="N85" s="1">
        <v>44453.952731481499</v>
      </c>
      <c r="O85" t="s">
        <v>36</v>
      </c>
      <c r="P85" t="s">
        <v>410</v>
      </c>
    </row>
    <row r="86" spans="1:16" x14ac:dyDescent="0.3">
      <c r="A86">
        <v>92</v>
      </c>
      <c r="B86" t="s">
        <v>519</v>
      </c>
      <c r="C86" t="s">
        <v>62</v>
      </c>
      <c r="D86" s="1">
        <v>44453.854166666701</v>
      </c>
      <c r="E86" s="2">
        <f t="shared" si="1"/>
        <v>44454.455046296302</v>
      </c>
      <c r="F86" s="1" t="str">
        <f>INDEX(Kaikoura_DotterelNest2021_0!$D$2:$D$200,MATCH(C86,Kaikoura_DotterelNest2021_0!$B$2:$B$200,0))</f>
        <v>N08 WT pair</v>
      </c>
      <c r="G86" t="s">
        <v>128</v>
      </c>
      <c r="H86">
        <v>2</v>
      </c>
      <c r="J86" t="s">
        <v>78</v>
      </c>
      <c r="L86" s="1">
        <v>44453.955046296302</v>
      </c>
      <c r="M86" t="s">
        <v>36</v>
      </c>
      <c r="N86" s="1">
        <v>44453.956261574102</v>
      </c>
      <c r="O86" t="s">
        <v>36</v>
      </c>
      <c r="P86" t="s">
        <v>410</v>
      </c>
    </row>
    <row r="87" spans="1:16" x14ac:dyDescent="0.3">
      <c r="A87">
        <v>93</v>
      </c>
      <c r="B87" t="s">
        <v>520</v>
      </c>
      <c r="C87" t="s">
        <v>73</v>
      </c>
      <c r="D87" s="1">
        <v>44453.875520833302</v>
      </c>
      <c r="E87" s="2">
        <f t="shared" si="1"/>
        <v>44454.458252314798</v>
      </c>
      <c r="F87" s="1" t="str">
        <f>INDEX(Kaikoura_DotterelNest2021_0!$D$2:$D$200,MATCH(C87,Kaikoura_DotterelNest2021_0!$B$2:$B$200,0))</f>
        <v>N10 UB pr</v>
      </c>
      <c r="G87" t="s">
        <v>128</v>
      </c>
      <c r="H87">
        <v>3</v>
      </c>
      <c r="J87" t="s">
        <v>521</v>
      </c>
      <c r="L87" s="1">
        <v>44453.958252314798</v>
      </c>
      <c r="M87" t="s">
        <v>36</v>
      </c>
      <c r="N87" s="1">
        <v>44453.958252314798</v>
      </c>
      <c r="O87" t="s">
        <v>36</v>
      </c>
      <c r="P87" t="s">
        <v>410</v>
      </c>
    </row>
    <row r="88" spans="1:16" x14ac:dyDescent="0.3">
      <c r="A88">
        <v>94</v>
      </c>
      <c r="B88" t="s">
        <v>522</v>
      </c>
      <c r="C88" t="s">
        <v>34</v>
      </c>
      <c r="D88" s="1">
        <v>44453.875300925902</v>
      </c>
      <c r="E88" s="2">
        <f t="shared" si="1"/>
        <v>44454.461886574099</v>
      </c>
      <c r="F88" s="1" t="str">
        <f>INDEX(Kaikoura_DotterelNest2021_0!$D$2:$D$200,MATCH(C88,Kaikoura_DotterelNest2021_0!$B$2:$B$200,0))</f>
        <v xml:space="preserve">N02 RWLG F
</v>
      </c>
      <c r="G88" t="s">
        <v>128</v>
      </c>
      <c r="H88">
        <v>3</v>
      </c>
      <c r="J88" t="s">
        <v>523</v>
      </c>
      <c r="L88" s="1">
        <v>44453.961886574099</v>
      </c>
      <c r="M88" t="s">
        <v>36</v>
      </c>
      <c r="N88" s="1">
        <v>44453.961886574099</v>
      </c>
      <c r="O88" t="s">
        <v>36</v>
      </c>
      <c r="P88" t="s">
        <v>410</v>
      </c>
    </row>
    <row r="89" spans="1:16" x14ac:dyDescent="0.3">
      <c r="A89">
        <v>95</v>
      </c>
      <c r="B89" t="s">
        <v>524</v>
      </c>
      <c r="C89" t="s">
        <v>41</v>
      </c>
      <c r="D89" s="1">
        <v>44453.8858680556</v>
      </c>
      <c r="E89" s="2">
        <f t="shared" si="1"/>
        <v>44454.462858796302</v>
      </c>
      <c r="F89" s="1" t="str">
        <f>INDEX(Kaikoura_DotterelNest2021_0!$D$2:$D$200,MATCH(C89,Kaikoura_DotterelNest2021_0!$B$2:$B$200,0))</f>
        <v>N04 RWBB</v>
      </c>
      <c r="G89" t="s">
        <v>128</v>
      </c>
      <c r="H89">
        <v>3</v>
      </c>
      <c r="J89" t="s">
        <v>525</v>
      </c>
      <c r="L89" s="1">
        <v>44453.962858796302</v>
      </c>
      <c r="M89" t="s">
        <v>36</v>
      </c>
      <c r="N89" s="1">
        <v>44453.962858796302</v>
      </c>
      <c r="O89" t="s">
        <v>36</v>
      </c>
      <c r="P89" t="s">
        <v>418</v>
      </c>
    </row>
    <row r="90" spans="1:16" x14ac:dyDescent="0.3">
      <c r="A90">
        <v>96</v>
      </c>
      <c r="B90" t="s">
        <v>526</v>
      </c>
      <c r="C90" t="s">
        <v>71</v>
      </c>
      <c r="D90" s="1">
        <v>44453.906273148103</v>
      </c>
      <c r="E90" s="2">
        <f t="shared" si="1"/>
        <v>44454.463854166701</v>
      </c>
      <c r="F90" s="1" t="str">
        <f>INDEX(Kaikoura_DotterelNest2021_0!$D$2:$D$200,MATCH(C90,Kaikoura_DotterelNest2021_0!$B$2:$B$200,0))</f>
        <v>N09 RW|BY (F tag) CHICKS (R,W)</v>
      </c>
      <c r="G90" t="s">
        <v>128</v>
      </c>
      <c r="H90">
        <v>3</v>
      </c>
      <c r="J90" t="s">
        <v>527</v>
      </c>
      <c r="L90" s="1">
        <v>44453.963854166701</v>
      </c>
      <c r="M90" t="s">
        <v>36</v>
      </c>
      <c r="N90" s="1">
        <v>44453.963854166701</v>
      </c>
      <c r="O90" t="s">
        <v>36</v>
      </c>
      <c r="P90" t="s">
        <v>410</v>
      </c>
    </row>
    <row r="91" spans="1:16" x14ac:dyDescent="0.3">
      <c r="A91">
        <v>97</v>
      </c>
      <c r="B91" t="s">
        <v>528</v>
      </c>
      <c r="C91" t="s">
        <v>71</v>
      </c>
      <c r="D91" s="1">
        <v>44454.821770833303</v>
      </c>
      <c r="E91" s="2">
        <f t="shared" si="1"/>
        <v>44455.325706018499</v>
      </c>
      <c r="F91" s="1" t="str">
        <f>INDEX(Kaikoura_DotterelNest2021_0!$D$2:$D$200,MATCH(C91,Kaikoura_DotterelNest2021_0!$B$2:$B$200,0))</f>
        <v>N09 RW|BY (F tag) CHICKS (R,W)</v>
      </c>
      <c r="G91" t="s">
        <v>128</v>
      </c>
      <c r="H91">
        <v>3</v>
      </c>
      <c r="J91" t="s">
        <v>529</v>
      </c>
      <c r="L91" s="1">
        <v>44454.825706018499</v>
      </c>
      <c r="M91" t="s">
        <v>36</v>
      </c>
      <c r="N91" s="1">
        <v>44454.825706018499</v>
      </c>
      <c r="O91" t="s">
        <v>36</v>
      </c>
      <c r="P91" t="s">
        <v>410</v>
      </c>
    </row>
    <row r="92" spans="1:16" x14ac:dyDescent="0.3">
      <c r="A92">
        <v>98</v>
      </c>
      <c r="B92" t="s">
        <v>530</v>
      </c>
      <c r="C92" t="s">
        <v>41</v>
      </c>
      <c r="D92" s="1">
        <v>44454.839305555601</v>
      </c>
      <c r="E92" s="2">
        <f t="shared" si="1"/>
        <v>44455.340474536999</v>
      </c>
      <c r="F92" s="1" t="str">
        <f>INDEX(Kaikoura_DotterelNest2021_0!$D$2:$D$200,MATCH(C92,Kaikoura_DotterelNest2021_0!$B$2:$B$200,0))</f>
        <v>N04 RWBB</v>
      </c>
      <c r="G92" t="s">
        <v>128</v>
      </c>
      <c r="H92">
        <v>3</v>
      </c>
      <c r="J92" t="s">
        <v>531</v>
      </c>
      <c r="L92" s="1">
        <v>44454.840474536999</v>
      </c>
      <c r="M92" t="s">
        <v>36</v>
      </c>
      <c r="N92" s="1">
        <v>44454.847361111097</v>
      </c>
      <c r="O92" t="s">
        <v>36</v>
      </c>
      <c r="P92" t="s">
        <v>410</v>
      </c>
    </row>
    <row r="93" spans="1:16" x14ac:dyDescent="0.3">
      <c r="A93">
        <v>99</v>
      </c>
      <c r="B93" t="s">
        <v>532</v>
      </c>
      <c r="C93" t="s">
        <v>34</v>
      </c>
      <c r="D93" s="1">
        <v>44454.853645833296</v>
      </c>
      <c r="E93" s="2">
        <f t="shared" si="1"/>
        <v>44455.355729166702</v>
      </c>
      <c r="F93" s="1" t="str">
        <f>INDEX(Kaikoura_DotterelNest2021_0!$D$2:$D$200,MATCH(C93,Kaikoura_DotterelNest2021_0!$B$2:$B$200,0))</f>
        <v xml:space="preserve">N02 RWLG F
</v>
      </c>
      <c r="G93" t="s">
        <v>128</v>
      </c>
      <c r="H93">
        <v>3</v>
      </c>
      <c r="J93" t="s">
        <v>533</v>
      </c>
      <c r="L93" s="1">
        <v>44454.855729166702</v>
      </c>
      <c r="M93" t="s">
        <v>36</v>
      </c>
      <c r="N93" s="1">
        <v>44454.855729166702</v>
      </c>
      <c r="O93" t="s">
        <v>36</v>
      </c>
      <c r="P93" t="s">
        <v>410</v>
      </c>
    </row>
    <row r="94" spans="1:16" x14ac:dyDescent="0.3">
      <c r="A94">
        <v>100</v>
      </c>
      <c r="B94" t="s">
        <v>534</v>
      </c>
      <c r="C94" t="s">
        <v>62</v>
      </c>
      <c r="D94" s="1">
        <v>44454.861817129597</v>
      </c>
      <c r="E94" s="2">
        <f t="shared" si="1"/>
        <v>44455.362256944398</v>
      </c>
      <c r="F94" s="1" t="str">
        <f>INDEX(Kaikoura_DotterelNest2021_0!$D$2:$D$200,MATCH(C94,Kaikoura_DotterelNest2021_0!$B$2:$B$200,0))</f>
        <v>N08 WT pair</v>
      </c>
      <c r="G94" t="s">
        <v>128</v>
      </c>
      <c r="H94">
        <v>2</v>
      </c>
      <c r="J94" t="s">
        <v>535</v>
      </c>
      <c r="L94" s="1">
        <v>44454.862256944398</v>
      </c>
      <c r="M94" t="s">
        <v>36</v>
      </c>
      <c r="N94" s="1">
        <v>44454.862256944398</v>
      </c>
      <c r="O94" t="s">
        <v>36</v>
      </c>
      <c r="P94" t="s">
        <v>410</v>
      </c>
    </row>
    <row r="95" spans="1:16" x14ac:dyDescent="0.3">
      <c r="A95">
        <v>101</v>
      </c>
      <c r="B95" t="s">
        <v>536</v>
      </c>
      <c r="C95" t="s">
        <v>73</v>
      </c>
      <c r="D95" s="1">
        <v>44454.865335648101</v>
      </c>
      <c r="E95" s="2">
        <f t="shared" si="1"/>
        <v>44455.365914351903</v>
      </c>
      <c r="F95" s="1" t="str">
        <f>INDEX(Kaikoura_DotterelNest2021_0!$D$2:$D$200,MATCH(C95,Kaikoura_DotterelNest2021_0!$B$2:$B$200,0))</f>
        <v>N10 UB pr</v>
      </c>
      <c r="G95" t="s">
        <v>128</v>
      </c>
      <c r="H95">
        <v>3</v>
      </c>
      <c r="J95" t="s">
        <v>537</v>
      </c>
      <c r="L95" s="1">
        <v>44454.865914351903</v>
      </c>
      <c r="M95" t="s">
        <v>36</v>
      </c>
      <c r="N95" s="1">
        <v>44454.865914351903</v>
      </c>
      <c r="O95" t="s">
        <v>36</v>
      </c>
      <c r="P95" t="s">
        <v>410</v>
      </c>
    </row>
    <row r="96" spans="1:16" x14ac:dyDescent="0.3">
      <c r="A96">
        <v>102</v>
      </c>
      <c r="B96" t="s">
        <v>538</v>
      </c>
      <c r="C96" t="s">
        <v>79</v>
      </c>
      <c r="D96" s="1">
        <v>44454.886678240699</v>
      </c>
      <c r="E96" s="2">
        <f t="shared" si="1"/>
        <v>44455.390115740702</v>
      </c>
      <c r="F96" s="1" t="str">
        <f>INDEX(Kaikoura_DotterelNest2021_0!$D$2:$D$200,MATCH(C96,Kaikoura_DotterelNest2021_0!$B$2:$B$200,0))</f>
        <v>N12 RLYL (F, tag) RRLR (M, tag)</v>
      </c>
      <c r="G96" t="s">
        <v>128</v>
      </c>
      <c r="H96">
        <v>2</v>
      </c>
      <c r="J96" t="s">
        <v>539</v>
      </c>
      <c r="L96" s="1">
        <v>44454.890115740702</v>
      </c>
      <c r="M96" t="s">
        <v>36</v>
      </c>
      <c r="N96" s="1">
        <v>44454.890115740702</v>
      </c>
      <c r="O96" t="s">
        <v>36</v>
      </c>
      <c r="P96" t="s">
        <v>418</v>
      </c>
    </row>
    <row r="97" spans="1:16" x14ac:dyDescent="0.3">
      <c r="A97">
        <v>103</v>
      </c>
      <c r="B97" t="s">
        <v>540</v>
      </c>
      <c r="C97" t="s">
        <v>53</v>
      </c>
      <c r="D97" s="1">
        <v>44454.890567129602</v>
      </c>
      <c r="E97" s="2">
        <f t="shared" si="1"/>
        <v>44455.3921990741</v>
      </c>
      <c r="F97" s="1" t="str">
        <f>INDEX(Kaikoura_DotterelNest2021_0!$D$2:$D$200,MATCH(C97,Kaikoura_DotterelNest2021_0!$B$2:$B$200,0))</f>
        <v>N06 RB|BR (M) RG|GL (F)</v>
      </c>
      <c r="G97" t="s">
        <v>128</v>
      </c>
      <c r="H97">
        <v>3</v>
      </c>
      <c r="J97" t="s">
        <v>541</v>
      </c>
      <c r="L97" s="1">
        <v>44454.8921990741</v>
      </c>
      <c r="M97" t="s">
        <v>36</v>
      </c>
      <c r="N97" s="1">
        <v>44454.8921990741</v>
      </c>
      <c r="O97" t="s">
        <v>36</v>
      </c>
      <c r="P97" t="s">
        <v>410</v>
      </c>
    </row>
    <row r="98" spans="1:16" x14ac:dyDescent="0.3">
      <c r="A98">
        <v>104</v>
      </c>
      <c r="B98" t="s">
        <v>542</v>
      </c>
      <c r="C98" t="s">
        <v>60</v>
      </c>
      <c r="D98" s="1">
        <v>44454.903587963003</v>
      </c>
      <c r="E98" s="2">
        <f t="shared" si="1"/>
        <v>44455.404201388897</v>
      </c>
      <c r="F98" s="1" t="str">
        <f>INDEX(Kaikoura_DotterelNest2021_0!$D$2:$D$200,MATCH(C98,Kaikoura_DotterelNest2021_0!$B$2:$B$200,0))</f>
        <v>N07 RW|WB (F) UB (M)</v>
      </c>
      <c r="G98" t="s">
        <v>128</v>
      </c>
      <c r="H98">
        <v>3</v>
      </c>
      <c r="J98" t="s">
        <v>543</v>
      </c>
      <c r="L98" s="1">
        <v>44454.904201388897</v>
      </c>
      <c r="M98" t="s">
        <v>36</v>
      </c>
      <c r="N98" s="1">
        <v>44454.904201388897</v>
      </c>
      <c r="O98" t="s">
        <v>36</v>
      </c>
      <c r="P98" t="s">
        <v>410</v>
      </c>
    </row>
    <row r="99" spans="1:16" x14ac:dyDescent="0.3">
      <c r="A99">
        <v>105</v>
      </c>
      <c r="B99" t="s">
        <v>544</v>
      </c>
      <c r="C99" t="s">
        <v>76</v>
      </c>
      <c r="D99" s="1">
        <v>44454.906712962998</v>
      </c>
      <c r="E99" s="2">
        <f t="shared" si="1"/>
        <v>44455.408900463</v>
      </c>
      <c r="F99" s="1" t="str">
        <f>INDEX(Kaikoura_DotterelNest2021_0!$D$2:$D$200,MATCH(C99,Kaikoura_DotterelNest2021_0!$B$2:$B$200,0))</f>
        <v>N11 RY|LR (F) UN (M) CHICKS (Y,B,G)</v>
      </c>
      <c r="G99" t="s">
        <v>128</v>
      </c>
      <c r="H99">
        <v>3</v>
      </c>
      <c r="J99" t="s">
        <v>545</v>
      </c>
      <c r="L99" s="1">
        <v>44454.908900463</v>
      </c>
      <c r="M99" t="s">
        <v>36</v>
      </c>
      <c r="N99" s="1">
        <v>44454.908900463</v>
      </c>
      <c r="O99" t="s">
        <v>36</v>
      </c>
      <c r="P99" t="s">
        <v>418</v>
      </c>
    </row>
    <row r="100" spans="1:16" x14ac:dyDescent="0.3">
      <c r="A100">
        <v>106</v>
      </c>
      <c r="B100" t="s">
        <v>546</v>
      </c>
      <c r="C100" t="s">
        <v>50</v>
      </c>
      <c r="D100" s="1">
        <v>44454.9110069444</v>
      </c>
      <c r="E100" s="2">
        <f t="shared" si="1"/>
        <v>44455.411180555602</v>
      </c>
      <c r="F100" s="1" t="str">
        <f>INDEX(Kaikoura_DotterelNest2021_0!$D$2:$D$200,MATCH(C100,Kaikoura_DotterelNest2021_0!$B$2:$B$200,0))</f>
        <v>N05 RBBL</v>
      </c>
      <c r="G100" t="s">
        <v>128</v>
      </c>
      <c r="H100">
        <v>3</v>
      </c>
      <c r="J100" t="s">
        <v>501</v>
      </c>
      <c r="L100" s="1">
        <v>44454.911180555602</v>
      </c>
      <c r="M100" t="s">
        <v>36</v>
      </c>
      <c r="N100" s="1">
        <v>44454.911180555602</v>
      </c>
      <c r="O100" t="s">
        <v>36</v>
      </c>
      <c r="P100" t="s">
        <v>410</v>
      </c>
    </row>
    <row r="101" spans="1:16" x14ac:dyDescent="0.3">
      <c r="A101">
        <v>107</v>
      </c>
      <c r="B101" t="s">
        <v>547</v>
      </c>
      <c r="C101" t="s">
        <v>93</v>
      </c>
      <c r="D101" s="1">
        <v>44454.915451388901</v>
      </c>
      <c r="E101" s="2">
        <f t="shared" si="1"/>
        <v>44455.415671296301</v>
      </c>
      <c r="F101" s="1" t="str">
        <f>INDEX(Kaikoura_DotterelNest2021_0!$D$2:$D$200,MATCH(C101,Kaikoura_DotterelNest2021_0!$B$2:$B$200,0))</f>
        <v>N14 RLYR (M tag) RRYY (F tag) CHICKS (R,W,B)</v>
      </c>
      <c r="G101" t="s">
        <v>128</v>
      </c>
      <c r="H101">
        <v>3</v>
      </c>
      <c r="J101" t="s">
        <v>548</v>
      </c>
      <c r="L101" s="1">
        <v>44454.915671296301</v>
      </c>
      <c r="M101" t="s">
        <v>36</v>
      </c>
      <c r="N101" s="1">
        <v>44454.915671296301</v>
      </c>
      <c r="O101" t="s">
        <v>36</v>
      </c>
      <c r="P101" t="s">
        <v>418</v>
      </c>
    </row>
    <row r="102" spans="1:16" x14ac:dyDescent="0.3">
      <c r="A102">
        <v>108</v>
      </c>
      <c r="B102" t="s">
        <v>549</v>
      </c>
      <c r="C102" t="s">
        <v>89</v>
      </c>
      <c r="D102" s="1">
        <v>44454.917106481502</v>
      </c>
      <c r="E102" s="2">
        <f t="shared" si="1"/>
        <v>44455.418263888903</v>
      </c>
      <c r="F102" s="1" t="str">
        <f>INDEX(Kaikoura_DotterelNest2021_0!$D$2:$D$200,MATCH(C102,Kaikoura_DotterelNest2021_0!$B$2:$B$200,0))</f>
        <v>N13 RLRB</v>
      </c>
      <c r="G102" t="s">
        <v>128</v>
      </c>
      <c r="H102">
        <v>3</v>
      </c>
      <c r="J102" t="s">
        <v>501</v>
      </c>
      <c r="L102" s="1">
        <v>44454.918263888903</v>
      </c>
      <c r="M102" t="s">
        <v>36</v>
      </c>
      <c r="N102" s="1">
        <v>44454.918263888903</v>
      </c>
      <c r="O102" t="s">
        <v>36</v>
      </c>
      <c r="P102" t="s">
        <v>418</v>
      </c>
    </row>
    <row r="103" spans="1:16" x14ac:dyDescent="0.3">
      <c r="A103">
        <v>109</v>
      </c>
      <c r="B103" t="s">
        <v>550</v>
      </c>
      <c r="C103" t="s">
        <v>79</v>
      </c>
      <c r="D103" s="1">
        <v>44455.8606365741</v>
      </c>
      <c r="E103" s="2">
        <f t="shared" si="1"/>
        <v>44456.361018518503</v>
      </c>
      <c r="F103" s="1" t="str">
        <f>INDEX(Kaikoura_DotterelNest2021_0!$D$2:$D$200,MATCH(C103,Kaikoura_DotterelNest2021_0!$B$2:$B$200,0))</f>
        <v>N12 RLYL (F, tag) RRLR (M, tag)</v>
      </c>
      <c r="G103" t="s">
        <v>128</v>
      </c>
      <c r="H103">
        <v>2</v>
      </c>
      <c r="J103" t="s">
        <v>78</v>
      </c>
      <c r="L103" s="1">
        <v>44455.861018518503</v>
      </c>
      <c r="M103" t="s">
        <v>26</v>
      </c>
      <c r="N103" s="1">
        <v>44455.862291666701</v>
      </c>
      <c r="O103" t="s">
        <v>26</v>
      </c>
      <c r="P103" t="s">
        <v>410</v>
      </c>
    </row>
    <row r="104" spans="1:16" x14ac:dyDescent="0.3">
      <c r="A104">
        <v>110</v>
      </c>
      <c r="B104" t="s">
        <v>551</v>
      </c>
      <c r="C104" t="s">
        <v>60</v>
      </c>
      <c r="D104" s="1">
        <v>44455.799710648098</v>
      </c>
      <c r="E104" s="2">
        <f t="shared" si="1"/>
        <v>44456.361782407403</v>
      </c>
      <c r="F104" s="1" t="str">
        <f>INDEX(Kaikoura_DotterelNest2021_0!$D$2:$D$200,MATCH(C104,Kaikoura_DotterelNest2021_0!$B$2:$B$200,0))</f>
        <v>N07 RW|WB (F) UB (M)</v>
      </c>
      <c r="G104" t="s">
        <v>128</v>
      </c>
      <c r="H104">
        <v>3</v>
      </c>
      <c r="J104" t="s">
        <v>78</v>
      </c>
      <c r="L104" s="1">
        <v>44455.861782407403</v>
      </c>
      <c r="M104" t="s">
        <v>26</v>
      </c>
      <c r="N104" s="1">
        <v>44455.861782407403</v>
      </c>
      <c r="O104" t="s">
        <v>26</v>
      </c>
      <c r="P104" t="s">
        <v>410</v>
      </c>
    </row>
    <row r="105" spans="1:16" x14ac:dyDescent="0.3">
      <c r="A105">
        <v>111</v>
      </c>
      <c r="B105" t="s">
        <v>552</v>
      </c>
      <c r="C105" t="s">
        <v>76</v>
      </c>
      <c r="D105" s="1">
        <v>44455.816446759301</v>
      </c>
      <c r="E105" s="2">
        <f t="shared" si="1"/>
        <v>44456.363877314798</v>
      </c>
      <c r="F105" s="1" t="str">
        <f>INDEX(Kaikoura_DotterelNest2021_0!$D$2:$D$200,MATCH(C105,Kaikoura_DotterelNest2021_0!$B$2:$B$200,0))</f>
        <v>N11 RY|LR (F) UN (M) CHICKS (Y,B,G)</v>
      </c>
      <c r="G105" t="s">
        <v>128</v>
      </c>
      <c r="J105" t="s">
        <v>78</v>
      </c>
      <c r="L105" s="1">
        <v>44455.863877314798</v>
      </c>
      <c r="M105" t="s">
        <v>26</v>
      </c>
      <c r="N105" s="1">
        <v>44455.864039351902</v>
      </c>
      <c r="O105" t="s">
        <v>26</v>
      </c>
      <c r="P105" t="s">
        <v>410</v>
      </c>
    </row>
    <row r="106" spans="1:16" x14ac:dyDescent="0.3">
      <c r="A106">
        <v>112</v>
      </c>
      <c r="B106" t="s">
        <v>553</v>
      </c>
      <c r="C106" t="s">
        <v>53</v>
      </c>
      <c r="D106" s="1">
        <v>44455.816655092603</v>
      </c>
      <c r="E106" s="2">
        <f t="shared" si="1"/>
        <v>44456.365474537</v>
      </c>
      <c r="F106" s="1" t="str">
        <f>INDEX(Kaikoura_DotterelNest2021_0!$D$2:$D$200,MATCH(C106,Kaikoura_DotterelNest2021_0!$B$2:$B$200,0))</f>
        <v>N06 RB|BR (M) RG|GL (F)</v>
      </c>
      <c r="G106" t="s">
        <v>128</v>
      </c>
      <c r="H106">
        <v>3</v>
      </c>
      <c r="J106" t="s">
        <v>78</v>
      </c>
      <c r="L106" s="1">
        <v>44455.865474537</v>
      </c>
      <c r="M106" t="s">
        <v>26</v>
      </c>
      <c r="N106" s="1">
        <v>44455.865474537</v>
      </c>
      <c r="O106" t="s">
        <v>26</v>
      </c>
      <c r="P106" t="s">
        <v>410</v>
      </c>
    </row>
    <row r="107" spans="1:16" x14ac:dyDescent="0.3">
      <c r="A107">
        <v>113</v>
      </c>
      <c r="B107" t="s">
        <v>554</v>
      </c>
      <c r="C107" t="s">
        <v>50</v>
      </c>
      <c r="D107" s="1">
        <v>44455.809780092597</v>
      </c>
      <c r="E107" s="2">
        <f t="shared" si="1"/>
        <v>44456.366249999999</v>
      </c>
      <c r="F107" s="1" t="str">
        <f>INDEX(Kaikoura_DotterelNest2021_0!$D$2:$D$200,MATCH(C107,Kaikoura_DotterelNest2021_0!$B$2:$B$200,0))</f>
        <v>N05 RBBL</v>
      </c>
      <c r="G107" t="s">
        <v>128</v>
      </c>
      <c r="H107">
        <v>3</v>
      </c>
      <c r="J107" t="s">
        <v>501</v>
      </c>
      <c r="L107" s="1">
        <v>44455.866249999999</v>
      </c>
      <c r="M107" t="s">
        <v>26</v>
      </c>
      <c r="N107" s="1">
        <v>44455.866249999999</v>
      </c>
      <c r="O107" t="s">
        <v>26</v>
      </c>
      <c r="P107" t="s">
        <v>410</v>
      </c>
    </row>
    <row r="108" spans="1:16" x14ac:dyDescent="0.3">
      <c r="A108">
        <v>114</v>
      </c>
      <c r="B108" t="s">
        <v>555</v>
      </c>
      <c r="C108" t="s">
        <v>93</v>
      </c>
      <c r="D108" s="1">
        <v>44455.874942129602</v>
      </c>
      <c r="E108" s="2">
        <f t="shared" si="1"/>
        <v>44456.375162037002</v>
      </c>
      <c r="F108" s="1" t="str">
        <f>INDEX(Kaikoura_DotterelNest2021_0!$D$2:$D$200,MATCH(C108,Kaikoura_DotterelNest2021_0!$B$2:$B$200,0))</f>
        <v>N14 RLYR (M tag) RRYY (F tag) CHICKS (R,W,B)</v>
      </c>
      <c r="G108" t="s">
        <v>128</v>
      </c>
      <c r="H108">
        <v>3</v>
      </c>
      <c r="J108" t="s">
        <v>501</v>
      </c>
      <c r="L108" s="1">
        <v>44455.875162037002</v>
      </c>
      <c r="M108" t="s">
        <v>36</v>
      </c>
      <c r="N108" s="1">
        <v>44455.875162037002</v>
      </c>
      <c r="O108" t="s">
        <v>36</v>
      </c>
      <c r="P108" t="s">
        <v>410</v>
      </c>
    </row>
    <row r="109" spans="1:16" x14ac:dyDescent="0.3">
      <c r="A109">
        <v>115</v>
      </c>
      <c r="B109" t="s">
        <v>556</v>
      </c>
      <c r="C109" t="s">
        <v>89</v>
      </c>
      <c r="D109" s="1">
        <v>44455.877824074101</v>
      </c>
      <c r="E109" s="2">
        <f t="shared" si="1"/>
        <v>44456.378310185202</v>
      </c>
      <c r="F109" s="1" t="str">
        <f>INDEX(Kaikoura_DotterelNest2021_0!$D$2:$D$200,MATCH(C109,Kaikoura_DotterelNest2021_0!$B$2:$B$200,0))</f>
        <v>N13 RLRB</v>
      </c>
      <c r="G109" t="s">
        <v>128</v>
      </c>
      <c r="H109">
        <v>3</v>
      </c>
      <c r="J109" t="s">
        <v>501</v>
      </c>
      <c r="L109" s="1">
        <v>44455.878310185202</v>
      </c>
      <c r="M109" t="s">
        <v>36</v>
      </c>
      <c r="N109" s="1">
        <v>44455.878310185202</v>
      </c>
      <c r="O109" t="s">
        <v>36</v>
      </c>
      <c r="P109" t="s">
        <v>418</v>
      </c>
    </row>
    <row r="110" spans="1:16" x14ac:dyDescent="0.3">
      <c r="A110">
        <v>116</v>
      </c>
      <c r="B110" t="s">
        <v>557</v>
      </c>
      <c r="C110" t="s">
        <v>73</v>
      </c>
      <c r="D110" s="1">
        <v>44455.893240740697</v>
      </c>
      <c r="E110" s="2">
        <f t="shared" si="1"/>
        <v>44456.393738425897</v>
      </c>
      <c r="F110" s="1" t="str">
        <f>INDEX(Kaikoura_DotterelNest2021_0!$D$2:$D$200,MATCH(C110,Kaikoura_DotterelNest2021_0!$B$2:$B$200,0))</f>
        <v>N10 UB pr</v>
      </c>
      <c r="G110" t="s">
        <v>128</v>
      </c>
      <c r="H110">
        <v>3</v>
      </c>
      <c r="J110" t="s">
        <v>558</v>
      </c>
      <c r="L110" s="1">
        <v>44455.893738425897</v>
      </c>
      <c r="M110" t="s">
        <v>36</v>
      </c>
      <c r="N110" s="1">
        <v>44455.893738425897</v>
      </c>
      <c r="O110" t="s">
        <v>36</v>
      </c>
      <c r="P110" t="s">
        <v>410</v>
      </c>
    </row>
    <row r="111" spans="1:16" x14ac:dyDescent="0.3">
      <c r="A111">
        <v>117</v>
      </c>
      <c r="B111" t="s">
        <v>559</v>
      </c>
      <c r="C111" t="s">
        <v>34</v>
      </c>
      <c r="D111" s="1">
        <v>44455.898368055598</v>
      </c>
      <c r="E111" s="2">
        <f t="shared" si="1"/>
        <v>44456.399062500001</v>
      </c>
      <c r="F111" s="1" t="str">
        <f>INDEX(Kaikoura_DotterelNest2021_0!$D$2:$D$200,MATCH(C111,Kaikoura_DotterelNest2021_0!$B$2:$B$200,0))</f>
        <v xml:space="preserve">N02 RWLG F
</v>
      </c>
      <c r="G111" t="s">
        <v>128</v>
      </c>
      <c r="H111">
        <v>3</v>
      </c>
      <c r="J111" t="s">
        <v>560</v>
      </c>
      <c r="L111" s="1">
        <v>44455.899062500001</v>
      </c>
      <c r="M111" t="s">
        <v>36</v>
      </c>
      <c r="N111" s="1">
        <v>44455.899062500001</v>
      </c>
      <c r="O111" t="s">
        <v>36</v>
      </c>
      <c r="P111" t="s">
        <v>410</v>
      </c>
    </row>
    <row r="112" spans="1:16" x14ac:dyDescent="0.3">
      <c r="A112">
        <v>118</v>
      </c>
      <c r="B112" t="s">
        <v>561</v>
      </c>
      <c r="C112" t="s">
        <v>41</v>
      </c>
      <c r="D112" s="1">
        <v>44455.909548611096</v>
      </c>
      <c r="E112" s="2">
        <f t="shared" si="1"/>
        <v>44456.409780092603</v>
      </c>
      <c r="F112" s="1" t="str">
        <f>INDEX(Kaikoura_DotterelNest2021_0!$D$2:$D$200,MATCH(C112,Kaikoura_DotterelNest2021_0!$B$2:$B$200,0))</f>
        <v>N04 RWBB</v>
      </c>
      <c r="G112" t="s">
        <v>128</v>
      </c>
      <c r="H112">
        <v>3</v>
      </c>
      <c r="J112" t="s">
        <v>562</v>
      </c>
      <c r="L112" s="1">
        <v>44455.909780092603</v>
      </c>
      <c r="M112" t="s">
        <v>36</v>
      </c>
      <c r="N112" s="1">
        <v>44455.909780092603</v>
      </c>
      <c r="O112" t="s">
        <v>36</v>
      </c>
      <c r="P112" t="s">
        <v>418</v>
      </c>
    </row>
    <row r="113" spans="1:17" x14ac:dyDescent="0.3">
      <c r="A113">
        <v>119</v>
      </c>
      <c r="B113" t="s">
        <v>563</v>
      </c>
      <c r="C113" t="s">
        <v>71</v>
      </c>
      <c r="D113" s="1">
        <v>44455.917766203696</v>
      </c>
      <c r="E113" s="2">
        <f t="shared" si="1"/>
        <v>44456.421458333301</v>
      </c>
      <c r="F113" s="1" t="str">
        <f>INDEX(Kaikoura_DotterelNest2021_0!$D$2:$D$200,MATCH(C113,Kaikoura_DotterelNest2021_0!$B$2:$B$200,0))</f>
        <v>N09 RW|BY (F tag) CHICKS (R,W)</v>
      </c>
      <c r="G113" t="s">
        <v>128</v>
      </c>
      <c r="H113">
        <v>3</v>
      </c>
      <c r="J113" t="s">
        <v>78</v>
      </c>
      <c r="L113" s="1">
        <v>44455.921458333301</v>
      </c>
      <c r="M113" t="s">
        <v>36</v>
      </c>
      <c r="N113" s="1">
        <v>44455.921458333301</v>
      </c>
      <c r="O113" t="s">
        <v>36</v>
      </c>
      <c r="P113" t="s">
        <v>418</v>
      </c>
    </row>
    <row r="114" spans="1:17" x14ac:dyDescent="0.3">
      <c r="A114">
        <v>120</v>
      </c>
      <c r="B114" t="s">
        <v>564</v>
      </c>
      <c r="C114" t="s">
        <v>71</v>
      </c>
      <c r="D114" s="1">
        <v>44456.777939814798</v>
      </c>
      <c r="E114" s="2">
        <f t="shared" si="1"/>
        <v>44457.278067129599</v>
      </c>
      <c r="F114" s="1" t="str">
        <f>INDEX(Kaikoura_DotterelNest2021_0!$D$2:$D$200,MATCH(C114,Kaikoura_DotterelNest2021_0!$B$2:$B$200,0))</f>
        <v>N09 RW|BY (F tag) CHICKS (R,W)</v>
      </c>
      <c r="G114" t="s">
        <v>128</v>
      </c>
      <c r="H114">
        <v>3</v>
      </c>
      <c r="J114" t="s">
        <v>43</v>
      </c>
      <c r="L114" s="1">
        <v>44456.778067129599</v>
      </c>
      <c r="M114" t="s">
        <v>26</v>
      </c>
      <c r="N114" s="1">
        <v>44456.778437499997</v>
      </c>
      <c r="O114" t="s">
        <v>26</v>
      </c>
      <c r="P114" t="s">
        <v>418</v>
      </c>
    </row>
    <row r="115" spans="1:17" x14ac:dyDescent="0.3">
      <c r="A115">
        <v>121</v>
      </c>
      <c r="B115" t="s">
        <v>565</v>
      </c>
      <c r="C115" t="s">
        <v>65</v>
      </c>
      <c r="D115" s="1">
        <v>44456.787511574097</v>
      </c>
      <c r="E115" s="2">
        <f t="shared" si="1"/>
        <v>44457.288472222201</v>
      </c>
      <c r="F115" s="1" t="str">
        <f>INDEX(Kaikoura_DotterelNest2021_0!$D$2:$D$200,MATCH(C115,Kaikoura_DotterelNest2021_0!$B$2:$B$200,0))</f>
        <v>ww06</v>
      </c>
      <c r="G115" t="s">
        <v>128</v>
      </c>
      <c r="H115">
        <v>2</v>
      </c>
      <c r="L115" s="1">
        <v>44456.788472222201</v>
      </c>
      <c r="M115" t="s">
        <v>22</v>
      </c>
      <c r="N115" s="1">
        <v>44456.788472222201</v>
      </c>
      <c r="O115" t="s">
        <v>22</v>
      </c>
      <c r="P115" t="s">
        <v>410</v>
      </c>
    </row>
    <row r="116" spans="1:17" x14ac:dyDescent="0.3">
      <c r="A116">
        <v>122</v>
      </c>
      <c r="B116" t="s">
        <v>566</v>
      </c>
      <c r="C116" t="s">
        <v>41</v>
      </c>
      <c r="D116" s="1">
        <v>44456.789224537002</v>
      </c>
      <c r="E116" s="2">
        <f t="shared" si="1"/>
        <v>44457.289502314801</v>
      </c>
      <c r="F116" s="1" t="str">
        <f>INDEX(Kaikoura_DotterelNest2021_0!$D$2:$D$200,MATCH(C116,Kaikoura_DotterelNest2021_0!$B$2:$B$200,0))</f>
        <v>N04 RWBB</v>
      </c>
      <c r="G116" t="s">
        <v>128</v>
      </c>
      <c r="H116">
        <v>3</v>
      </c>
      <c r="J116" t="s">
        <v>567</v>
      </c>
      <c r="L116" s="1">
        <v>44456.789502314801</v>
      </c>
      <c r="M116" t="s">
        <v>26</v>
      </c>
      <c r="N116" s="1">
        <v>44456.789502314801</v>
      </c>
      <c r="O116" t="s">
        <v>26</v>
      </c>
      <c r="P116" t="s">
        <v>418</v>
      </c>
    </row>
    <row r="117" spans="1:17" x14ac:dyDescent="0.3">
      <c r="A117">
        <v>123</v>
      </c>
      <c r="B117" t="s">
        <v>568</v>
      </c>
      <c r="C117" t="s">
        <v>68</v>
      </c>
      <c r="D117" s="1">
        <v>44456.792673611097</v>
      </c>
      <c r="E117" s="2">
        <f t="shared" si="1"/>
        <v>44457.292858796303</v>
      </c>
      <c r="F117" s="1" t="str">
        <f>INDEX(Kaikoura_DotterelNest2021_0!$D$2:$D$200,MATCH(C117,Kaikoura_DotterelNest2021_0!$B$2:$B$200,0))</f>
        <v>ww07 RR|RR (F) RB|RY (M) CHICKS (R,W,B)</v>
      </c>
      <c r="G117" t="s">
        <v>128</v>
      </c>
      <c r="H117">
        <v>3</v>
      </c>
      <c r="L117" s="1">
        <v>44456.792858796303</v>
      </c>
      <c r="M117" t="s">
        <v>22</v>
      </c>
      <c r="N117" s="1">
        <v>44456.792858796303</v>
      </c>
      <c r="O117" t="s">
        <v>22</v>
      </c>
      <c r="P117" t="s">
        <v>410</v>
      </c>
    </row>
    <row r="118" spans="1:17" x14ac:dyDescent="0.3">
      <c r="A118">
        <v>124</v>
      </c>
      <c r="B118" t="s">
        <v>569</v>
      </c>
      <c r="C118" t="s">
        <v>34</v>
      </c>
      <c r="D118" s="1">
        <v>44456.794479166703</v>
      </c>
      <c r="E118" s="2">
        <f t="shared" si="1"/>
        <v>44457.294733796298</v>
      </c>
      <c r="F118" s="1" t="str">
        <f>INDEX(Kaikoura_DotterelNest2021_0!$D$2:$D$200,MATCH(C118,Kaikoura_DotterelNest2021_0!$B$2:$B$200,0))</f>
        <v xml:space="preserve">N02 RWLG F
</v>
      </c>
      <c r="G118" t="s">
        <v>128</v>
      </c>
      <c r="H118">
        <v>3</v>
      </c>
      <c r="J118" t="s">
        <v>570</v>
      </c>
      <c r="L118" s="1">
        <v>44456.794733796298</v>
      </c>
      <c r="M118" t="s">
        <v>26</v>
      </c>
      <c r="N118" s="1">
        <v>44456.803078703699</v>
      </c>
      <c r="O118" t="s">
        <v>26</v>
      </c>
      <c r="P118" t="s">
        <v>418</v>
      </c>
    </row>
    <row r="119" spans="1:17" x14ac:dyDescent="0.3">
      <c r="A119">
        <v>125</v>
      </c>
      <c r="B119" t="s">
        <v>571</v>
      </c>
      <c r="C119" t="s">
        <v>56</v>
      </c>
      <c r="D119" s="1">
        <v>44456.803333333301</v>
      </c>
      <c r="E119" s="2">
        <f t="shared" si="1"/>
        <v>44457.303553240701</v>
      </c>
      <c r="F119" s="1" t="str">
        <f>INDEX(Kaikoura_DotterelNest2021_0!$D$2:$D$200,MATCH(C119,Kaikoura_DotterelNest2021_0!$B$2:$B$200,0))</f>
        <v>ww04</v>
      </c>
      <c r="G119" t="s">
        <v>128</v>
      </c>
      <c r="H119">
        <v>3</v>
      </c>
      <c r="L119" s="1">
        <v>44456.803553240701</v>
      </c>
      <c r="M119" t="s">
        <v>22</v>
      </c>
      <c r="N119" s="1">
        <v>44456.803553240701</v>
      </c>
      <c r="O119" t="s">
        <v>22</v>
      </c>
      <c r="P119" t="s">
        <v>410</v>
      </c>
    </row>
    <row r="120" spans="1:17" x14ac:dyDescent="0.3">
      <c r="A120">
        <v>126</v>
      </c>
      <c r="B120" t="s">
        <v>572</v>
      </c>
      <c r="C120" t="s">
        <v>73</v>
      </c>
      <c r="D120" s="1">
        <v>44456.803449074097</v>
      </c>
      <c r="E120" s="2">
        <f t="shared" si="1"/>
        <v>44457.303645833301</v>
      </c>
      <c r="F120" s="1" t="str">
        <f>INDEX(Kaikoura_DotterelNest2021_0!$D$2:$D$200,MATCH(C120,Kaikoura_DotterelNest2021_0!$B$2:$B$200,0))</f>
        <v>N10 UB pr</v>
      </c>
      <c r="G120" t="s">
        <v>128</v>
      </c>
      <c r="J120" t="s">
        <v>78</v>
      </c>
      <c r="L120" s="1">
        <v>44456.803645833301</v>
      </c>
      <c r="M120" t="s">
        <v>26</v>
      </c>
      <c r="N120" s="1">
        <v>44456.805324074099</v>
      </c>
      <c r="O120" t="s">
        <v>26</v>
      </c>
      <c r="P120" t="s">
        <v>405</v>
      </c>
    </row>
    <row r="121" spans="1:17" x14ac:dyDescent="0.3">
      <c r="A121">
        <v>127</v>
      </c>
      <c r="B121" t="s">
        <v>573</v>
      </c>
      <c r="C121" t="s">
        <v>53</v>
      </c>
      <c r="D121" s="1">
        <v>44456.807997685202</v>
      </c>
      <c r="E121" s="2">
        <f t="shared" si="1"/>
        <v>44457.308263888903</v>
      </c>
      <c r="F121" s="1" t="str">
        <f>INDEX(Kaikoura_DotterelNest2021_0!$D$2:$D$200,MATCH(C121,Kaikoura_DotterelNest2021_0!$B$2:$B$200,0))</f>
        <v>N06 RB|BR (M) RG|GL (F)</v>
      </c>
      <c r="G121" t="s">
        <v>128</v>
      </c>
      <c r="H121">
        <v>3</v>
      </c>
      <c r="J121" t="s">
        <v>78</v>
      </c>
      <c r="L121" s="1">
        <v>44456.808263888903</v>
      </c>
      <c r="M121" t="s">
        <v>26</v>
      </c>
      <c r="N121" s="1">
        <v>44456.808263888903</v>
      </c>
      <c r="O121" t="s">
        <v>26</v>
      </c>
      <c r="P121" t="s">
        <v>410</v>
      </c>
    </row>
    <row r="122" spans="1:17" x14ac:dyDescent="0.3">
      <c r="A122">
        <v>128</v>
      </c>
      <c r="B122" t="s">
        <v>574</v>
      </c>
      <c r="C122" t="s">
        <v>79</v>
      </c>
      <c r="D122" s="1">
        <v>44456.820937500001</v>
      </c>
      <c r="E122" s="2">
        <f t="shared" si="1"/>
        <v>44457.321238425902</v>
      </c>
      <c r="F122" s="1" t="str">
        <f>INDEX(Kaikoura_DotterelNest2021_0!$D$2:$D$200,MATCH(C122,Kaikoura_DotterelNest2021_0!$B$2:$B$200,0))</f>
        <v>N12 RLYL (F, tag) RRLR (M, tag)</v>
      </c>
      <c r="G122" t="s">
        <v>128</v>
      </c>
      <c r="H122">
        <v>3</v>
      </c>
      <c r="L122" s="1">
        <v>44456.821238425902</v>
      </c>
      <c r="M122" t="s">
        <v>26</v>
      </c>
      <c r="N122" s="1">
        <v>44456.821238425902</v>
      </c>
      <c r="O122" t="s">
        <v>26</v>
      </c>
      <c r="P122" t="s">
        <v>405</v>
      </c>
    </row>
    <row r="123" spans="1:17" x14ac:dyDescent="0.3">
      <c r="A123">
        <v>129</v>
      </c>
      <c r="B123" t="s">
        <v>575</v>
      </c>
      <c r="C123" t="s">
        <v>50</v>
      </c>
      <c r="D123" s="1">
        <v>44456.833807870396</v>
      </c>
      <c r="E123" s="2">
        <f t="shared" si="1"/>
        <v>44457.334039351903</v>
      </c>
      <c r="F123" s="1" t="str">
        <f>INDEX(Kaikoura_DotterelNest2021_0!$D$2:$D$200,MATCH(C123,Kaikoura_DotterelNest2021_0!$B$2:$B$200,0))</f>
        <v>N05 RBBL</v>
      </c>
      <c r="G123" t="s">
        <v>128</v>
      </c>
      <c r="H123">
        <v>3</v>
      </c>
      <c r="J123" t="s">
        <v>576</v>
      </c>
      <c r="L123" s="1">
        <v>44456.834039351903</v>
      </c>
      <c r="M123" t="s">
        <v>26</v>
      </c>
      <c r="N123" s="1">
        <v>44456.834039351903</v>
      </c>
      <c r="O123" t="s">
        <v>26</v>
      </c>
      <c r="P123" t="s">
        <v>418</v>
      </c>
    </row>
    <row r="124" spans="1:17" x14ac:dyDescent="0.3">
      <c r="A124">
        <v>130</v>
      </c>
      <c r="B124" t="s">
        <v>577</v>
      </c>
      <c r="C124" t="s">
        <v>76</v>
      </c>
      <c r="D124" s="1">
        <v>44456.834432870397</v>
      </c>
      <c r="E124" s="2">
        <f t="shared" si="1"/>
        <v>44457.334606481498</v>
      </c>
      <c r="F124" s="1" t="str">
        <f>INDEX(Kaikoura_DotterelNest2021_0!$D$2:$D$200,MATCH(C124,Kaikoura_DotterelNest2021_0!$B$2:$B$200,0))</f>
        <v>N11 RY|LR (F) UN (M) CHICKS (Y,B,G)</v>
      </c>
      <c r="G124" t="s">
        <v>128</v>
      </c>
      <c r="H124">
        <v>3</v>
      </c>
      <c r="J124" t="s">
        <v>78</v>
      </c>
      <c r="L124" s="1">
        <v>44456.834606481498</v>
      </c>
      <c r="M124" t="s">
        <v>26</v>
      </c>
      <c r="N124" s="1">
        <v>44456.834606481498</v>
      </c>
      <c r="O124" t="s">
        <v>26</v>
      </c>
      <c r="P124" t="s">
        <v>418</v>
      </c>
    </row>
    <row r="125" spans="1:17" x14ac:dyDescent="0.3">
      <c r="A125">
        <v>131</v>
      </c>
      <c r="B125" t="s">
        <v>578</v>
      </c>
      <c r="C125" t="s">
        <v>60</v>
      </c>
      <c r="D125" s="1">
        <v>44456.834930555597</v>
      </c>
      <c r="E125" s="2">
        <f t="shared" si="1"/>
        <v>44457.335115740701</v>
      </c>
      <c r="F125" s="1" t="str">
        <f>INDEX(Kaikoura_DotterelNest2021_0!$D$2:$D$200,MATCH(C125,Kaikoura_DotterelNest2021_0!$B$2:$B$200,0))</f>
        <v>N07 RW|WB (F) UB (M)</v>
      </c>
      <c r="G125" t="s">
        <v>128</v>
      </c>
      <c r="H125">
        <v>3</v>
      </c>
      <c r="J125" t="s">
        <v>78</v>
      </c>
      <c r="L125" s="1">
        <v>44456.835115740701</v>
      </c>
      <c r="M125" t="s">
        <v>26</v>
      </c>
      <c r="N125" s="1">
        <v>44456.835115740701</v>
      </c>
      <c r="O125" t="s">
        <v>26</v>
      </c>
      <c r="P125" t="s">
        <v>410</v>
      </c>
    </row>
    <row r="126" spans="1:17" x14ac:dyDescent="0.3">
      <c r="A126">
        <v>132</v>
      </c>
      <c r="B126" t="s">
        <v>579</v>
      </c>
      <c r="C126" t="s">
        <v>93</v>
      </c>
      <c r="D126" s="1">
        <v>44456.841805555603</v>
      </c>
      <c r="E126" s="2">
        <f t="shared" si="1"/>
        <v>44457.3422685185</v>
      </c>
      <c r="F126" s="1" t="str">
        <f>INDEX(Kaikoura_DotterelNest2021_0!$D$2:$D$200,MATCH(C126,Kaikoura_DotterelNest2021_0!$B$2:$B$200,0))</f>
        <v>N14 RLYR (M tag) RRYY (F tag) CHICKS (R,W,B)</v>
      </c>
      <c r="G126" t="s">
        <v>128</v>
      </c>
      <c r="H126">
        <v>3</v>
      </c>
      <c r="J126" t="s">
        <v>580</v>
      </c>
      <c r="L126" s="1">
        <v>44456.8422685185</v>
      </c>
      <c r="M126" t="s">
        <v>26</v>
      </c>
      <c r="N126" s="1">
        <v>44456.8422685185</v>
      </c>
      <c r="O126" t="s">
        <v>26</v>
      </c>
      <c r="P126" t="s">
        <v>418</v>
      </c>
    </row>
    <row r="127" spans="1:17" x14ac:dyDescent="0.3">
      <c r="A127">
        <v>133</v>
      </c>
      <c r="B127" t="s">
        <v>581</v>
      </c>
      <c r="C127" t="s">
        <v>89</v>
      </c>
      <c r="D127" s="1">
        <v>44456.8426273148</v>
      </c>
      <c r="E127" s="2">
        <f t="shared" si="1"/>
        <v>44457.342916666697</v>
      </c>
      <c r="F127" s="1" t="str">
        <f>INDEX(Kaikoura_DotterelNest2021_0!$D$2:$D$200,MATCH(C127,Kaikoura_DotterelNest2021_0!$B$2:$B$200,0))</f>
        <v>N13 RLRB</v>
      </c>
      <c r="G127" t="s">
        <v>128</v>
      </c>
      <c r="H127">
        <v>3</v>
      </c>
      <c r="J127" t="s">
        <v>582</v>
      </c>
      <c r="L127" s="1">
        <v>44456.842916666697</v>
      </c>
      <c r="M127" t="s">
        <v>26</v>
      </c>
      <c r="N127" s="1">
        <v>44456.842916666697</v>
      </c>
      <c r="O127" t="s">
        <v>26</v>
      </c>
    </row>
    <row r="128" spans="1:17" x14ac:dyDescent="0.3">
      <c r="A128">
        <v>134</v>
      </c>
      <c r="B128" t="s">
        <v>583</v>
      </c>
      <c r="C128" t="s">
        <v>58</v>
      </c>
      <c r="D128" s="1">
        <v>44456.844675925902</v>
      </c>
      <c r="E128" s="2">
        <f t="shared" si="1"/>
        <v>44457.345023148097</v>
      </c>
      <c r="F128" s="1" t="str">
        <f>INDEX(Kaikoura_DotterelNest2021_0!$D$2:$D$200,MATCH(C128,Kaikoura_DotterelNest2021_0!$B$2:$B$200,0))</f>
        <v>ww05</v>
      </c>
      <c r="I128">
        <v>3</v>
      </c>
      <c r="L128" s="1">
        <v>44456.845023148097</v>
      </c>
      <c r="M128" t="s">
        <v>22</v>
      </c>
      <c r="N128" s="1">
        <v>44456.845023148097</v>
      </c>
      <c r="O128" t="s">
        <v>22</v>
      </c>
      <c r="Q128">
        <v>3</v>
      </c>
    </row>
    <row r="129" spans="1:16" x14ac:dyDescent="0.3">
      <c r="A129">
        <v>135</v>
      </c>
      <c r="B129" t="s">
        <v>584</v>
      </c>
      <c r="C129" t="s">
        <v>46</v>
      </c>
      <c r="D129" s="1">
        <v>44456.861469907402</v>
      </c>
      <c r="E129" s="2">
        <f t="shared" si="1"/>
        <v>44457.3618055556</v>
      </c>
      <c r="F129" s="1" t="str">
        <f>INDEX(Kaikoura_DotterelNest2021_0!$D$2:$D$200,MATCH(C129,Kaikoura_DotterelNest2021_0!$B$2:$B$200,0))</f>
        <v>WW02</v>
      </c>
      <c r="G129" t="s">
        <v>128</v>
      </c>
      <c r="H129">
        <v>3</v>
      </c>
      <c r="L129" s="1">
        <v>44456.8618055556</v>
      </c>
      <c r="M129" t="s">
        <v>22</v>
      </c>
      <c r="N129" s="1">
        <v>44456.8618055556</v>
      </c>
      <c r="O129" t="s">
        <v>22</v>
      </c>
      <c r="P129" t="s">
        <v>410</v>
      </c>
    </row>
    <row r="130" spans="1:16" x14ac:dyDescent="0.3">
      <c r="A130">
        <v>136</v>
      </c>
      <c r="B130" t="s">
        <v>585</v>
      </c>
      <c r="C130" t="s">
        <v>62</v>
      </c>
      <c r="D130" s="1">
        <v>44455.8750462963</v>
      </c>
      <c r="E130" s="2">
        <f t="shared" ref="E130:E193" si="2">L130+(IF(L130&gt;DATEVALUE("25/09/2021"),13,12)/24)</f>
        <v>44457.366678240702</v>
      </c>
      <c r="F130" s="1" t="str">
        <f>INDEX(Kaikoura_DotterelNest2021_0!$D$2:$D$200,MATCH(C130,Kaikoura_DotterelNest2021_0!$B$2:$B$200,0))</f>
        <v>N08 WT pair</v>
      </c>
      <c r="G130" t="s">
        <v>20</v>
      </c>
      <c r="J130" t="s">
        <v>586</v>
      </c>
      <c r="L130" s="1">
        <v>44456.866678240702</v>
      </c>
      <c r="M130" t="s">
        <v>36</v>
      </c>
      <c r="N130" s="1">
        <v>44456.866678240702</v>
      </c>
      <c r="O130" t="s">
        <v>36</v>
      </c>
    </row>
    <row r="131" spans="1:16" x14ac:dyDescent="0.3">
      <c r="A131">
        <v>137</v>
      </c>
      <c r="B131" t="s">
        <v>587</v>
      </c>
      <c r="C131" t="s">
        <v>48</v>
      </c>
      <c r="D131" s="1">
        <v>44456.869745370401</v>
      </c>
      <c r="E131" s="2">
        <f t="shared" si="2"/>
        <v>44457.370023148098</v>
      </c>
      <c r="F131" s="1" t="str">
        <f>INDEX(Kaikoura_DotterelNest2021_0!$D$2:$D$200,MATCH(C131,Kaikoura_DotterelNest2021_0!$B$2:$B$200,0))</f>
        <v>WW03</v>
      </c>
      <c r="G131" t="s">
        <v>128</v>
      </c>
      <c r="H131">
        <v>3</v>
      </c>
      <c r="L131" s="1">
        <v>44456.870023148098</v>
      </c>
      <c r="M131" t="s">
        <v>22</v>
      </c>
      <c r="N131" s="1">
        <v>44456.870023148098</v>
      </c>
      <c r="O131" t="s">
        <v>22</v>
      </c>
      <c r="P131" t="s">
        <v>410</v>
      </c>
    </row>
    <row r="132" spans="1:16" x14ac:dyDescent="0.3">
      <c r="A132">
        <v>138</v>
      </c>
      <c r="B132" t="s">
        <v>588</v>
      </c>
      <c r="C132" t="s">
        <v>31</v>
      </c>
      <c r="D132" s="1">
        <v>44456.886134259301</v>
      </c>
      <c r="E132" s="2">
        <f t="shared" si="2"/>
        <v>44457.386423611097</v>
      </c>
      <c r="F132" s="1" t="str">
        <f>INDEX(Kaikoura_DotterelNest2021_0!$D$2:$D$200,MATCH(C132,Kaikoura_DotterelNest2021_0!$B$2:$B$200,0))</f>
        <v>G1 RR|LY (F) CHICKS: RR|GW</v>
      </c>
      <c r="G132" t="s">
        <v>128</v>
      </c>
      <c r="H132">
        <v>3</v>
      </c>
      <c r="L132" s="1">
        <v>44456.886423611097</v>
      </c>
      <c r="M132" t="s">
        <v>22</v>
      </c>
      <c r="N132" s="1">
        <v>44456.886423611097</v>
      </c>
      <c r="O132" t="s">
        <v>22</v>
      </c>
      <c r="P132" t="s">
        <v>410</v>
      </c>
    </row>
    <row r="133" spans="1:16" x14ac:dyDescent="0.3">
      <c r="A133">
        <v>139</v>
      </c>
      <c r="B133" t="s">
        <v>589</v>
      </c>
      <c r="C133" t="s">
        <v>31</v>
      </c>
      <c r="D133" s="1">
        <v>44456.9078240741</v>
      </c>
      <c r="E133" s="2">
        <f t="shared" si="2"/>
        <v>44457.408738425896</v>
      </c>
      <c r="F133" s="1" t="str">
        <f>INDEX(Kaikoura_DotterelNest2021_0!$D$2:$D$200,MATCH(C133,Kaikoura_DotterelNest2021_0!$B$2:$B$200,0))</f>
        <v>G1 RR|LY (F) CHICKS: RR|GW</v>
      </c>
      <c r="G133" t="s">
        <v>128</v>
      </c>
      <c r="H133">
        <v>3</v>
      </c>
      <c r="J133" t="s">
        <v>590</v>
      </c>
      <c r="L133" s="1">
        <v>44456.908738425896</v>
      </c>
      <c r="M133" t="s">
        <v>36</v>
      </c>
      <c r="N133" s="1">
        <v>44456.908738425896</v>
      </c>
      <c r="O133" t="s">
        <v>36</v>
      </c>
      <c r="P133" t="s">
        <v>410</v>
      </c>
    </row>
    <row r="134" spans="1:16" x14ac:dyDescent="0.3">
      <c r="A134">
        <v>140</v>
      </c>
      <c r="B134" t="s">
        <v>591</v>
      </c>
      <c r="C134" t="s">
        <v>89</v>
      </c>
      <c r="D134" s="1">
        <v>44457.8201736111</v>
      </c>
      <c r="E134" s="2">
        <f t="shared" si="2"/>
        <v>44458.320497685199</v>
      </c>
      <c r="F134" s="1" t="str">
        <f>INDEX(Kaikoura_DotterelNest2021_0!$D$2:$D$200,MATCH(C134,Kaikoura_DotterelNest2021_0!$B$2:$B$200,0))</f>
        <v>N13 RLRB</v>
      </c>
      <c r="G134" t="s">
        <v>128</v>
      </c>
      <c r="H134">
        <v>3</v>
      </c>
      <c r="J134" t="s">
        <v>501</v>
      </c>
      <c r="L134" s="1">
        <v>44457.820497685199</v>
      </c>
      <c r="M134" t="s">
        <v>36</v>
      </c>
      <c r="N134" s="1">
        <v>44457.820497685199</v>
      </c>
      <c r="O134" t="s">
        <v>36</v>
      </c>
      <c r="P134" t="s">
        <v>418</v>
      </c>
    </row>
    <row r="135" spans="1:16" x14ac:dyDescent="0.3">
      <c r="A135">
        <v>141</v>
      </c>
      <c r="B135" t="s">
        <v>592</v>
      </c>
      <c r="C135" t="s">
        <v>93</v>
      </c>
      <c r="D135" s="1">
        <v>44457.822303240697</v>
      </c>
      <c r="E135" s="2">
        <f t="shared" si="2"/>
        <v>44458.322476851798</v>
      </c>
      <c r="F135" s="1" t="str">
        <f>INDEX(Kaikoura_DotterelNest2021_0!$D$2:$D$200,MATCH(C135,Kaikoura_DotterelNest2021_0!$B$2:$B$200,0))</f>
        <v>N14 RLYR (M tag) RRYY (F tag) CHICKS (R,W,B)</v>
      </c>
      <c r="G135" t="s">
        <v>128</v>
      </c>
      <c r="H135">
        <v>3</v>
      </c>
      <c r="J135" t="s">
        <v>501</v>
      </c>
      <c r="L135" s="1">
        <v>44457.822476851798</v>
      </c>
      <c r="M135" t="s">
        <v>36</v>
      </c>
      <c r="N135" s="1">
        <v>44457.822476851798</v>
      </c>
      <c r="O135" t="s">
        <v>36</v>
      </c>
      <c r="P135" t="s">
        <v>410</v>
      </c>
    </row>
    <row r="136" spans="1:16" x14ac:dyDescent="0.3">
      <c r="A136">
        <v>142</v>
      </c>
      <c r="B136" t="s">
        <v>593</v>
      </c>
      <c r="C136" t="s">
        <v>50</v>
      </c>
      <c r="D136" s="1">
        <v>44457.826180555603</v>
      </c>
      <c r="E136" s="2">
        <f t="shared" si="2"/>
        <v>44458.327592592599</v>
      </c>
      <c r="F136" s="1" t="str">
        <f>INDEX(Kaikoura_DotterelNest2021_0!$D$2:$D$200,MATCH(C136,Kaikoura_DotterelNest2021_0!$B$2:$B$200,0))</f>
        <v>N05 RBBL</v>
      </c>
      <c r="G136" t="s">
        <v>128</v>
      </c>
      <c r="H136">
        <v>3</v>
      </c>
      <c r="J136" t="s">
        <v>501</v>
      </c>
      <c r="L136" s="1">
        <v>44457.827592592599</v>
      </c>
      <c r="M136" t="s">
        <v>36</v>
      </c>
      <c r="N136" s="1">
        <v>44457.827592592599</v>
      </c>
      <c r="O136" t="s">
        <v>36</v>
      </c>
      <c r="P136" t="s">
        <v>410</v>
      </c>
    </row>
    <row r="137" spans="1:16" x14ac:dyDescent="0.3">
      <c r="A137">
        <v>143</v>
      </c>
      <c r="B137" t="s">
        <v>594</v>
      </c>
      <c r="C137" t="s">
        <v>76</v>
      </c>
      <c r="D137" s="1">
        <v>44457.829363425903</v>
      </c>
      <c r="E137" s="2">
        <f t="shared" si="2"/>
        <v>44458.329687500001</v>
      </c>
      <c r="F137" s="1" t="str">
        <f>INDEX(Kaikoura_DotterelNest2021_0!$D$2:$D$200,MATCH(C137,Kaikoura_DotterelNest2021_0!$B$2:$B$200,0))</f>
        <v>N11 RY|LR (F) UN (M) CHICKS (Y,B,G)</v>
      </c>
      <c r="G137" t="s">
        <v>128</v>
      </c>
      <c r="H137">
        <v>3</v>
      </c>
      <c r="J137" t="s">
        <v>595</v>
      </c>
      <c r="L137" s="1">
        <v>44457.829687500001</v>
      </c>
      <c r="M137" t="s">
        <v>36</v>
      </c>
      <c r="N137" s="1">
        <v>44457.830520833297</v>
      </c>
      <c r="O137" t="s">
        <v>36</v>
      </c>
      <c r="P137" t="s">
        <v>418</v>
      </c>
    </row>
    <row r="138" spans="1:16" x14ac:dyDescent="0.3">
      <c r="A138">
        <v>144</v>
      </c>
      <c r="B138" t="s">
        <v>596</v>
      </c>
      <c r="C138" t="s">
        <v>60</v>
      </c>
      <c r="D138" s="1">
        <v>44457.831377314797</v>
      </c>
      <c r="E138" s="2">
        <f t="shared" si="2"/>
        <v>44458.331550925897</v>
      </c>
      <c r="F138" s="1" t="str">
        <f>INDEX(Kaikoura_DotterelNest2021_0!$D$2:$D$200,MATCH(C138,Kaikoura_DotterelNest2021_0!$B$2:$B$200,0))</f>
        <v>N07 RW|WB (F) UB (M)</v>
      </c>
      <c r="G138" t="s">
        <v>128</v>
      </c>
      <c r="H138">
        <v>3</v>
      </c>
      <c r="J138" t="s">
        <v>501</v>
      </c>
      <c r="L138" s="1">
        <v>44457.831550925897</v>
      </c>
      <c r="M138" t="s">
        <v>36</v>
      </c>
      <c r="N138" s="1">
        <v>44457.831550925897</v>
      </c>
      <c r="O138" t="s">
        <v>36</v>
      </c>
      <c r="P138" t="s">
        <v>418</v>
      </c>
    </row>
    <row r="139" spans="1:16" x14ac:dyDescent="0.3">
      <c r="A139">
        <v>145</v>
      </c>
      <c r="B139" t="s">
        <v>597</v>
      </c>
      <c r="C139" t="s">
        <v>79</v>
      </c>
      <c r="D139" s="1">
        <v>44457.835682870398</v>
      </c>
      <c r="E139" s="2">
        <f t="shared" si="2"/>
        <v>44458.336423611101</v>
      </c>
      <c r="F139" s="1" t="str">
        <f>INDEX(Kaikoura_DotterelNest2021_0!$D$2:$D$200,MATCH(C139,Kaikoura_DotterelNest2021_0!$B$2:$B$200,0))</f>
        <v>N12 RLYL (F, tag) RRLR (M, tag)</v>
      </c>
      <c r="H139">
        <v>3</v>
      </c>
      <c r="J139" t="s">
        <v>501</v>
      </c>
      <c r="L139" s="1">
        <v>44457.836423611101</v>
      </c>
      <c r="M139" t="s">
        <v>36</v>
      </c>
      <c r="N139" s="1">
        <v>44457.836423611101</v>
      </c>
      <c r="O139" t="s">
        <v>36</v>
      </c>
      <c r="P139" t="s">
        <v>410</v>
      </c>
    </row>
    <row r="140" spans="1:16" x14ac:dyDescent="0.3">
      <c r="A140">
        <v>146</v>
      </c>
      <c r="B140" t="s">
        <v>598</v>
      </c>
      <c r="C140" t="s">
        <v>53</v>
      </c>
      <c r="D140" s="1">
        <v>44457.8371527778</v>
      </c>
      <c r="E140" s="2">
        <f t="shared" si="2"/>
        <v>44458.337592592601</v>
      </c>
      <c r="F140" s="1" t="str">
        <f>INDEX(Kaikoura_DotterelNest2021_0!$D$2:$D$200,MATCH(C140,Kaikoura_DotterelNest2021_0!$B$2:$B$200,0))</f>
        <v>N06 RB|BR (M) RG|GL (F)</v>
      </c>
      <c r="G140" t="s">
        <v>128</v>
      </c>
      <c r="H140">
        <v>3</v>
      </c>
      <c r="J140" t="s">
        <v>511</v>
      </c>
      <c r="L140" s="1">
        <v>44457.837592592601</v>
      </c>
      <c r="M140" t="s">
        <v>36</v>
      </c>
      <c r="N140" s="1">
        <v>44457.837592592601</v>
      </c>
      <c r="O140" t="s">
        <v>36</v>
      </c>
      <c r="P140" t="s">
        <v>410</v>
      </c>
    </row>
    <row r="141" spans="1:16" x14ac:dyDescent="0.3">
      <c r="A141">
        <v>147</v>
      </c>
      <c r="B141" t="s">
        <v>599</v>
      </c>
      <c r="C141" t="s">
        <v>73</v>
      </c>
      <c r="D141" s="1">
        <v>44457.840023148201</v>
      </c>
      <c r="E141" s="2">
        <f t="shared" si="2"/>
        <v>44458.340231481503</v>
      </c>
      <c r="F141" s="1" t="str">
        <f>INDEX(Kaikoura_DotterelNest2021_0!$D$2:$D$200,MATCH(C141,Kaikoura_DotterelNest2021_0!$B$2:$B$200,0))</f>
        <v>N10 UB pr</v>
      </c>
      <c r="G141" t="s">
        <v>128</v>
      </c>
      <c r="H141">
        <v>3</v>
      </c>
      <c r="J141" t="s">
        <v>501</v>
      </c>
      <c r="L141" s="1">
        <v>44457.840231481503</v>
      </c>
      <c r="M141" t="s">
        <v>36</v>
      </c>
      <c r="N141" s="1">
        <v>44457.840231481503</v>
      </c>
      <c r="O141" t="s">
        <v>36</v>
      </c>
      <c r="P141" t="s">
        <v>410</v>
      </c>
    </row>
    <row r="142" spans="1:16" x14ac:dyDescent="0.3">
      <c r="A142">
        <v>148</v>
      </c>
      <c r="B142" t="s">
        <v>600</v>
      </c>
      <c r="C142" t="s">
        <v>34</v>
      </c>
      <c r="D142" s="1">
        <v>44457.8432060185</v>
      </c>
      <c r="E142" s="2">
        <f t="shared" si="2"/>
        <v>44458.343877314801</v>
      </c>
      <c r="F142" s="1" t="str">
        <f>INDEX(Kaikoura_DotterelNest2021_0!$D$2:$D$200,MATCH(C142,Kaikoura_DotterelNest2021_0!$B$2:$B$200,0))</f>
        <v xml:space="preserve">N02 RWLG F
</v>
      </c>
      <c r="G142" t="s">
        <v>128</v>
      </c>
      <c r="H142">
        <v>3</v>
      </c>
      <c r="J142" t="s">
        <v>501</v>
      </c>
      <c r="L142" s="1">
        <v>44457.843877314801</v>
      </c>
      <c r="M142" t="s">
        <v>36</v>
      </c>
      <c r="N142" s="1">
        <v>44457.843877314801</v>
      </c>
      <c r="O142" t="s">
        <v>36</v>
      </c>
      <c r="P142" t="s">
        <v>410</v>
      </c>
    </row>
    <row r="143" spans="1:16" x14ac:dyDescent="0.3">
      <c r="A143">
        <v>149</v>
      </c>
      <c r="B143" t="s">
        <v>601</v>
      </c>
      <c r="C143" t="s">
        <v>41</v>
      </c>
      <c r="D143" s="1">
        <v>44457.847442129598</v>
      </c>
      <c r="E143" s="2">
        <f t="shared" si="2"/>
        <v>44458.347557870402</v>
      </c>
      <c r="F143" s="1" t="str">
        <f>INDEX(Kaikoura_DotterelNest2021_0!$D$2:$D$200,MATCH(C143,Kaikoura_DotterelNest2021_0!$B$2:$B$200,0))</f>
        <v>N04 RWBB</v>
      </c>
      <c r="H143">
        <v>3</v>
      </c>
      <c r="J143" t="s">
        <v>501</v>
      </c>
      <c r="L143" s="1">
        <v>44457.847557870402</v>
      </c>
      <c r="M143" t="s">
        <v>36</v>
      </c>
      <c r="N143" s="1">
        <v>44457.847557870402</v>
      </c>
      <c r="O143" t="s">
        <v>36</v>
      </c>
      <c r="P143" t="s">
        <v>410</v>
      </c>
    </row>
    <row r="144" spans="1:16" x14ac:dyDescent="0.3">
      <c r="A144">
        <v>150</v>
      </c>
      <c r="B144" t="s">
        <v>602</v>
      </c>
      <c r="C144" t="s">
        <v>71</v>
      </c>
      <c r="D144" s="1">
        <v>44457.852974537003</v>
      </c>
      <c r="E144" s="2">
        <f t="shared" si="2"/>
        <v>44458.353125000001</v>
      </c>
      <c r="F144" s="1" t="str">
        <f>INDEX(Kaikoura_DotterelNest2021_0!$D$2:$D$200,MATCH(C144,Kaikoura_DotterelNest2021_0!$B$2:$B$200,0))</f>
        <v>N09 RW|BY (F tag) CHICKS (R,W)</v>
      </c>
      <c r="G144" t="s">
        <v>128</v>
      </c>
      <c r="H144">
        <v>3</v>
      </c>
      <c r="J144" t="s">
        <v>501</v>
      </c>
      <c r="L144" s="1">
        <v>44457.853125000001</v>
      </c>
      <c r="M144" t="s">
        <v>36</v>
      </c>
      <c r="N144" s="1">
        <v>44457.853125000001</v>
      </c>
      <c r="O144" t="s">
        <v>36</v>
      </c>
      <c r="P144" t="s">
        <v>410</v>
      </c>
    </row>
    <row r="145" spans="1:16" x14ac:dyDescent="0.3">
      <c r="A145">
        <v>151</v>
      </c>
      <c r="B145" t="s">
        <v>603</v>
      </c>
      <c r="C145" t="s">
        <v>53</v>
      </c>
      <c r="D145" s="1">
        <v>44458.874780092599</v>
      </c>
      <c r="E145" s="2">
        <f t="shared" si="2"/>
        <v>44459.374976851897</v>
      </c>
      <c r="F145" s="1" t="str">
        <f>INDEX(Kaikoura_DotterelNest2021_0!$D$2:$D$200,MATCH(C145,Kaikoura_DotterelNest2021_0!$B$2:$B$200,0))</f>
        <v>N06 RB|BR (M) RG|GL (F)</v>
      </c>
      <c r="G145" t="s">
        <v>128</v>
      </c>
      <c r="H145">
        <v>3</v>
      </c>
      <c r="J145" t="s">
        <v>78</v>
      </c>
      <c r="L145" s="1">
        <v>44458.874976851897</v>
      </c>
      <c r="M145" t="s">
        <v>26</v>
      </c>
      <c r="N145" s="1">
        <v>44458.874976851897</v>
      </c>
      <c r="O145" t="s">
        <v>26</v>
      </c>
      <c r="P145" t="s">
        <v>410</v>
      </c>
    </row>
    <row r="146" spans="1:16" x14ac:dyDescent="0.3">
      <c r="A146">
        <v>152</v>
      </c>
      <c r="B146" t="s">
        <v>604</v>
      </c>
      <c r="C146" t="s">
        <v>79</v>
      </c>
      <c r="D146" s="1">
        <v>44458.8754050926</v>
      </c>
      <c r="E146" s="2">
        <f t="shared" si="2"/>
        <v>44459.375625000001</v>
      </c>
      <c r="F146" s="1" t="str">
        <f>INDEX(Kaikoura_DotterelNest2021_0!$D$2:$D$200,MATCH(C146,Kaikoura_DotterelNest2021_0!$B$2:$B$200,0))</f>
        <v>N12 RLYL (F, tag) RRLR (M, tag)</v>
      </c>
      <c r="G146" t="s">
        <v>128</v>
      </c>
      <c r="H146">
        <v>3</v>
      </c>
      <c r="J146" t="s">
        <v>605</v>
      </c>
      <c r="L146" s="1">
        <v>44458.875625000001</v>
      </c>
      <c r="M146" t="s">
        <v>26</v>
      </c>
      <c r="N146" s="1">
        <v>44458.875625000001</v>
      </c>
      <c r="O146" t="s">
        <v>26</v>
      </c>
      <c r="P146" t="s">
        <v>405</v>
      </c>
    </row>
    <row r="147" spans="1:16" x14ac:dyDescent="0.3">
      <c r="A147">
        <v>153</v>
      </c>
      <c r="B147" t="s">
        <v>606</v>
      </c>
      <c r="C147" t="s">
        <v>60</v>
      </c>
      <c r="D147" s="1">
        <v>44458.876018518502</v>
      </c>
      <c r="E147" s="2">
        <f t="shared" si="2"/>
        <v>44459.376238425903</v>
      </c>
      <c r="F147" s="1" t="str">
        <f>INDEX(Kaikoura_DotterelNest2021_0!$D$2:$D$200,MATCH(C147,Kaikoura_DotterelNest2021_0!$B$2:$B$200,0))</f>
        <v>N07 RW|WB (F) UB (M)</v>
      </c>
      <c r="G147" t="s">
        <v>128</v>
      </c>
      <c r="H147">
        <v>3</v>
      </c>
      <c r="J147" t="s">
        <v>78</v>
      </c>
      <c r="L147" s="1">
        <v>44458.876238425903</v>
      </c>
      <c r="M147" t="s">
        <v>26</v>
      </c>
      <c r="N147" s="1">
        <v>44458.876238425903</v>
      </c>
      <c r="O147" t="s">
        <v>26</v>
      </c>
      <c r="P147" t="s">
        <v>410</v>
      </c>
    </row>
    <row r="148" spans="1:16" x14ac:dyDescent="0.3">
      <c r="A148">
        <v>154</v>
      </c>
      <c r="B148" t="s">
        <v>607</v>
      </c>
      <c r="C148" t="s">
        <v>76</v>
      </c>
      <c r="D148" s="1">
        <v>44458.877002314803</v>
      </c>
      <c r="E148" s="2">
        <f t="shared" si="2"/>
        <v>44459.377233796302</v>
      </c>
      <c r="F148" s="1" t="str">
        <f>INDEX(Kaikoura_DotterelNest2021_0!$D$2:$D$200,MATCH(C148,Kaikoura_DotterelNest2021_0!$B$2:$B$200,0))</f>
        <v>N11 RY|LR (F) UN (M) CHICKS (Y,B,G)</v>
      </c>
      <c r="G148" t="s">
        <v>128</v>
      </c>
      <c r="H148">
        <v>3</v>
      </c>
      <c r="J148" t="s">
        <v>78</v>
      </c>
      <c r="L148" s="1">
        <v>44458.877233796302</v>
      </c>
      <c r="M148" t="s">
        <v>26</v>
      </c>
      <c r="N148" s="1">
        <v>44458.877233796302</v>
      </c>
      <c r="O148" t="s">
        <v>26</v>
      </c>
      <c r="P148" t="s">
        <v>410</v>
      </c>
    </row>
    <row r="149" spans="1:16" x14ac:dyDescent="0.3">
      <c r="A149">
        <v>155</v>
      </c>
      <c r="B149" t="s">
        <v>608</v>
      </c>
      <c r="C149" t="s">
        <v>71</v>
      </c>
      <c r="D149" s="1">
        <v>44458.885069444397</v>
      </c>
      <c r="E149" s="2">
        <f t="shared" si="2"/>
        <v>44459.3852430556</v>
      </c>
      <c r="F149" s="1" t="str">
        <f>INDEX(Kaikoura_DotterelNest2021_0!$D$2:$D$200,MATCH(C149,Kaikoura_DotterelNest2021_0!$B$2:$B$200,0))</f>
        <v>N09 RW|BY (F tag) CHICKS (R,W)</v>
      </c>
      <c r="G149" t="s">
        <v>128</v>
      </c>
      <c r="H149">
        <v>3</v>
      </c>
      <c r="L149" s="1">
        <v>44458.8852430556</v>
      </c>
      <c r="M149" t="s">
        <v>26</v>
      </c>
      <c r="N149" s="1">
        <v>44458.8852430556</v>
      </c>
      <c r="O149" t="s">
        <v>26</v>
      </c>
      <c r="P149" t="s">
        <v>410</v>
      </c>
    </row>
    <row r="150" spans="1:16" x14ac:dyDescent="0.3">
      <c r="A150">
        <v>156</v>
      </c>
      <c r="B150" t="s">
        <v>609</v>
      </c>
      <c r="C150" t="s">
        <v>41</v>
      </c>
      <c r="D150" s="1">
        <v>44458.890590277799</v>
      </c>
      <c r="E150" s="2">
        <f t="shared" si="2"/>
        <v>44459.390902777799</v>
      </c>
      <c r="F150" s="1" t="str">
        <f>INDEX(Kaikoura_DotterelNest2021_0!$D$2:$D$200,MATCH(C150,Kaikoura_DotterelNest2021_0!$B$2:$B$200,0))</f>
        <v>N04 RWBB</v>
      </c>
      <c r="G150" t="s">
        <v>128</v>
      </c>
      <c r="H150">
        <v>3</v>
      </c>
      <c r="J150" t="s">
        <v>610</v>
      </c>
      <c r="L150" s="1">
        <v>44458.890902777799</v>
      </c>
      <c r="M150" t="s">
        <v>26</v>
      </c>
      <c r="N150" s="1">
        <v>44458.890902777799</v>
      </c>
      <c r="O150" t="s">
        <v>26</v>
      </c>
      <c r="P150" t="s">
        <v>418</v>
      </c>
    </row>
    <row r="151" spans="1:16" x14ac:dyDescent="0.3">
      <c r="A151">
        <v>157</v>
      </c>
      <c r="B151" t="s">
        <v>611</v>
      </c>
      <c r="C151" t="s">
        <v>73</v>
      </c>
      <c r="D151" s="1">
        <v>44458.905324074098</v>
      </c>
      <c r="E151" s="2">
        <f t="shared" si="2"/>
        <v>44459.405509259297</v>
      </c>
      <c r="F151" s="1" t="str">
        <f>INDEX(Kaikoura_DotterelNest2021_0!$D$2:$D$200,MATCH(C151,Kaikoura_DotterelNest2021_0!$B$2:$B$200,0))</f>
        <v>N10 UB pr</v>
      </c>
      <c r="G151" t="s">
        <v>128</v>
      </c>
      <c r="H151">
        <v>3</v>
      </c>
      <c r="L151" s="1">
        <v>44458.905509259297</v>
      </c>
      <c r="M151" t="s">
        <v>26</v>
      </c>
      <c r="N151" s="1">
        <v>44458.905509259297</v>
      </c>
      <c r="O151" t="s">
        <v>26</v>
      </c>
      <c r="P151" t="s">
        <v>410</v>
      </c>
    </row>
    <row r="152" spans="1:16" x14ac:dyDescent="0.3">
      <c r="A152">
        <v>158</v>
      </c>
      <c r="B152" t="s">
        <v>612</v>
      </c>
      <c r="C152" t="s">
        <v>106</v>
      </c>
      <c r="D152" s="1">
        <v>44459.7992592593</v>
      </c>
      <c r="E152" s="2">
        <f t="shared" si="2"/>
        <v>44460.299421296302</v>
      </c>
      <c r="F152" s="1" t="str">
        <f>INDEX(Kaikoura_DotterelNest2021_0!$D$2:$D$200,MATCH(C152,Kaikoura_DotterelNest2021_0!$B$2:$B$200,0))</f>
        <v>N15 RW|BL (F) UB (M) CHICKS (Y,G,W)</v>
      </c>
      <c r="G152" t="s">
        <v>128</v>
      </c>
      <c r="H152">
        <v>3</v>
      </c>
      <c r="J152" t="s">
        <v>613</v>
      </c>
      <c r="L152" s="1">
        <v>44459.799421296302</v>
      </c>
      <c r="M152" t="s">
        <v>36</v>
      </c>
      <c r="N152" s="1">
        <v>44460.221284722204</v>
      </c>
      <c r="O152" t="s">
        <v>36</v>
      </c>
      <c r="P152" t="s">
        <v>418</v>
      </c>
    </row>
    <row r="153" spans="1:16" x14ac:dyDescent="0.3">
      <c r="A153">
        <v>159</v>
      </c>
      <c r="B153" t="s">
        <v>614</v>
      </c>
      <c r="C153" t="s">
        <v>89</v>
      </c>
      <c r="D153" s="1">
        <v>44459.812326388899</v>
      </c>
      <c r="E153" s="2">
        <f t="shared" si="2"/>
        <v>44460.312789351898</v>
      </c>
      <c r="F153" s="1" t="str">
        <f>INDEX(Kaikoura_DotterelNest2021_0!$D$2:$D$200,MATCH(C153,Kaikoura_DotterelNest2021_0!$B$2:$B$200,0))</f>
        <v>N13 RLRB</v>
      </c>
      <c r="G153" t="s">
        <v>128</v>
      </c>
      <c r="H153">
        <v>3</v>
      </c>
      <c r="J153" t="s">
        <v>78</v>
      </c>
      <c r="L153" s="1">
        <v>44459.812789351898</v>
      </c>
      <c r="M153" t="s">
        <v>36</v>
      </c>
      <c r="N153" s="1">
        <v>44459.812789351898</v>
      </c>
      <c r="O153" t="s">
        <v>36</v>
      </c>
      <c r="P153" t="s">
        <v>405</v>
      </c>
    </row>
    <row r="154" spans="1:16" x14ac:dyDescent="0.3">
      <c r="A154">
        <v>160</v>
      </c>
      <c r="B154" t="s">
        <v>615</v>
      </c>
      <c r="C154" t="s">
        <v>93</v>
      </c>
      <c r="D154" s="1">
        <v>44459.815231481502</v>
      </c>
      <c r="E154" s="2">
        <f t="shared" si="2"/>
        <v>44460.315416666701</v>
      </c>
      <c r="F154" s="1" t="str">
        <f>INDEX(Kaikoura_DotterelNest2021_0!$D$2:$D$200,MATCH(C154,Kaikoura_DotterelNest2021_0!$B$2:$B$200,0))</f>
        <v>N14 RLYR (M tag) RRYY (F tag) CHICKS (R,W,B)</v>
      </c>
      <c r="H154">
        <v>3</v>
      </c>
      <c r="J154" t="s">
        <v>613</v>
      </c>
      <c r="L154" s="1">
        <v>44459.815416666701</v>
      </c>
      <c r="M154" t="s">
        <v>36</v>
      </c>
      <c r="N154" s="1">
        <v>44459.815416666701</v>
      </c>
      <c r="O154" t="s">
        <v>36</v>
      </c>
      <c r="P154" t="s">
        <v>418</v>
      </c>
    </row>
    <row r="155" spans="1:16" x14ac:dyDescent="0.3">
      <c r="A155">
        <v>161</v>
      </c>
      <c r="B155" t="s">
        <v>616</v>
      </c>
      <c r="C155" t="s">
        <v>50</v>
      </c>
      <c r="D155" s="1">
        <v>44459.817314814798</v>
      </c>
      <c r="E155" s="2">
        <f t="shared" si="2"/>
        <v>44460.317476851902</v>
      </c>
      <c r="F155" s="1" t="str">
        <f>INDEX(Kaikoura_DotterelNest2021_0!$D$2:$D$200,MATCH(C155,Kaikoura_DotterelNest2021_0!$B$2:$B$200,0))</f>
        <v>N05 RBBL</v>
      </c>
      <c r="G155" t="s">
        <v>128</v>
      </c>
      <c r="H155">
        <v>3</v>
      </c>
      <c r="J155" t="s">
        <v>613</v>
      </c>
      <c r="L155" s="1">
        <v>44459.817476851902</v>
      </c>
      <c r="M155" t="s">
        <v>36</v>
      </c>
      <c r="N155" s="1">
        <v>44459.817476851902</v>
      </c>
      <c r="O155" t="s">
        <v>36</v>
      </c>
      <c r="P155" t="s">
        <v>418</v>
      </c>
    </row>
    <row r="156" spans="1:16" x14ac:dyDescent="0.3">
      <c r="A156">
        <v>162</v>
      </c>
      <c r="B156" t="s">
        <v>617</v>
      </c>
      <c r="C156" t="s">
        <v>76</v>
      </c>
      <c r="D156" s="1">
        <v>44459.818495370397</v>
      </c>
      <c r="E156" s="2">
        <f t="shared" si="2"/>
        <v>44460.319178240701</v>
      </c>
      <c r="F156" s="1" t="str">
        <f>INDEX(Kaikoura_DotterelNest2021_0!$D$2:$D$200,MATCH(C156,Kaikoura_DotterelNest2021_0!$B$2:$B$200,0))</f>
        <v>N11 RY|LR (F) UN (M) CHICKS (Y,B,G)</v>
      </c>
      <c r="G156" t="s">
        <v>128</v>
      </c>
      <c r="H156">
        <v>3</v>
      </c>
      <c r="J156" t="s">
        <v>78</v>
      </c>
      <c r="L156" s="1">
        <v>44459.819178240701</v>
      </c>
      <c r="M156" t="s">
        <v>36</v>
      </c>
      <c r="N156" s="1">
        <v>44459.819178240701</v>
      </c>
      <c r="O156" t="s">
        <v>36</v>
      </c>
      <c r="P156" t="s">
        <v>418</v>
      </c>
    </row>
    <row r="157" spans="1:16" x14ac:dyDescent="0.3">
      <c r="A157">
        <v>163</v>
      </c>
      <c r="B157" t="s">
        <v>618</v>
      </c>
      <c r="C157" t="s">
        <v>60</v>
      </c>
      <c r="D157" s="1">
        <v>44459.8194560185</v>
      </c>
      <c r="E157" s="2">
        <f t="shared" si="2"/>
        <v>44460.320601851898</v>
      </c>
      <c r="F157" s="1" t="str">
        <f>INDEX(Kaikoura_DotterelNest2021_0!$D$2:$D$200,MATCH(C157,Kaikoura_DotterelNest2021_0!$B$2:$B$200,0))</f>
        <v>N07 RW|WB (F) UB (M)</v>
      </c>
      <c r="G157" t="s">
        <v>128</v>
      </c>
      <c r="H157">
        <v>3</v>
      </c>
      <c r="J157" t="s">
        <v>501</v>
      </c>
      <c r="L157" s="1">
        <v>44459.820601851898</v>
      </c>
      <c r="M157" t="s">
        <v>36</v>
      </c>
      <c r="N157" s="1">
        <v>44459.820601851898</v>
      </c>
      <c r="O157" t="s">
        <v>36</v>
      </c>
      <c r="P157" t="s">
        <v>410</v>
      </c>
    </row>
    <row r="158" spans="1:16" x14ac:dyDescent="0.3">
      <c r="A158">
        <v>164</v>
      </c>
      <c r="B158" t="s">
        <v>619</v>
      </c>
      <c r="C158" t="s">
        <v>79</v>
      </c>
      <c r="D158" s="1">
        <v>44459.829016203701</v>
      </c>
      <c r="E158" s="2">
        <f t="shared" si="2"/>
        <v>44460.3292476852</v>
      </c>
      <c r="F158" s="1" t="str">
        <f>INDEX(Kaikoura_DotterelNest2021_0!$D$2:$D$200,MATCH(C158,Kaikoura_DotterelNest2021_0!$B$2:$B$200,0))</f>
        <v>N12 RLYL (F, tag) RRLR (M, tag)</v>
      </c>
      <c r="G158" t="s">
        <v>128</v>
      </c>
      <c r="H158">
        <v>3</v>
      </c>
      <c r="J158" t="s">
        <v>501</v>
      </c>
      <c r="L158" s="1">
        <v>44459.8292476852</v>
      </c>
      <c r="M158" t="s">
        <v>36</v>
      </c>
      <c r="N158" s="1">
        <v>44459.8292476852</v>
      </c>
      <c r="O158" t="s">
        <v>36</v>
      </c>
      <c r="P158" t="s">
        <v>410</v>
      </c>
    </row>
    <row r="159" spans="1:16" x14ac:dyDescent="0.3">
      <c r="A159">
        <v>165</v>
      </c>
      <c r="B159" t="s">
        <v>620</v>
      </c>
      <c r="C159" t="s">
        <v>53</v>
      </c>
      <c r="D159" s="1">
        <v>44459.833263888897</v>
      </c>
      <c r="E159" s="2">
        <f t="shared" si="2"/>
        <v>44460.333391203698</v>
      </c>
      <c r="F159" s="1" t="str">
        <f>INDEX(Kaikoura_DotterelNest2021_0!$D$2:$D$200,MATCH(C159,Kaikoura_DotterelNest2021_0!$B$2:$B$200,0))</f>
        <v>N06 RB|BR (M) RG|GL (F)</v>
      </c>
      <c r="H159">
        <v>3</v>
      </c>
      <c r="J159" t="s">
        <v>78</v>
      </c>
      <c r="L159" s="1">
        <v>44459.833391203698</v>
      </c>
      <c r="M159" t="s">
        <v>36</v>
      </c>
      <c r="N159" s="1">
        <v>44459.833391203698</v>
      </c>
      <c r="O159" t="s">
        <v>36</v>
      </c>
      <c r="P159" t="s">
        <v>410</v>
      </c>
    </row>
    <row r="160" spans="1:16" x14ac:dyDescent="0.3">
      <c r="A160">
        <v>166</v>
      </c>
      <c r="B160" t="s">
        <v>621</v>
      </c>
      <c r="C160" t="s">
        <v>73</v>
      </c>
      <c r="D160" s="1">
        <v>44459.835763888899</v>
      </c>
      <c r="E160" s="2">
        <f t="shared" si="2"/>
        <v>44460.3360300926</v>
      </c>
      <c r="F160" s="1" t="str">
        <f>INDEX(Kaikoura_DotterelNest2021_0!$D$2:$D$200,MATCH(C160,Kaikoura_DotterelNest2021_0!$B$2:$B$200,0))</f>
        <v>N10 UB pr</v>
      </c>
      <c r="G160" t="s">
        <v>128</v>
      </c>
      <c r="J160" t="s">
        <v>543</v>
      </c>
      <c r="L160" s="1">
        <v>44459.8360300926</v>
      </c>
      <c r="M160" t="s">
        <v>36</v>
      </c>
      <c r="N160" s="1">
        <v>44459.8360300926</v>
      </c>
      <c r="O160" t="s">
        <v>36</v>
      </c>
      <c r="P160" t="s">
        <v>410</v>
      </c>
    </row>
    <row r="161" spans="1:17" x14ac:dyDescent="0.3">
      <c r="A161">
        <v>167</v>
      </c>
      <c r="B161" t="s">
        <v>622</v>
      </c>
      <c r="C161" t="s">
        <v>34</v>
      </c>
      <c r="D161" s="1">
        <v>44459.839004629597</v>
      </c>
      <c r="E161" s="2">
        <f t="shared" si="2"/>
        <v>44460.339166666701</v>
      </c>
      <c r="F161" s="1" t="str">
        <f>INDEX(Kaikoura_DotterelNest2021_0!$D$2:$D$200,MATCH(C161,Kaikoura_DotterelNest2021_0!$B$2:$B$200,0))</f>
        <v xml:space="preserve">N02 RWLG F
</v>
      </c>
      <c r="G161" t="s">
        <v>128</v>
      </c>
      <c r="J161" t="s">
        <v>501</v>
      </c>
      <c r="L161" s="1">
        <v>44459.839166666701</v>
      </c>
      <c r="M161" t="s">
        <v>36</v>
      </c>
      <c r="N161" s="1">
        <v>44459.839166666701</v>
      </c>
      <c r="O161" t="s">
        <v>36</v>
      </c>
      <c r="P161" t="s">
        <v>410</v>
      </c>
    </row>
    <row r="162" spans="1:17" x14ac:dyDescent="0.3">
      <c r="A162">
        <v>168</v>
      </c>
      <c r="B162" t="s">
        <v>623</v>
      </c>
      <c r="C162" t="s">
        <v>41</v>
      </c>
      <c r="D162" s="1">
        <v>44459.844074074099</v>
      </c>
      <c r="E162" s="2">
        <f t="shared" si="2"/>
        <v>44460.344270833302</v>
      </c>
      <c r="F162" s="1" t="str">
        <f>INDEX(Kaikoura_DotterelNest2021_0!$D$2:$D$200,MATCH(C162,Kaikoura_DotterelNest2021_0!$B$2:$B$200,0))</f>
        <v>N04 RWBB</v>
      </c>
      <c r="G162" t="s">
        <v>128</v>
      </c>
      <c r="H162">
        <v>3</v>
      </c>
      <c r="J162" t="s">
        <v>501</v>
      </c>
      <c r="L162" s="1">
        <v>44459.844270833302</v>
      </c>
      <c r="M162" t="s">
        <v>36</v>
      </c>
      <c r="N162" s="1">
        <v>44459.844270833302</v>
      </c>
      <c r="O162" t="s">
        <v>36</v>
      </c>
      <c r="P162" t="s">
        <v>410</v>
      </c>
    </row>
    <row r="163" spans="1:17" x14ac:dyDescent="0.3">
      <c r="A163">
        <v>169</v>
      </c>
      <c r="B163" t="s">
        <v>624</v>
      </c>
      <c r="C163" t="s">
        <v>71</v>
      </c>
      <c r="D163" s="1">
        <v>44459.848842592597</v>
      </c>
      <c r="E163" s="2">
        <f t="shared" si="2"/>
        <v>44460.349918981497</v>
      </c>
      <c r="F163" s="1" t="str">
        <f>INDEX(Kaikoura_DotterelNest2021_0!$D$2:$D$200,MATCH(C163,Kaikoura_DotterelNest2021_0!$B$2:$B$200,0))</f>
        <v>N09 RW|BY (F tag) CHICKS (R,W)</v>
      </c>
      <c r="G163" t="s">
        <v>128</v>
      </c>
      <c r="J163" t="s">
        <v>501</v>
      </c>
      <c r="L163" s="1">
        <v>44459.849918981497</v>
      </c>
      <c r="M163" t="s">
        <v>36</v>
      </c>
      <c r="N163" s="1">
        <v>44459.849918981497</v>
      </c>
      <c r="O163" t="s">
        <v>36</v>
      </c>
      <c r="P163" t="s">
        <v>410</v>
      </c>
    </row>
    <row r="164" spans="1:17" x14ac:dyDescent="0.3">
      <c r="A164">
        <v>170</v>
      </c>
      <c r="B164" t="s">
        <v>625</v>
      </c>
      <c r="C164" t="s">
        <v>31</v>
      </c>
      <c r="D164" s="1">
        <v>44460.861435185201</v>
      </c>
      <c r="E164" s="2">
        <f t="shared" si="2"/>
        <v>44461.361712963</v>
      </c>
      <c r="F164" s="1" t="str">
        <f>INDEX(Kaikoura_DotterelNest2021_0!$D$2:$D$200,MATCH(C164,Kaikoura_DotterelNest2021_0!$B$2:$B$200,0))</f>
        <v>G1 RR|LY (F) CHICKS: RR|GW</v>
      </c>
      <c r="I164">
        <v>3</v>
      </c>
      <c r="L164" s="1">
        <v>44460.861712963</v>
      </c>
      <c r="M164" t="s">
        <v>22</v>
      </c>
      <c r="N164" s="1">
        <v>44460.861712963</v>
      </c>
      <c r="O164" t="s">
        <v>22</v>
      </c>
      <c r="Q164">
        <v>3</v>
      </c>
    </row>
    <row r="165" spans="1:17" x14ac:dyDescent="0.3">
      <c r="A165">
        <v>171</v>
      </c>
      <c r="B165" t="s">
        <v>626</v>
      </c>
      <c r="C165" t="s">
        <v>93</v>
      </c>
      <c r="D165" s="1">
        <v>44460.8668287037</v>
      </c>
      <c r="E165" s="2">
        <f t="shared" si="2"/>
        <v>44461.367291666698</v>
      </c>
      <c r="F165" s="1" t="str">
        <f>INDEX(Kaikoura_DotterelNest2021_0!$D$2:$D$200,MATCH(C165,Kaikoura_DotterelNest2021_0!$B$2:$B$200,0))</f>
        <v>N14 RLYR (M tag) RRYY (F tag) CHICKS (R,W,B)</v>
      </c>
      <c r="G165" t="s">
        <v>128</v>
      </c>
      <c r="H165">
        <v>3</v>
      </c>
      <c r="J165" t="s">
        <v>511</v>
      </c>
      <c r="L165" s="1">
        <v>44460.867291666698</v>
      </c>
      <c r="M165" t="s">
        <v>36</v>
      </c>
      <c r="N165" s="1">
        <v>44460.867291666698</v>
      </c>
      <c r="O165" t="s">
        <v>36</v>
      </c>
      <c r="P165" t="s">
        <v>410</v>
      </c>
    </row>
    <row r="166" spans="1:17" x14ac:dyDescent="0.3">
      <c r="A166">
        <v>172</v>
      </c>
      <c r="B166" t="s">
        <v>627</v>
      </c>
      <c r="C166" t="s">
        <v>89</v>
      </c>
      <c r="D166" s="1">
        <v>44460.867557870399</v>
      </c>
      <c r="E166" s="2">
        <f t="shared" si="2"/>
        <v>44461.369351851798</v>
      </c>
      <c r="F166" s="1" t="str">
        <f>INDEX(Kaikoura_DotterelNest2021_0!$D$2:$D$200,MATCH(C166,Kaikoura_DotterelNest2021_0!$B$2:$B$200,0))</f>
        <v>N13 RLRB</v>
      </c>
      <c r="G166" t="s">
        <v>128</v>
      </c>
      <c r="H166">
        <v>3</v>
      </c>
      <c r="J166" t="s">
        <v>511</v>
      </c>
      <c r="L166" s="1">
        <v>44460.869351851798</v>
      </c>
      <c r="M166" t="s">
        <v>36</v>
      </c>
      <c r="N166" s="1">
        <v>44460.869351851798</v>
      </c>
      <c r="O166" t="s">
        <v>36</v>
      </c>
      <c r="P166" t="s">
        <v>410</v>
      </c>
    </row>
    <row r="167" spans="1:17" x14ac:dyDescent="0.3">
      <c r="A167">
        <v>173</v>
      </c>
      <c r="B167" t="s">
        <v>628</v>
      </c>
      <c r="C167" t="s">
        <v>106</v>
      </c>
      <c r="D167" s="1">
        <v>44460.813101851898</v>
      </c>
      <c r="E167" s="2">
        <f t="shared" si="2"/>
        <v>44461.371018518497</v>
      </c>
      <c r="F167" s="1" t="str">
        <f>INDEX(Kaikoura_DotterelNest2021_0!$D$2:$D$200,MATCH(C167,Kaikoura_DotterelNest2021_0!$B$2:$B$200,0))</f>
        <v>N15 RW|BL (F) UB (M) CHICKS (Y,G,W)</v>
      </c>
      <c r="G167" t="s">
        <v>128</v>
      </c>
      <c r="H167">
        <v>3</v>
      </c>
      <c r="J167" t="s">
        <v>613</v>
      </c>
      <c r="L167" s="1">
        <v>44460.871018518497</v>
      </c>
      <c r="M167" t="s">
        <v>36</v>
      </c>
      <c r="N167" s="1">
        <v>44460.871018518497</v>
      </c>
      <c r="O167" t="s">
        <v>36</v>
      </c>
      <c r="P167" t="s">
        <v>418</v>
      </c>
    </row>
    <row r="168" spans="1:17" x14ac:dyDescent="0.3">
      <c r="A168">
        <v>174</v>
      </c>
      <c r="B168" t="s">
        <v>629</v>
      </c>
      <c r="C168" t="s">
        <v>65</v>
      </c>
      <c r="D168" s="1">
        <v>44460.872546296298</v>
      </c>
      <c r="E168" s="2">
        <f t="shared" si="2"/>
        <v>44461.372766203698</v>
      </c>
      <c r="F168" s="1" t="str">
        <f>INDEX(Kaikoura_DotterelNest2021_0!$D$2:$D$200,MATCH(C168,Kaikoura_DotterelNest2021_0!$B$2:$B$200,0))</f>
        <v>ww06</v>
      </c>
      <c r="G168" t="s">
        <v>128</v>
      </c>
      <c r="H168">
        <v>2</v>
      </c>
      <c r="L168" s="1">
        <v>44460.872766203698</v>
      </c>
      <c r="M168" t="s">
        <v>22</v>
      </c>
      <c r="N168" s="1">
        <v>44460.872766203698</v>
      </c>
      <c r="O168" t="s">
        <v>22</v>
      </c>
      <c r="P168" t="s">
        <v>410</v>
      </c>
    </row>
    <row r="169" spans="1:17" x14ac:dyDescent="0.3">
      <c r="A169">
        <v>175</v>
      </c>
      <c r="B169" t="s">
        <v>630</v>
      </c>
      <c r="C169" t="s">
        <v>50</v>
      </c>
      <c r="D169" s="1">
        <v>44460.873078703698</v>
      </c>
      <c r="E169" s="2">
        <f t="shared" si="2"/>
        <v>44461.373958333301</v>
      </c>
      <c r="F169" s="1" t="str">
        <f>INDEX(Kaikoura_DotterelNest2021_0!$D$2:$D$200,MATCH(C169,Kaikoura_DotterelNest2021_0!$B$2:$B$200,0))</f>
        <v>N05 RBBL</v>
      </c>
      <c r="G169" t="s">
        <v>128</v>
      </c>
      <c r="H169">
        <v>3</v>
      </c>
      <c r="J169" t="s">
        <v>78</v>
      </c>
      <c r="L169" s="1">
        <v>44460.873958333301</v>
      </c>
      <c r="M169" t="s">
        <v>36</v>
      </c>
      <c r="N169" s="1">
        <v>44460.886261574102</v>
      </c>
      <c r="O169" t="s">
        <v>36</v>
      </c>
      <c r="P169" t="s">
        <v>405</v>
      </c>
    </row>
    <row r="170" spans="1:17" x14ac:dyDescent="0.3">
      <c r="A170">
        <v>176</v>
      </c>
      <c r="B170" t="s">
        <v>631</v>
      </c>
      <c r="C170" t="s">
        <v>68</v>
      </c>
      <c r="D170" s="1">
        <v>44460.876805555599</v>
      </c>
      <c r="E170" s="2">
        <f t="shared" si="2"/>
        <v>44461.376990740697</v>
      </c>
      <c r="F170" s="1" t="str">
        <f>INDEX(Kaikoura_DotterelNest2021_0!$D$2:$D$200,MATCH(C170,Kaikoura_DotterelNest2021_0!$B$2:$B$200,0))</f>
        <v>ww07 RR|RR (F) RB|RY (M) CHICKS (R,W,B)</v>
      </c>
      <c r="G170" t="s">
        <v>128</v>
      </c>
      <c r="H170">
        <v>3</v>
      </c>
      <c r="L170" s="1">
        <v>44460.876990740697</v>
      </c>
      <c r="M170" t="s">
        <v>22</v>
      </c>
      <c r="N170" s="1">
        <v>44460.876990740697</v>
      </c>
      <c r="O170" t="s">
        <v>22</v>
      </c>
      <c r="P170" t="s">
        <v>410</v>
      </c>
    </row>
    <row r="171" spans="1:17" x14ac:dyDescent="0.3">
      <c r="A171">
        <v>177</v>
      </c>
      <c r="B171" t="s">
        <v>632</v>
      </c>
      <c r="C171" t="s">
        <v>60</v>
      </c>
      <c r="D171" s="1">
        <v>44460.877939814804</v>
      </c>
      <c r="E171" s="2">
        <f t="shared" si="2"/>
        <v>44461.378738425898</v>
      </c>
      <c r="F171" s="1" t="str">
        <f>INDEX(Kaikoura_DotterelNest2021_0!$D$2:$D$200,MATCH(C171,Kaikoura_DotterelNest2021_0!$B$2:$B$200,0))</f>
        <v>N07 RW|WB (F) UB (M)</v>
      </c>
      <c r="H171">
        <v>3</v>
      </c>
      <c r="J171" t="s">
        <v>78</v>
      </c>
      <c r="L171" s="1">
        <v>44460.878738425898</v>
      </c>
      <c r="M171" t="s">
        <v>36</v>
      </c>
      <c r="N171" s="1">
        <v>44460.878738425898</v>
      </c>
      <c r="O171" t="s">
        <v>36</v>
      </c>
      <c r="P171" t="s">
        <v>410</v>
      </c>
    </row>
    <row r="172" spans="1:17" x14ac:dyDescent="0.3">
      <c r="A172">
        <v>178</v>
      </c>
      <c r="B172" t="s">
        <v>633</v>
      </c>
      <c r="C172" t="s">
        <v>76</v>
      </c>
      <c r="D172" s="1">
        <v>44460.881030092598</v>
      </c>
      <c r="E172" s="2">
        <f t="shared" si="2"/>
        <v>44461.381840277798</v>
      </c>
      <c r="F172" s="1" t="str">
        <f>INDEX(Kaikoura_DotterelNest2021_0!$D$2:$D$200,MATCH(C172,Kaikoura_DotterelNest2021_0!$B$2:$B$200,0))</f>
        <v>N11 RY|LR (F) UN (M) CHICKS (Y,B,G)</v>
      </c>
      <c r="G172" t="s">
        <v>128</v>
      </c>
      <c r="H172">
        <v>3</v>
      </c>
      <c r="J172" t="s">
        <v>501</v>
      </c>
      <c r="L172" s="1">
        <v>44460.881840277798</v>
      </c>
      <c r="M172" t="s">
        <v>36</v>
      </c>
      <c r="N172" s="1">
        <v>44460.881840277798</v>
      </c>
      <c r="O172" t="s">
        <v>36</v>
      </c>
      <c r="P172" t="s">
        <v>418</v>
      </c>
    </row>
    <row r="173" spans="1:17" x14ac:dyDescent="0.3">
      <c r="A173">
        <v>179</v>
      </c>
      <c r="B173" t="s">
        <v>634</v>
      </c>
      <c r="C173" t="s">
        <v>56</v>
      </c>
      <c r="D173" s="1">
        <v>44460.883553240703</v>
      </c>
      <c r="E173" s="2">
        <f t="shared" si="2"/>
        <v>44461.3837152778</v>
      </c>
      <c r="F173" s="1" t="str">
        <f>INDEX(Kaikoura_DotterelNest2021_0!$D$2:$D$200,MATCH(C173,Kaikoura_DotterelNest2021_0!$B$2:$B$200,0))</f>
        <v>ww04</v>
      </c>
      <c r="G173" t="s">
        <v>128</v>
      </c>
      <c r="H173">
        <v>3</v>
      </c>
      <c r="L173" s="1">
        <v>44460.8837152778</v>
      </c>
      <c r="M173" t="s">
        <v>22</v>
      </c>
      <c r="N173" s="1">
        <v>44460.885497685202</v>
      </c>
      <c r="O173" t="s">
        <v>22</v>
      </c>
      <c r="P173" t="s">
        <v>410</v>
      </c>
    </row>
    <row r="174" spans="1:17" x14ac:dyDescent="0.3">
      <c r="A174">
        <v>180</v>
      </c>
      <c r="B174" t="s">
        <v>635</v>
      </c>
      <c r="C174" t="s">
        <v>95</v>
      </c>
      <c r="D174" s="1">
        <v>44460.885844907403</v>
      </c>
      <c r="E174" s="2">
        <f t="shared" si="2"/>
        <v>44461.386041666701</v>
      </c>
      <c r="F174" s="1" t="str">
        <f>INDEX(Kaikoura_DotterelNest2021_0!$D$2:$D$200,MATCH(C174,Kaikoura_DotterelNest2021_0!$B$2:$B$200,0))</f>
        <v>ww08</v>
      </c>
      <c r="G174" t="s">
        <v>128</v>
      </c>
      <c r="H174">
        <v>2</v>
      </c>
      <c r="L174" s="1">
        <v>44460.886041666701</v>
      </c>
      <c r="M174" t="s">
        <v>22</v>
      </c>
      <c r="N174" s="1">
        <v>44460.886041666701</v>
      </c>
      <c r="O174" t="s">
        <v>22</v>
      </c>
      <c r="P174" t="s">
        <v>410</v>
      </c>
    </row>
    <row r="175" spans="1:17" x14ac:dyDescent="0.3">
      <c r="A175">
        <v>181</v>
      </c>
      <c r="B175" t="s">
        <v>636</v>
      </c>
      <c r="C175" t="s">
        <v>98</v>
      </c>
      <c r="D175" s="1">
        <v>44460.893611111103</v>
      </c>
      <c r="E175" s="2">
        <f t="shared" si="2"/>
        <v>44461.393796296303</v>
      </c>
      <c r="F175" s="1" t="str">
        <f>INDEX(Kaikoura_DotterelNest2021_0!$D$2:$D$200,MATCH(C175,Kaikoura_DotterelNest2021_0!$B$2:$B$200,0))</f>
        <v>ww09</v>
      </c>
      <c r="G175" t="s">
        <v>128</v>
      </c>
      <c r="H175">
        <v>3</v>
      </c>
      <c r="L175" s="1">
        <v>44460.893796296303</v>
      </c>
      <c r="M175" t="s">
        <v>22</v>
      </c>
      <c r="N175" s="1">
        <v>44460.893796296303</v>
      </c>
      <c r="O175" t="s">
        <v>22</v>
      </c>
      <c r="P175" t="s">
        <v>410</v>
      </c>
    </row>
    <row r="176" spans="1:17" x14ac:dyDescent="0.3">
      <c r="A176">
        <v>182</v>
      </c>
      <c r="B176" t="s">
        <v>637</v>
      </c>
      <c r="C176" t="s">
        <v>101</v>
      </c>
      <c r="D176" s="1">
        <v>44460.8995138889</v>
      </c>
      <c r="E176" s="2">
        <f t="shared" si="2"/>
        <v>44461.3996990741</v>
      </c>
      <c r="F176" s="1" t="str">
        <f>INDEX(Kaikoura_DotterelNest2021_0!$D$2:$D$200,MATCH(C176,Kaikoura_DotterelNest2021_0!$B$2:$B$200,0))</f>
        <v>ww10</v>
      </c>
      <c r="G176" t="s">
        <v>128</v>
      </c>
      <c r="H176">
        <v>3</v>
      </c>
      <c r="L176" s="1">
        <v>44460.8996990741</v>
      </c>
      <c r="M176" t="s">
        <v>22</v>
      </c>
      <c r="N176" s="1">
        <v>44460.8996990741</v>
      </c>
      <c r="O176" t="s">
        <v>22</v>
      </c>
      <c r="P176" t="s">
        <v>410</v>
      </c>
    </row>
    <row r="177" spans="1:17" x14ac:dyDescent="0.3">
      <c r="A177">
        <v>183</v>
      </c>
      <c r="B177" t="s">
        <v>638</v>
      </c>
      <c r="C177" t="s">
        <v>58</v>
      </c>
      <c r="D177" s="1">
        <v>44460.902870370403</v>
      </c>
      <c r="E177" s="2">
        <f t="shared" si="2"/>
        <v>44461.403090277803</v>
      </c>
      <c r="F177" s="1" t="str">
        <f>INDEX(Kaikoura_DotterelNest2021_0!$D$2:$D$200,MATCH(C177,Kaikoura_DotterelNest2021_0!$B$2:$B$200,0))</f>
        <v>ww05</v>
      </c>
      <c r="L177" s="1">
        <v>44460.903090277803</v>
      </c>
      <c r="M177" t="s">
        <v>22</v>
      </c>
      <c r="N177" s="1">
        <v>44460.903090277803</v>
      </c>
      <c r="O177" t="s">
        <v>22</v>
      </c>
      <c r="Q177">
        <v>3</v>
      </c>
    </row>
    <row r="178" spans="1:17" x14ac:dyDescent="0.3">
      <c r="A178">
        <v>184</v>
      </c>
      <c r="B178" t="s">
        <v>639</v>
      </c>
      <c r="C178" t="s">
        <v>103</v>
      </c>
      <c r="D178" s="1">
        <v>44460.904386574097</v>
      </c>
      <c r="E178" s="2">
        <f t="shared" si="2"/>
        <v>44461.404571759304</v>
      </c>
      <c r="F178" s="1" t="str">
        <f>INDEX(Kaikoura_DotterelNest2021_0!$D$2:$D$200,MATCH(C178,Kaikoura_DotterelNest2021_0!$B$2:$B$200,0))</f>
        <v>ww11 RR|OR (M) RR|BO (F)</v>
      </c>
      <c r="G178" t="s">
        <v>128</v>
      </c>
      <c r="H178">
        <v>3</v>
      </c>
      <c r="L178" s="1">
        <v>44460.904571759304</v>
      </c>
      <c r="M178" t="s">
        <v>22</v>
      </c>
      <c r="N178" s="1">
        <v>44460.904571759304</v>
      </c>
      <c r="O178" t="s">
        <v>22</v>
      </c>
      <c r="P178" t="s">
        <v>410</v>
      </c>
    </row>
    <row r="179" spans="1:17" x14ac:dyDescent="0.3">
      <c r="A179">
        <v>185</v>
      </c>
      <c r="B179" t="s">
        <v>640</v>
      </c>
      <c r="C179" t="s">
        <v>79</v>
      </c>
      <c r="D179" s="1">
        <v>44460.907164351898</v>
      </c>
      <c r="E179" s="2">
        <f t="shared" si="2"/>
        <v>44461.407476851899</v>
      </c>
      <c r="F179" s="1" t="str">
        <f>INDEX(Kaikoura_DotterelNest2021_0!$D$2:$D$200,MATCH(C179,Kaikoura_DotterelNest2021_0!$B$2:$B$200,0))</f>
        <v>N12 RLYL (F, tag) RRLR (M, tag)</v>
      </c>
      <c r="G179" t="s">
        <v>128</v>
      </c>
      <c r="H179">
        <v>3</v>
      </c>
      <c r="J179" t="s">
        <v>78</v>
      </c>
      <c r="L179" s="1">
        <v>44460.907476851899</v>
      </c>
      <c r="M179" t="s">
        <v>36</v>
      </c>
      <c r="N179" s="1">
        <v>44460.907476851899</v>
      </c>
      <c r="O179" t="s">
        <v>36</v>
      </c>
      <c r="P179" t="s">
        <v>410</v>
      </c>
    </row>
    <row r="180" spans="1:17" x14ac:dyDescent="0.3">
      <c r="A180">
        <v>186</v>
      </c>
      <c r="B180" t="s">
        <v>641</v>
      </c>
      <c r="C180" t="s">
        <v>53</v>
      </c>
      <c r="D180" s="1">
        <v>44460.911446759303</v>
      </c>
      <c r="E180" s="2">
        <f t="shared" si="2"/>
        <v>44461.411620370403</v>
      </c>
      <c r="F180" s="1" t="str">
        <f>INDEX(Kaikoura_DotterelNest2021_0!$D$2:$D$200,MATCH(C180,Kaikoura_DotterelNest2021_0!$B$2:$B$200,0))</f>
        <v>N06 RB|BR (M) RG|GL (F)</v>
      </c>
      <c r="G180" t="s">
        <v>128</v>
      </c>
      <c r="H180">
        <v>3</v>
      </c>
      <c r="J180" t="s">
        <v>511</v>
      </c>
      <c r="L180" s="1">
        <v>44460.911620370403</v>
      </c>
      <c r="M180" t="s">
        <v>36</v>
      </c>
      <c r="N180" s="1">
        <v>44460.911620370403</v>
      </c>
      <c r="O180" t="s">
        <v>36</v>
      </c>
      <c r="P180" t="s">
        <v>410</v>
      </c>
    </row>
    <row r="181" spans="1:17" x14ac:dyDescent="0.3">
      <c r="A181">
        <v>187</v>
      </c>
      <c r="B181" t="s">
        <v>642</v>
      </c>
      <c r="C181" t="s">
        <v>46</v>
      </c>
      <c r="D181" s="1">
        <v>44460.915312500001</v>
      </c>
      <c r="E181" s="2">
        <f t="shared" si="2"/>
        <v>44461.415567129603</v>
      </c>
      <c r="F181" s="1" t="str">
        <f>INDEX(Kaikoura_DotterelNest2021_0!$D$2:$D$200,MATCH(C181,Kaikoura_DotterelNest2021_0!$B$2:$B$200,0))</f>
        <v>WW02</v>
      </c>
      <c r="G181" t="s">
        <v>33</v>
      </c>
      <c r="I181">
        <v>3</v>
      </c>
      <c r="L181" s="1">
        <v>44460.915567129603</v>
      </c>
      <c r="M181" t="s">
        <v>22</v>
      </c>
      <c r="N181" s="1">
        <v>44460.915567129603</v>
      </c>
      <c r="O181" t="s">
        <v>22</v>
      </c>
      <c r="Q181">
        <v>3</v>
      </c>
    </row>
    <row r="182" spans="1:17" x14ac:dyDescent="0.3">
      <c r="A182">
        <v>188</v>
      </c>
      <c r="B182" t="s">
        <v>643</v>
      </c>
      <c r="C182" t="s">
        <v>48</v>
      </c>
      <c r="D182" s="1">
        <v>44460.922442129602</v>
      </c>
      <c r="E182" s="2">
        <f t="shared" si="2"/>
        <v>44461.422615740703</v>
      </c>
      <c r="F182" s="1" t="str">
        <f>INDEX(Kaikoura_DotterelNest2021_0!$D$2:$D$200,MATCH(C182,Kaikoura_DotterelNest2021_0!$B$2:$B$200,0))</f>
        <v>WW03</v>
      </c>
      <c r="G182" t="s">
        <v>128</v>
      </c>
      <c r="H182">
        <v>3</v>
      </c>
      <c r="L182" s="1">
        <v>44460.922615740703</v>
      </c>
      <c r="M182" t="s">
        <v>22</v>
      </c>
      <c r="N182" s="1">
        <v>44460.922615740703</v>
      </c>
      <c r="O182" t="s">
        <v>22</v>
      </c>
      <c r="P182" t="s">
        <v>410</v>
      </c>
    </row>
    <row r="183" spans="1:17" x14ac:dyDescent="0.3">
      <c r="A183">
        <v>189</v>
      </c>
      <c r="B183" t="s">
        <v>644</v>
      </c>
      <c r="C183" t="s">
        <v>73</v>
      </c>
      <c r="D183" s="1">
        <v>44460.9284722222</v>
      </c>
      <c r="E183" s="2">
        <f t="shared" si="2"/>
        <v>44461.428622685198</v>
      </c>
      <c r="F183" s="1" t="str">
        <f>INDEX(Kaikoura_DotterelNest2021_0!$D$2:$D$200,MATCH(C183,Kaikoura_DotterelNest2021_0!$B$2:$B$200,0))</f>
        <v>N10 UB pr</v>
      </c>
      <c r="G183" t="s">
        <v>128</v>
      </c>
      <c r="H183">
        <v>3</v>
      </c>
      <c r="J183" t="s">
        <v>78</v>
      </c>
      <c r="L183" s="1">
        <v>44460.928622685198</v>
      </c>
      <c r="M183" t="s">
        <v>36</v>
      </c>
      <c r="N183" s="1">
        <v>44460.928622685198</v>
      </c>
      <c r="O183" t="s">
        <v>36</v>
      </c>
      <c r="P183" t="s">
        <v>410</v>
      </c>
    </row>
    <row r="184" spans="1:17" x14ac:dyDescent="0.3">
      <c r="A184">
        <v>190</v>
      </c>
      <c r="B184" t="s">
        <v>645</v>
      </c>
      <c r="C184" t="s">
        <v>34</v>
      </c>
      <c r="D184" s="1">
        <v>44460.939756944397</v>
      </c>
      <c r="E184" s="2">
        <f t="shared" si="2"/>
        <v>44461.440439814804</v>
      </c>
      <c r="F184" s="1" t="str">
        <f>INDEX(Kaikoura_DotterelNest2021_0!$D$2:$D$200,MATCH(C184,Kaikoura_DotterelNest2021_0!$B$2:$B$200,0))</f>
        <v xml:space="preserve">N02 RWLG F
</v>
      </c>
      <c r="G184" t="s">
        <v>128</v>
      </c>
      <c r="I184">
        <v>3</v>
      </c>
      <c r="J184" t="s">
        <v>646</v>
      </c>
      <c r="L184" s="1">
        <v>44460.940439814804</v>
      </c>
      <c r="M184" t="s">
        <v>36</v>
      </c>
      <c r="N184" s="1">
        <v>44460.940439814804</v>
      </c>
      <c r="O184" t="s">
        <v>36</v>
      </c>
      <c r="P184" t="s">
        <v>405</v>
      </c>
      <c r="Q184">
        <v>3</v>
      </c>
    </row>
    <row r="185" spans="1:17" x14ac:dyDescent="0.3">
      <c r="A185">
        <v>191</v>
      </c>
      <c r="B185" t="s">
        <v>647</v>
      </c>
      <c r="C185" t="s">
        <v>71</v>
      </c>
      <c r="D185" s="1">
        <v>44460.948946759301</v>
      </c>
      <c r="E185" s="2">
        <f t="shared" si="2"/>
        <v>44461.449143518497</v>
      </c>
      <c r="F185" s="1" t="str">
        <f>INDEX(Kaikoura_DotterelNest2021_0!$D$2:$D$200,MATCH(C185,Kaikoura_DotterelNest2021_0!$B$2:$B$200,0))</f>
        <v>N09 RW|BY (F tag) CHICKS (R,W)</v>
      </c>
      <c r="G185" t="s">
        <v>128</v>
      </c>
      <c r="H185">
        <v>3</v>
      </c>
      <c r="J185" t="s">
        <v>501</v>
      </c>
      <c r="L185" s="1">
        <v>44460.949143518497</v>
      </c>
      <c r="M185" t="s">
        <v>36</v>
      </c>
      <c r="N185" s="1">
        <v>44460.949143518497</v>
      </c>
      <c r="O185" t="s">
        <v>36</v>
      </c>
      <c r="P185" t="s">
        <v>410</v>
      </c>
    </row>
    <row r="186" spans="1:17" x14ac:dyDescent="0.3">
      <c r="A186">
        <v>192</v>
      </c>
      <c r="B186" t="s">
        <v>648</v>
      </c>
      <c r="C186" t="s">
        <v>41</v>
      </c>
      <c r="D186" s="1">
        <v>44460.955358796302</v>
      </c>
      <c r="E186" s="2">
        <f t="shared" si="2"/>
        <v>44461.455543981501</v>
      </c>
      <c r="F186" s="1" t="str">
        <f>INDEX(Kaikoura_DotterelNest2021_0!$D$2:$D$200,MATCH(C186,Kaikoura_DotterelNest2021_0!$B$2:$B$200,0))</f>
        <v>N04 RWBB</v>
      </c>
      <c r="G186" t="s">
        <v>128</v>
      </c>
      <c r="H186">
        <v>3</v>
      </c>
      <c r="J186" t="s">
        <v>649</v>
      </c>
      <c r="L186" s="1">
        <v>44460.955543981501</v>
      </c>
      <c r="M186" t="s">
        <v>36</v>
      </c>
      <c r="N186" s="1">
        <v>44460.955543981501</v>
      </c>
      <c r="O186" t="s">
        <v>36</v>
      </c>
      <c r="P186" t="s">
        <v>418</v>
      </c>
    </row>
    <row r="187" spans="1:17" x14ac:dyDescent="0.3">
      <c r="A187">
        <v>193</v>
      </c>
      <c r="B187" t="s">
        <v>650</v>
      </c>
      <c r="C187" t="s">
        <v>71</v>
      </c>
      <c r="D187" s="1">
        <v>44461.830960648098</v>
      </c>
      <c r="E187" s="2">
        <f t="shared" si="2"/>
        <v>44462.331134259301</v>
      </c>
      <c r="F187" s="1" t="str">
        <f>INDEX(Kaikoura_DotterelNest2021_0!$D$2:$D$200,MATCH(C187,Kaikoura_DotterelNest2021_0!$B$2:$B$200,0))</f>
        <v>N09 RW|BY (F tag) CHICKS (R,W)</v>
      </c>
      <c r="G187" t="s">
        <v>128</v>
      </c>
      <c r="H187">
        <v>3</v>
      </c>
      <c r="J187" t="s">
        <v>501</v>
      </c>
      <c r="L187" s="1">
        <v>44461.831134259301</v>
      </c>
      <c r="M187" t="s">
        <v>36</v>
      </c>
      <c r="N187" s="1">
        <v>44461.831134259301</v>
      </c>
      <c r="O187" t="s">
        <v>36</v>
      </c>
      <c r="P187" t="s">
        <v>410</v>
      </c>
    </row>
    <row r="188" spans="1:17" x14ac:dyDescent="0.3">
      <c r="A188">
        <v>194</v>
      </c>
      <c r="B188" t="s">
        <v>651</v>
      </c>
      <c r="C188" t="s">
        <v>76</v>
      </c>
      <c r="D188" s="1">
        <v>44461.838750000003</v>
      </c>
      <c r="E188" s="2">
        <f t="shared" si="2"/>
        <v>44462.339074074102</v>
      </c>
      <c r="F188" s="1" t="str">
        <f>INDEX(Kaikoura_DotterelNest2021_0!$D$2:$D$200,MATCH(C188,Kaikoura_DotterelNest2021_0!$B$2:$B$200,0))</f>
        <v>N11 RY|LR (F) UN (M) CHICKS (Y,B,G)</v>
      </c>
      <c r="G188" t="s">
        <v>128</v>
      </c>
      <c r="J188" t="s">
        <v>78</v>
      </c>
      <c r="L188" s="1">
        <v>44461.839074074102</v>
      </c>
      <c r="M188" t="s">
        <v>26</v>
      </c>
      <c r="N188" s="1">
        <v>44461.839074074102</v>
      </c>
      <c r="O188" t="s">
        <v>26</v>
      </c>
      <c r="P188" t="s">
        <v>418</v>
      </c>
    </row>
    <row r="189" spans="1:17" x14ac:dyDescent="0.3">
      <c r="A189">
        <v>195</v>
      </c>
      <c r="B189" t="s">
        <v>652</v>
      </c>
      <c r="C189" t="s">
        <v>60</v>
      </c>
      <c r="D189" s="1">
        <v>44461.839722222197</v>
      </c>
      <c r="E189" s="2">
        <f t="shared" si="2"/>
        <v>44462.340162036999</v>
      </c>
      <c r="F189" s="1" t="str">
        <f>INDEX(Kaikoura_DotterelNest2021_0!$D$2:$D$200,MATCH(C189,Kaikoura_DotterelNest2021_0!$B$2:$B$200,0))</f>
        <v>N07 RW|WB (F) UB (M)</v>
      </c>
      <c r="G189" t="s">
        <v>128</v>
      </c>
      <c r="H189">
        <v>3</v>
      </c>
      <c r="J189" t="s">
        <v>78</v>
      </c>
      <c r="L189" s="1">
        <v>44461.840162036999</v>
      </c>
      <c r="M189" t="s">
        <v>26</v>
      </c>
      <c r="N189" s="1">
        <v>44461.840162036999</v>
      </c>
      <c r="O189" t="s">
        <v>26</v>
      </c>
      <c r="P189" t="s">
        <v>410</v>
      </c>
    </row>
    <row r="190" spans="1:17" x14ac:dyDescent="0.3">
      <c r="A190">
        <v>196</v>
      </c>
      <c r="B190" t="s">
        <v>653</v>
      </c>
      <c r="C190" t="s">
        <v>41</v>
      </c>
      <c r="D190" s="1">
        <v>44461.846932870401</v>
      </c>
      <c r="E190" s="2">
        <f t="shared" si="2"/>
        <v>44462.347280092603</v>
      </c>
      <c r="F190" s="1" t="str">
        <f>INDEX(Kaikoura_DotterelNest2021_0!$D$2:$D$200,MATCH(C190,Kaikoura_DotterelNest2021_0!$B$2:$B$200,0))</f>
        <v>N04 RWBB</v>
      </c>
      <c r="G190" t="s">
        <v>128</v>
      </c>
      <c r="H190">
        <v>2</v>
      </c>
      <c r="J190" t="s">
        <v>654</v>
      </c>
      <c r="L190" s="1">
        <v>44461.847280092603</v>
      </c>
      <c r="M190" t="s">
        <v>36</v>
      </c>
      <c r="N190" s="1">
        <v>44461.847280092603</v>
      </c>
      <c r="O190" t="s">
        <v>36</v>
      </c>
      <c r="P190" t="s">
        <v>410</v>
      </c>
    </row>
    <row r="191" spans="1:17" x14ac:dyDescent="0.3">
      <c r="A191">
        <v>197</v>
      </c>
      <c r="B191" t="s">
        <v>655</v>
      </c>
      <c r="C191" t="s">
        <v>89</v>
      </c>
      <c r="D191" s="1">
        <v>44461.854710648098</v>
      </c>
      <c r="E191" s="2">
        <f t="shared" si="2"/>
        <v>44462.355115740698</v>
      </c>
      <c r="F191" s="1" t="str">
        <f>INDEX(Kaikoura_DotterelNest2021_0!$D$2:$D$200,MATCH(C191,Kaikoura_DotterelNest2021_0!$B$2:$B$200,0))</f>
        <v>N13 RLRB</v>
      </c>
      <c r="G191" t="s">
        <v>20</v>
      </c>
      <c r="H191">
        <v>0</v>
      </c>
      <c r="J191" t="s">
        <v>656</v>
      </c>
      <c r="L191" s="1">
        <v>44461.855115740698</v>
      </c>
      <c r="M191" t="s">
        <v>26</v>
      </c>
      <c r="N191" s="1">
        <v>44461.858020833301</v>
      </c>
      <c r="O191" t="s">
        <v>26</v>
      </c>
    </row>
    <row r="192" spans="1:17" x14ac:dyDescent="0.3">
      <c r="A192">
        <v>198</v>
      </c>
      <c r="B192" t="s">
        <v>657</v>
      </c>
      <c r="C192" t="s">
        <v>50</v>
      </c>
      <c r="D192" s="1">
        <v>44461.8617592593</v>
      </c>
      <c r="E192" s="2">
        <f t="shared" si="2"/>
        <v>44462.362106481502</v>
      </c>
      <c r="F192" s="1" t="str">
        <f>INDEX(Kaikoura_DotterelNest2021_0!$D$2:$D$200,MATCH(C192,Kaikoura_DotterelNest2021_0!$B$2:$B$200,0))</f>
        <v>N05 RBBL</v>
      </c>
      <c r="G192" t="s">
        <v>128</v>
      </c>
      <c r="H192">
        <v>3</v>
      </c>
      <c r="J192" t="s">
        <v>78</v>
      </c>
      <c r="L192" s="1">
        <v>44461.862106481502</v>
      </c>
      <c r="M192" t="s">
        <v>26</v>
      </c>
      <c r="N192" s="1">
        <v>44461.862106481502</v>
      </c>
      <c r="O192" t="s">
        <v>26</v>
      </c>
      <c r="P192" t="s">
        <v>418</v>
      </c>
    </row>
    <row r="193" spans="1:17" x14ac:dyDescent="0.3">
      <c r="A193">
        <v>199</v>
      </c>
      <c r="B193" t="s">
        <v>658</v>
      </c>
      <c r="C193" t="s">
        <v>79</v>
      </c>
      <c r="D193" s="1">
        <v>44461.8684953704</v>
      </c>
      <c r="E193" s="2">
        <f t="shared" si="2"/>
        <v>44462.363275463002</v>
      </c>
      <c r="F193" s="1" t="str">
        <f>INDEX(Kaikoura_DotterelNest2021_0!$D$2:$D$200,MATCH(C193,Kaikoura_DotterelNest2021_0!$B$2:$B$200,0))</f>
        <v>N12 RLYL (F, tag) RRLR (M, tag)</v>
      </c>
      <c r="G193" t="s">
        <v>128</v>
      </c>
      <c r="H193">
        <v>3</v>
      </c>
      <c r="J193" t="s">
        <v>501</v>
      </c>
      <c r="L193" s="1">
        <v>44461.863275463002</v>
      </c>
      <c r="M193" t="s">
        <v>26</v>
      </c>
      <c r="N193" s="1">
        <v>44461.9519097222</v>
      </c>
      <c r="O193" t="s">
        <v>36</v>
      </c>
      <c r="P193" t="s">
        <v>410</v>
      </c>
    </row>
    <row r="194" spans="1:17" x14ac:dyDescent="0.3">
      <c r="A194">
        <v>200</v>
      </c>
      <c r="B194" t="s">
        <v>659</v>
      </c>
      <c r="C194" t="s">
        <v>53</v>
      </c>
      <c r="D194" s="1">
        <v>44461.863715277803</v>
      </c>
      <c r="E194" s="2">
        <f t="shared" ref="E194:E257" si="3">L194+(IF(L194&gt;DATEVALUE("25/09/2021"),13,12)/24)</f>
        <v>44462.364224536999</v>
      </c>
      <c r="F194" s="1" t="str">
        <f>INDEX(Kaikoura_DotterelNest2021_0!$D$2:$D$200,MATCH(C194,Kaikoura_DotterelNest2021_0!$B$2:$B$200,0))</f>
        <v>N06 RB|BR (M) RG|GL (F)</v>
      </c>
      <c r="G194" t="s">
        <v>128</v>
      </c>
      <c r="H194">
        <v>3</v>
      </c>
      <c r="J194" t="s">
        <v>78</v>
      </c>
      <c r="L194" s="1">
        <v>44461.864224536999</v>
      </c>
      <c r="M194" t="s">
        <v>26</v>
      </c>
      <c r="N194" s="1">
        <v>44461.864224536999</v>
      </c>
      <c r="O194" t="s">
        <v>26</v>
      </c>
      <c r="P194" t="s">
        <v>410</v>
      </c>
    </row>
    <row r="195" spans="1:17" x14ac:dyDescent="0.3">
      <c r="A195">
        <v>201</v>
      </c>
      <c r="B195" t="s">
        <v>660</v>
      </c>
      <c r="C195" t="s">
        <v>34</v>
      </c>
      <c r="D195" s="1">
        <v>44461.902233796303</v>
      </c>
      <c r="E195" s="2">
        <f t="shared" si="3"/>
        <v>44462.444374999999</v>
      </c>
      <c r="F195" s="1" t="str">
        <f>INDEX(Kaikoura_DotterelNest2021_0!$D$2:$D$200,MATCH(C195,Kaikoura_DotterelNest2021_0!$B$2:$B$200,0))</f>
        <v xml:space="preserve">N02 RWLG F
</v>
      </c>
      <c r="G195" t="s">
        <v>128</v>
      </c>
      <c r="H195">
        <v>0</v>
      </c>
      <c r="I195">
        <v>3</v>
      </c>
      <c r="J195" t="s">
        <v>661</v>
      </c>
      <c r="L195" s="1">
        <v>44461.944374999999</v>
      </c>
      <c r="M195" t="s">
        <v>36</v>
      </c>
      <c r="N195" s="1">
        <v>44461.944374999999</v>
      </c>
      <c r="O195" t="s">
        <v>36</v>
      </c>
      <c r="Q195">
        <v>3</v>
      </c>
    </row>
    <row r="196" spans="1:17" x14ac:dyDescent="0.3">
      <c r="A196">
        <v>202</v>
      </c>
      <c r="B196" t="s">
        <v>662</v>
      </c>
      <c r="C196" t="s">
        <v>73</v>
      </c>
      <c r="D196" s="1">
        <v>44461.8663773148</v>
      </c>
      <c r="E196" s="2">
        <f t="shared" si="3"/>
        <v>44462.449837963002</v>
      </c>
      <c r="F196" s="1" t="str">
        <f>INDEX(Kaikoura_DotterelNest2021_0!$D$2:$D$200,MATCH(C196,Kaikoura_DotterelNest2021_0!$B$2:$B$200,0))</f>
        <v>N10 UB pr</v>
      </c>
      <c r="G196" t="s">
        <v>128</v>
      </c>
      <c r="H196">
        <v>3</v>
      </c>
      <c r="J196" t="s">
        <v>78</v>
      </c>
      <c r="L196" s="1">
        <v>44461.949837963002</v>
      </c>
      <c r="M196" t="s">
        <v>36</v>
      </c>
      <c r="N196" s="1">
        <v>44461.949837963002</v>
      </c>
      <c r="O196" t="s">
        <v>36</v>
      </c>
      <c r="P196" t="s">
        <v>410</v>
      </c>
    </row>
    <row r="197" spans="1:17" x14ac:dyDescent="0.3">
      <c r="A197">
        <v>203</v>
      </c>
      <c r="B197" t="s">
        <v>663</v>
      </c>
      <c r="C197" t="s">
        <v>68</v>
      </c>
      <c r="D197" s="1">
        <v>44462.075960648202</v>
      </c>
      <c r="E197" s="2">
        <f t="shared" si="3"/>
        <v>44462.576423611099</v>
      </c>
      <c r="F197" s="1" t="str">
        <f>INDEX(Kaikoura_DotterelNest2021_0!$D$2:$D$200,MATCH(C197,Kaikoura_DotterelNest2021_0!$B$2:$B$200,0))</f>
        <v>ww07 RR|RR (F) RB|RY (M) CHICKS (R,W,B)</v>
      </c>
      <c r="G197" t="s">
        <v>128</v>
      </c>
      <c r="H197">
        <v>3</v>
      </c>
      <c r="J197" t="s">
        <v>664</v>
      </c>
      <c r="L197" s="1">
        <v>44462.076423611099</v>
      </c>
      <c r="M197" t="s">
        <v>22</v>
      </c>
      <c r="N197" s="1">
        <v>44462.076423611099</v>
      </c>
      <c r="O197" t="s">
        <v>22</v>
      </c>
      <c r="P197" t="s">
        <v>410</v>
      </c>
    </row>
    <row r="198" spans="1:17" x14ac:dyDescent="0.3">
      <c r="A198">
        <v>204</v>
      </c>
      <c r="B198" t="s">
        <v>665</v>
      </c>
      <c r="C198" t="s">
        <v>58</v>
      </c>
      <c r="D198" s="1">
        <v>44462.100046296298</v>
      </c>
      <c r="E198" s="2">
        <f t="shared" si="3"/>
        <v>44462.600740740701</v>
      </c>
      <c r="F198" s="1" t="str">
        <f>INDEX(Kaikoura_DotterelNest2021_0!$D$2:$D$200,MATCH(C198,Kaikoura_DotterelNest2021_0!$B$2:$B$200,0))</f>
        <v>ww05</v>
      </c>
      <c r="L198" s="1">
        <v>44462.100740740701</v>
      </c>
      <c r="M198" t="s">
        <v>22</v>
      </c>
      <c r="N198" s="1">
        <v>44462.100740740701</v>
      </c>
      <c r="O198" t="s">
        <v>22</v>
      </c>
      <c r="Q198">
        <v>3</v>
      </c>
    </row>
    <row r="199" spans="1:17" x14ac:dyDescent="0.3">
      <c r="A199">
        <v>205</v>
      </c>
      <c r="B199" t="s">
        <v>666</v>
      </c>
      <c r="C199" t="s">
        <v>60</v>
      </c>
      <c r="D199" s="1">
        <v>44462.778333333299</v>
      </c>
      <c r="E199" s="2">
        <f t="shared" si="3"/>
        <v>44463.2788194444</v>
      </c>
      <c r="F199" s="1" t="str">
        <f>INDEX(Kaikoura_DotterelNest2021_0!$D$2:$D$200,MATCH(C199,Kaikoura_DotterelNest2021_0!$B$2:$B$200,0))</f>
        <v>N07 RW|WB (F) UB (M)</v>
      </c>
      <c r="G199" t="s">
        <v>128</v>
      </c>
      <c r="H199">
        <v>3</v>
      </c>
      <c r="J199" t="s">
        <v>667</v>
      </c>
      <c r="L199" s="1">
        <v>44462.7788194444</v>
      </c>
      <c r="M199" t="s">
        <v>26</v>
      </c>
      <c r="N199" s="1">
        <v>44462.7788194444</v>
      </c>
      <c r="O199" t="s">
        <v>26</v>
      </c>
      <c r="P199" t="s">
        <v>418</v>
      </c>
    </row>
    <row r="200" spans="1:17" x14ac:dyDescent="0.3">
      <c r="A200">
        <v>206</v>
      </c>
      <c r="B200" t="s">
        <v>668</v>
      </c>
      <c r="C200" t="s">
        <v>76</v>
      </c>
      <c r="D200" s="1">
        <v>44462.779212963003</v>
      </c>
      <c r="E200" s="2">
        <f t="shared" si="3"/>
        <v>44463.279479166697</v>
      </c>
      <c r="F200" s="1" t="str">
        <f>INDEX(Kaikoura_DotterelNest2021_0!$D$2:$D$200,MATCH(C200,Kaikoura_DotterelNest2021_0!$B$2:$B$200,0))</f>
        <v>N11 RY|LR (F) UN (M) CHICKS (Y,B,G)</v>
      </c>
      <c r="G200" t="s">
        <v>128</v>
      </c>
      <c r="H200">
        <v>3</v>
      </c>
      <c r="J200" t="s">
        <v>669</v>
      </c>
      <c r="L200" s="1">
        <v>44462.779479166697</v>
      </c>
      <c r="M200" t="s">
        <v>26</v>
      </c>
      <c r="N200" s="1">
        <v>44462.779479166697</v>
      </c>
      <c r="O200" t="s">
        <v>26</v>
      </c>
      <c r="P200" t="s">
        <v>418</v>
      </c>
    </row>
    <row r="201" spans="1:17" x14ac:dyDescent="0.3">
      <c r="A201">
        <v>207</v>
      </c>
      <c r="B201" t="s">
        <v>670</v>
      </c>
      <c r="C201" t="s">
        <v>34</v>
      </c>
      <c r="D201" s="1">
        <v>44462.811493055597</v>
      </c>
      <c r="E201" s="2">
        <f t="shared" si="3"/>
        <v>44463.311817129601</v>
      </c>
      <c r="F201" s="1" t="str">
        <f>INDEX(Kaikoura_DotterelNest2021_0!$D$2:$D$200,MATCH(C201,Kaikoura_DotterelNest2021_0!$B$2:$B$200,0))</f>
        <v xml:space="preserve">N02 RWLG F
</v>
      </c>
      <c r="G201" t="s">
        <v>128</v>
      </c>
      <c r="H201">
        <v>0</v>
      </c>
      <c r="I201">
        <v>3</v>
      </c>
      <c r="J201" t="s">
        <v>671</v>
      </c>
      <c r="L201" s="1">
        <v>44462.811817129601</v>
      </c>
      <c r="M201" t="s">
        <v>26</v>
      </c>
      <c r="N201" s="1">
        <v>44462.811817129601</v>
      </c>
      <c r="O201" t="s">
        <v>26</v>
      </c>
      <c r="Q201">
        <v>3</v>
      </c>
    </row>
    <row r="202" spans="1:17" x14ac:dyDescent="0.3">
      <c r="A202">
        <v>208</v>
      </c>
      <c r="B202" t="s">
        <v>672</v>
      </c>
      <c r="C202" t="s">
        <v>53</v>
      </c>
      <c r="D202" s="1">
        <v>44462.8124074074</v>
      </c>
      <c r="E202" s="2">
        <f t="shared" si="3"/>
        <v>44463.312581018501</v>
      </c>
      <c r="F202" s="1" t="str">
        <f>INDEX(Kaikoura_DotterelNest2021_0!$D$2:$D$200,MATCH(C202,Kaikoura_DotterelNest2021_0!$B$2:$B$200,0))</f>
        <v>N06 RB|BR (M) RG|GL (F)</v>
      </c>
      <c r="G202" t="s">
        <v>128</v>
      </c>
      <c r="H202">
        <v>3</v>
      </c>
      <c r="J202" t="s">
        <v>78</v>
      </c>
      <c r="L202" s="1">
        <v>44462.812581018501</v>
      </c>
      <c r="M202" t="s">
        <v>26</v>
      </c>
      <c r="N202" s="1">
        <v>44462.812581018501</v>
      </c>
      <c r="O202" t="s">
        <v>26</v>
      </c>
      <c r="P202" t="s">
        <v>410</v>
      </c>
    </row>
    <row r="203" spans="1:17" x14ac:dyDescent="0.3">
      <c r="A203">
        <v>209</v>
      </c>
      <c r="B203" t="s">
        <v>673</v>
      </c>
      <c r="C203" t="s">
        <v>79</v>
      </c>
      <c r="D203" s="1">
        <v>44462.812893518501</v>
      </c>
      <c r="E203" s="2">
        <f t="shared" si="3"/>
        <v>44463.313090277799</v>
      </c>
      <c r="F203" s="1" t="str">
        <f>INDEX(Kaikoura_DotterelNest2021_0!$D$2:$D$200,MATCH(C203,Kaikoura_DotterelNest2021_0!$B$2:$B$200,0))</f>
        <v>N12 RLYL (F, tag) RRLR (M, tag)</v>
      </c>
      <c r="G203" t="s">
        <v>128</v>
      </c>
      <c r="H203">
        <v>3</v>
      </c>
      <c r="J203" t="s">
        <v>501</v>
      </c>
      <c r="L203" s="1">
        <v>44462.813090277799</v>
      </c>
      <c r="M203" t="s">
        <v>26</v>
      </c>
      <c r="N203" s="1">
        <v>44462.813090277799</v>
      </c>
      <c r="O203" t="s">
        <v>26</v>
      </c>
      <c r="P203" t="s">
        <v>410</v>
      </c>
    </row>
    <row r="204" spans="1:17" x14ac:dyDescent="0.3">
      <c r="A204">
        <v>210</v>
      </c>
      <c r="B204" t="s">
        <v>674</v>
      </c>
      <c r="C204" t="s">
        <v>50</v>
      </c>
      <c r="D204" s="1">
        <v>44462.827696759297</v>
      </c>
      <c r="E204" s="2">
        <f t="shared" si="3"/>
        <v>44463.327997685199</v>
      </c>
      <c r="F204" s="1" t="str">
        <f>INDEX(Kaikoura_DotterelNest2021_0!$D$2:$D$200,MATCH(C204,Kaikoura_DotterelNest2021_0!$B$2:$B$200,0))</f>
        <v>N05 RBBL</v>
      </c>
      <c r="G204" t="s">
        <v>128</v>
      </c>
      <c r="J204" t="s">
        <v>675</v>
      </c>
      <c r="L204" s="1">
        <v>44462.827997685199</v>
      </c>
      <c r="M204" t="s">
        <v>26</v>
      </c>
      <c r="N204" s="1">
        <v>44462.827997685199</v>
      </c>
      <c r="O204" t="s">
        <v>26</v>
      </c>
      <c r="P204" t="s">
        <v>418</v>
      </c>
    </row>
    <row r="205" spans="1:17" x14ac:dyDescent="0.3">
      <c r="A205">
        <v>211</v>
      </c>
      <c r="B205" t="s">
        <v>676</v>
      </c>
      <c r="C205" t="s">
        <v>93</v>
      </c>
      <c r="D205" s="1">
        <v>44462.828287037002</v>
      </c>
      <c r="E205" s="2">
        <f t="shared" si="3"/>
        <v>44463.328738425902</v>
      </c>
      <c r="F205" s="1" t="str">
        <f>INDEX(Kaikoura_DotterelNest2021_0!$D$2:$D$200,MATCH(C205,Kaikoura_DotterelNest2021_0!$B$2:$B$200,0))</f>
        <v>N14 RLYR (M tag) RRYY (F tag) CHICKS (R,W,B)</v>
      </c>
      <c r="G205" t="s">
        <v>128</v>
      </c>
      <c r="H205">
        <v>3</v>
      </c>
      <c r="J205" t="s">
        <v>677</v>
      </c>
      <c r="L205" s="1">
        <v>44462.828738425902</v>
      </c>
      <c r="M205" t="s">
        <v>26</v>
      </c>
      <c r="N205" s="1">
        <v>44462.828738425902</v>
      </c>
      <c r="O205" t="s">
        <v>26</v>
      </c>
      <c r="P205" t="s">
        <v>418</v>
      </c>
    </row>
    <row r="206" spans="1:17" x14ac:dyDescent="0.3">
      <c r="A206">
        <v>212</v>
      </c>
      <c r="B206" t="s">
        <v>678</v>
      </c>
      <c r="C206" t="s">
        <v>89</v>
      </c>
      <c r="E206" s="2">
        <f t="shared" si="3"/>
        <v>44463.329861111102</v>
      </c>
      <c r="F206" t="str">
        <f>INDEX(Kaikoura_DotterelNest2021_0!$D$2:$D$200,MATCH(C206,Kaikoura_DotterelNest2021_0!$B$2:$B$200,0))</f>
        <v>N13 RLRB</v>
      </c>
      <c r="L206" s="1">
        <v>44462.829861111102</v>
      </c>
      <c r="M206" t="s">
        <v>26</v>
      </c>
      <c r="N206" s="1">
        <v>44462.829861111102</v>
      </c>
      <c r="O206" t="s">
        <v>26</v>
      </c>
    </row>
    <row r="207" spans="1:17" x14ac:dyDescent="0.3">
      <c r="A207">
        <v>213</v>
      </c>
      <c r="B207" t="s">
        <v>679</v>
      </c>
      <c r="C207" t="s">
        <v>71</v>
      </c>
      <c r="D207" s="1">
        <v>44462.791793981502</v>
      </c>
      <c r="E207" s="2">
        <f t="shared" si="3"/>
        <v>44463.536053240699</v>
      </c>
      <c r="F207" s="1" t="str">
        <f>INDEX(Kaikoura_DotterelNest2021_0!$D$2:$D$200,MATCH(C207,Kaikoura_DotterelNest2021_0!$B$2:$B$200,0))</f>
        <v>N09 RW|BY (F tag) CHICKS (R,W)</v>
      </c>
      <c r="G207" t="s">
        <v>128</v>
      </c>
      <c r="H207">
        <v>3</v>
      </c>
      <c r="J207" t="s">
        <v>501</v>
      </c>
      <c r="L207" s="1">
        <v>44463.036053240699</v>
      </c>
      <c r="M207" t="s">
        <v>36</v>
      </c>
      <c r="N207" s="1">
        <v>44463.036053240699</v>
      </c>
      <c r="O207" t="s">
        <v>36</v>
      </c>
      <c r="P207" t="s">
        <v>410</v>
      </c>
    </row>
    <row r="208" spans="1:17" x14ac:dyDescent="0.3">
      <c r="A208">
        <v>214</v>
      </c>
      <c r="B208" t="s">
        <v>680</v>
      </c>
      <c r="C208" t="s">
        <v>41</v>
      </c>
      <c r="D208" s="1">
        <v>44462.805694444403</v>
      </c>
      <c r="E208" s="2">
        <f t="shared" si="3"/>
        <v>44463.537557870397</v>
      </c>
      <c r="F208" s="1" t="str">
        <f>INDEX(Kaikoura_DotterelNest2021_0!$D$2:$D$200,MATCH(C208,Kaikoura_DotterelNest2021_0!$B$2:$B$200,0))</f>
        <v>N04 RWBB</v>
      </c>
      <c r="G208" t="s">
        <v>128</v>
      </c>
      <c r="H208">
        <v>2</v>
      </c>
      <c r="J208" t="s">
        <v>501</v>
      </c>
      <c r="L208" s="1">
        <v>44463.037557870397</v>
      </c>
      <c r="M208" t="s">
        <v>36</v>
      </c>
      <c r="N208" s="1">
        <v>44463.037557870397</v>
      </c>
      <c r="O208" t="s">
        <v>36</v>
      </c>
      <c r="P208" t="s">
        <v>418</v>
      </c>
    </row>
    <row r="209" spans="1:17" x14ac:dyDescent="0.3">
      <c r="A209">
        <v>215</v>
      </c>
      <c r="B209" t="s">
        <v>681</v>
      </c>
      <c r="C209" t="s">
        <v>73</v>
      </c>
      <c r="D209" s="1">
        <v>44462.821770833303</v>
      </c>
      <c r="E209" s="2">
        <f t="shared" si="3"/>
        <v>44463.53875</v>
      </c>
      <c r="F209" s="1" t="str">
        <f>INDEX(Kaikoura_DotterelNest2021_0!$D$2:$D$200,MATCH(C209,Kaikoura_DotterelNest2021_0!$B$2:$B$200,0))</f>
        <v>N10 UB pr</v>
      </c>
      <c r="G209" t="s">
        <v>128</v>
      </c>
      <c r="H209">
        <v>3</v>
      </c>
      <c r="J209" t="s">
        <v>501</v>
      </c>
      <c r="L209" s="1">
        <v>44463.03875</v>
      </c>
      <c r="M209" t="s">
        <v>36</v>
      </c>
      <c r="N209" s="1">
        <v>44463.03875</v>
      </c>
      <c r="O209" t="s">
        <v>36</v>
      </c>
      <c r="P209" t="s">
        <v>410</v>
      </c>
    </row>
    <row r="210" spans="1:17" x14ac:dyDescent="0.3">
      <c r="A210">
        <v>216</v>
      </c>
      <c r="B210" t="s">
        <v>682</v>
      </c>
      <c r="C210" t="s">
        <v>71</v>
      </c>
      <c r="D210" s="1">
        <v>44463.760752314804</v>
      </c>
      <c r="E210" s="2">
        <f t="shared" si="3"/>
        <v>44464.260879629597</v>
      </c>
      <c r="F210" s="1" t="str">
        <f>INDEX(Kaikoura_DotterelNest2021_0!$D$2:$D$200,MATCH(C210,Kaikoura_DotterelNest2021_0!$B$2:$B$200,0))</f>
        <v>N09 RW|BY (F tag) CHICKS (R,W)</v>
      </c>
      <c r="G210" t="s">
        <v>128</v>
      </c>
      <c r="H210">
        <v>3</v>
      </c>
      <c r="J210" t="s">
        <v>683</v>
      </c>
      <c r="L210" s="1">
        <v>44463.760879629597</v>
      </c>
      <c r="M210" t="s">
        <v>26</v>
      </c>
      <c r="N210" s="1">
        <v>44463.761412036998</v>
      </c>
      <c r="O210" t="s">
        <v>26</v>
      </c>
      <c r="P210" t="s">
        <v>418</v>
      </c>
    </row>
    <row r="211" spans="1:17" x14ac:dyDescent="0.3">
      <c r="A211">
        <v>217</v>
      </c>
      <c r="B211" t="s">
        <v>684</v>
      </c>
      <c r="C211" t="s">
        <v>41</v>
      </c>
      <c r="D211" s="1">
        <v>44463.769270833298</v>
      </c>
      <c r="E211" s="2">
        <f t="shared" si="3"/>
        <v>44464.269664351901</v>
      </c>
      <c r="F211" s="1" t="str">
        <f>INDEX(Kaikoura_DotterelNest2021_0!$D$2:$D$200,MATCH(C211,Kaikoura_DotterelNest2021_0!$B$2:$B$200,0))</f>
        <v>N04 RWBB</v>
      </c>
      <c r="G211" t="s">
        <v>128</v>
      </c>
      <c r="H211">
        <v>2</v>
      </c>
      <c r="J211" t="s">
        <v>685</v>
      </c>
      <c r="L211" s="1">
        <v>44463.769664351901</v>
      </c>
      <c r="M211" t="s">
        <v>26</v>
      </c>
      <c r="N211" s="1">
        <v>44463.769664351901</v>
      </c>
      <c r="O211" t="s">
        <v>26</v>
      </c>
      <c r="P211" t="s">
        <v>418</v>
      </c>
    </row>
    <row r="212" spans="1:17" x14ac:dyDescent="0.3">
      <c r="A212">
        <v>218</v>
      </c>
      <c r="B212" t="s">
        <v>686</v>
      </c>
      <c r="C212" t="s">
        <v>106</v>
      </c>
      <c r="D212" s="1">
        <v>44463.7909953704</v>
      </c>
      <c r="E212" s="2">
        <f t="shared" si="3"/>
        <v>44464.2913078704</v>
      </c>
      <c r="F212" s="1" t="str">
        <f>INDEX(Kaikoura_DotterelNest2021_0!$D$2:$D$200,MATCH(C212,Kaikoura_DotterelNest2021_0!$B$2:$B$200,0))</f>
        <v>N15 RW|BL (F) UB (M) CHICKS (Y,G,W)</v>
      </c>
      <c r="G212" t="s">
        <v>128</v>
      </c>
      <c r="H212">
        <v>3</v>
      </c>
      <c r="J212" t="s">
        <v>687</v>
      </c>
      <c r="L212" s="1">
        <v>44463.7913078704</v>
      </c>
      <c r="M212" t="s">
        <v>36</v>
      </c>
      <c r="N212" s="1">
        <v>44463.7913078704</v>
      </c>
      <c r="O212" t="s">
        <v>36</v>
      </c>
      <c r="P212" t="s">
        <v>410</v>
      </c>
    </row>
    <row r="213" spans="1:17" x14ac:dyDescent="0.3">
      <c r="A213">
        <v>219</v>
      </c>
      <c r="B213" t="s">
        <v>688</v>
      </c>
      <c r="C213" t="s">
        <v>93</v>
      </c>
      <c r="D213" s="1">
        <v>44463.799224536997</v>
      </c>
      <c r="E213" s="2">
        <f t="shared" si="3"/>
        <v>44464.299710648098</v>
      </c>
      <c r="F213" s="1" t="str">
        <f>INDEX(Kaikoura_DotterelNest2021_0!$D$2:$D$200,MATCH(C213,Kaikoura_DotterelNest2021_0!$B$2:$B$200,0))</f>
        <v>N14 RLYR (M tag) RRYY (F tag) CHICKS (R,W,B)</v>
      </c>
      <c r="G213" t="s">
        <v>128</v>
      </c>
      <c r="H213">
        <v>3</v>
      </c>
      <c r="J213" t="s">
        <v>501</v>
      </c>
      <c r="L213" s="1">
        <v>44463.799710648098</v>
      </c>
      <c r="M213" t="s">
        <v>36</v>
      </c>
      <c r="N213" s="1">
        <v>44463.799710648098</v>
      </c>
      <c r="O213" t="s">
        <v>36</v>
      </c>
      <c r="P213" t="s">
        <v>410</v>
      </c>
    </row>
    <row r="214" spans="1:17" x14ac:dyDescent="0.3">
      <c r="A214">
        <v>220</v>
      </c>
      <c r="B214" t="s">
        <v>689</v>
      </c>
      <c r="C214" t="s">
        <v>76</v>
      </c>
      <c r="D214" s="1">
        <v>44463.809236111098</v>
      </c>
      <c r="E214" s="2">
        <f t="shared" si="3"/>
        <v>44464.309861111098</v>
      </c>
      <c r="F214" s="1" t="str">
        <f>INDEX(Kaikoura_DotterelNest2021_0!$D$2:$D$200,MATCH(C214,Kaikoura_DotterelNest2021_0!$B$2:$B$200,0))</f>
        <v>N11 RY|LR (F) UN (M) CHICKS (Y,B,G)</v>
      </c>
      <c r="G214" t="s">
        <v>128</v>
      </c>
      <c r="H214">
        <v>3</v>
      </c>
      <c r="J214" t="s">
        <v>543</v>
      </c>
      <c r="L214" s="1">
        <v>44463.809861111098</v>
      </c>
      <c r="M214" t="s">
        <v>36</v>
      </c>
      <c r="N214" s="1">
        <v>44463.809861111098</v>
      </c>
      <c r="O214" t="s">
        <v>36</v>
      </c>
      <c r="P214" t="s">
        <v>418</v>
      </c>
    </row>
    <row r="215" spans="1:17" x14ac:dyDescent="0.3">
      <c r="A215">
        <v>222</v>
      </c>
      <c r="B215" t="s">
        <v>690</v>
      </c>
      <c r="C215" t="s">
        <v>34</v>
      </c>
      <c r="D215" s="1">
        <v>44463.828634259298</v>
      </c>
      <c r="E215" s="2">
        <f t="shared" si="3"/>
        <v>44464.3296527778</v>
      </c>
      <c r="F215" s="1" t="str">
        <f>INDEX(Kaikoura_DotterelNest2021_0!$D$2:$D$200,MATCH(C215,Kaikoura_DotterelNest2021_0!$B$2:$B$200,0))</f>
        <v xml:space="preserve">N02 RWLG F
</v>
      </c>
      <c r="G215" t="s">
        <v>33</v>
      </c>
      <c r="J215" t="s">
        <v>691</v>
      </c>
      <c r="L215" s="1">
        <v>44463.8296527778</v>
      </c>
      <c r="M215" t="s">
        <v>26</v>
      </c>
      <c r="N215" s="1">
        <v>44463.8296527778</v>
      </c>
      <c r="O215" t="s">
        <v>26</v>
      </c>
      <c r="Q215">
        <v>3</v>
      </c>
    </row>
    <row r="216" spans="1:17" x14ac:dyDescent="0.3">
      <c r="A216">
        <v>223</v>
      </c>
      <c r="B216" t="s">
        <v>692</v>
      </c>
      <c r="C216" t="s">
        <v>73</v>
      </c>
      <c r="D216" s="1">
        <v>44463.83</v>
      </c>
      <c r="E216" s="2">
        <f t="shared" si="3"/>
        <v>44464.330393518503</v>
      </c>
      <c r="F216" s="1" t="str">
        <f>INDEX(Kaikoura_DotterelNest2021_0!$D$2:$D$200,MATCH(C216,Kaikoura_DotterelNest2021_0!$B$2:$B$200,0))</f>
        <v>N10 UB pr</v>
      </c>
      <c r="G216" t="s">
        <v>128</v>
      </c>
      <c r="H216">
        <v>3</v>
      </c>
      <c r="J216" t="s">
        <v>78</v>
      </c>
      <c r="L216" s="1">
        <v>44463.830393518503</v>
      </c>
      <c r="M216" t="s">
        <v>26</v>
      </c>
      <c r="N216" s="1">
        <v>44463.830393518503</v>
      </c>
      <c r="O216" t="s">
        <v>26</v>
      </c>
      <c r="P216" t="s">
        <v>410</v>
      </c>
    </row>
    <row r="217" spans="1:17" x14ac:dyDescent="0.3">
      <c r="A217">
        <v>224</v>
      </c>
      <c r="B217" t="s">
        <v>693</v>
      </c>
      <c r="C217" t="s">
        <v>79</v>
      </c>
      <c r="D217" s="1">
        <v>44463.830798611103</v>
      </c>
      <c r="E217" s="2">
        <f t="shared" si="3"/>
        <v>44464.331458333298</v>
      </c>
      <c r="F217" s="1" t="str">
        <f>INDEX(Kaikoura_DotterelNest2021_0!$D$2:$D$200,MATCH(C217,Kaikoura_DotterelNest2021_0!$B$2:$B$200,0))</f>
        <v>N12 RLYL (F, tag) RRLR (M, tag)</v>
      </c>
      <c r="G217" t="s">
        <v>128</v>
      </c>
      <c r="H217">
        <v>3</v>
      </c>
      <c r="J217" t="s">
        <v>694</v>
      </c>
      <c r="L217" s="1">
        <v>44463.831458333298</v>
      </c>
      <c r="M217" t="s">
        <v>26</v>
      </c>
      <c r="N217" s="1">
        <v>44463.831458333298</v>
      </c>
      <c r="O217" t="s">
        <v>26</v>
      </c>
      <c r="P217" t="s">
        <v>410</v>
      </c>
    </row>
    <row r="218" spans="1:17" x14ac:dyDescent="0.3">
      <c r="A218">
        <v>225</v>
      </c>
      <c r="B218" t="s">
        <v>695</v>
      </c>
      <c r="C218" t="s">
        <v>60</v>
      </c>
      <c r="D218" s="1">
        <v>44463.831724536998</v>
      </c>
      <c r="E218" s="2">
        <f t="shared" si="3"/>
        <v>44464.331921296303</v>
      </c>
      <c r="F218" s="1" t="str">
        <f>INDEX(Kaikoura_DotterelNest2021_0!$D$2:$D$200,MATCH(C218,Kaikoura_DotterelNest2021_0!$B$2:$B$200,0))</f>
        <v>N07 RW|WB (F) UB (M)</v>
      </c>
      <c r="G218" t="s">
        <v>128</v>
      </c>
      <c r="H218">
        <v>3</v>
      </c>
      <c r="J218" t="s">
        <v>78</v>
      </c>
      <c r="L218" s="1">
        <v>44463.831921296303</v>
      </c>
      <c r="M218" t="s">
        <v>26</v>
      </c>
      <c r="N218" s="1">
        <v>44463.836979166699</v>
      </c>
      <c r="O218" t="s">
        <v>26</v>
      </c>
      <c r="P218" t="s">
        <v>410</v>
      </c>
    </row>
    <row r="219" spans="1:17" x14ac:dyDescent="0.3">
      <c r="A219">
        <v>226</v>
      </c>
      <c r="B219" t="s">
        <v>696</v>
      </c>
      <c r="C219" t="s">
        <v>53</v>
      </c>
      <c r="D219" s="1">
        <v>44463.832488425898</v>
      </c>
      <c r="E219" s="2">
        <f t="shared" si="3"/>
        <v>44464.335567129601</v>
      </c>
      <c r="F219" s="1" t="str">
        <f>INDEX(Kaikoura_DotterelNest2021_0!$D$2:$D$200,MATCH(C219,Kaikoura_DotterelNest2021_0!$B$2:$B$200,0))</f>
        <v>N06 RB|BR (M) RG|GL (F)</v>
      </c>
      <c r="G219" t="s">
        <v>20</v>
      </c>
      <c r="H219">
        <v>0</v>
      </c>
      <c r="J219" t="s">
        <v>697</v>
      </c>
      <c r="L219" s="1">
        <v>44463.835567129601</v>
      </c>
      <c r="M219" t="s">
        <v>26</v>
      </c>
      <c r="N219" s="1">
        <v>44463.835567129601</v>
      </c>
      <c r="O219" t="s">
        <v>26</v>
      </c>
    </row>
    <row r="220" spans="1:17" x14ac:dyDescent="0.3">
      <c r="A220">
        <v>227</v>
      </c>
      <c r="B220" t="s">
        <v>698</v>
      </c>
      <c r="C220" t="s">
        <v>50</v>
      </c>
      <c r="D220" s="1">
        <v>44463.822465277801</v>
      </c>
      <c r="E220" s="2">
        <f t="shared" si="3"/>
        <v>44464.829166666663</v>
      </c>
      <c r="F220" s="1" t="str">
        <f>INDEX(Kaikoura_DotterelNest2021_0!$D$2:$D$200,MATCH(C220,Kaikoura_DotterelNest2021_0!$B$2:$B$200,0))</f>
        <v>N05 RBBL</v>
      </c>
      <c r="G220" t="s">
        <v>128</v>
      </c>
      <c r="H220">
        <v>3</v>
      </c>
      <c r="J220" t="s">
        <v>78</v>
      </c>
      <c r="L220" s="1">
        <v>44464.287499999999</v>
      </c>
      <c r="M220" t="s">
        <v>36</v>
      </c>
      <c r="N220" s="1">
        <v>44464.287499999999</v>
      </c>
      <c r="O220" t="s">
        <v>36</v>
      </c>
      <c r="P220" t="s">
        <v>418</v>
      </c>
    </row>
    <row r="221" spans="1:17" x14ac:dyDescent="0.3">
      <c r="A221">
        <v>228</v>
      </c>
      <c r="B221" t="s">
        <v>699</v>
      </c>
      <c r="C221" t="s">
        <v>71</v>
      </c>
      <c r="D221" s="1">
        <v>44464.783009259299</v>
      </c>
      <c r="E221" s="2">
        <f t="shared" si="3"/>
        <v>44465.329062499964</v>
      </c>
      <c r="F221" s="1" t="str">
        <f>INDEX(Kaikoura_DotterelNest2021_0!$D$2:$D$200,MATCH(C221,Kaikoura_DotterelNest2021_0!$B$2:$B$200,0))</f>
        <v>N09 RW|BY (F tag) CHICKS (R,W)</v>
      </c>
      <c r="G221" t="s">
        <v>128</v>
      </c>
      <c r="H221">
        <v>3</v>
      </c>
      <c r="J221" t="s">
        <v>501</v>
      </c>
      <c r="L221" s="1">
        <v>44464.7873958333</v>
      </c>
      <c r="M221" t="s">
        <v>36</v>
      </c>
      <c r="N221" s="1">
        <v>44464.7873958333</v>
      </c>
      <c r="O221" t="s">
        <v>36</v>
      </c>
      <c r="P221" t="s">
        <v>410</v>
      </c>
    </row>
    <row r="222" spans="1:17" x14ac:dyDescent="0.3">
      <c r="A222">
        <v>229</v>
      </c>
      <c r="B222" t="s">
        <v>700</v>
      </c>
      <c r="C222" t="s">
        <v>73</v>
      </c>
      <c r="D222" s="1">
        <v>44464.792743055601</v>
      </c>
      <c r="E222" s="2">
        <f t="shared" si="3"/>
        <v>44465.334571759267</v>
      </c>
      <c r="F222" s="1" t="str">
        <f>INDEX(Kaikoura_DotterelNest2021_0!$D$2:$D$200,MATCH(C222,Kaikoura_DotterelNest2021_0!$B$2:$B$200,0))</f>
        <v>N10 UB pr</v>
      </c>
      <c r="G222" t="s">
        <v>128</v>
      </c>
      <c r="H222">
        <v>3</v>
      </c>
      <c r="J222" t="s">
        <v>78</v>
      </c>
      <c r="L222" s="1">
        <v>44464.792905092603</v>
      </c>
      <c r="M222" t="s">
        <v>36</v>
      </c>
      <c r="N222" s="1">
        <v>44464.792905092603</v>
      </c>
      <c r="O222" t="s">
        <v>36</v>
      </c>
      <c r="P222" t="s">
        <v>405</v>
      </c>
    </row>
    <row r="223" spans="1:17" x14ac:dyDescent="0.3">
      <c r="A223">
        <v>230</v>
      </c>
      <c r="B223" t="s">
        <v>701</v>
      </c>
      <c r="C223" t="s">
        <v>41</v>
      </c>
      <c r="D223" s="1">
        <v>44464.808807870402</v>
      </c>
      <c r="E223" s="2">
        <f t="shared" si="3"/>
        <v>44465.350925925966</v>
      </c>
      <c r="F223" s="1" t="str">
        <f>INDEX(Kaikoura_DotterelNest2021_0!$D$2:$D$200,MATCH(C223,Kaikoura_DotterelNest2021_0!$B$2:$B$200,0))</f>
        <v>N04 RWBB</v>
      </c>
      <c r="G223" t="s">
        <v>128</v>
      </c>
      <c r="H223">
        <v>2</v>
      </c>
      <c r="J223" t="s">
        <v>702</v>
      </c>
      <c r="L223" s="1">
        <v>44464.809259259302</v>
      </c>
      <c r="M223" t="s">
        <v>36</v>
      </c>
      <c r="N223" s="1">
        <v>44464.836805555598</v>
      </c>
      <c r="O223" t="s">
        <v>36</v>
      </c>
      <c r="P223" t="s">
        <v>418</v>
      </c>
    </row>
    <row r="224" spans="1:17" x14ac:dyDescent="0.3">
      <c r="A224">
        <v>231</v>
      </c>
      <c r="B224" t="s">
        <v>703</v>
      </c>
      <c r="C224" t="s">
        <v>79</v>
      </c>
      <c r="D224" s="1">
        <v>44464.843576388899</v>
      </c>
      <c r="E224" s="2">
        <f t="shared" si="3"/>
        <v>44465.390081018566</v>
      </c>
      <c r="F224" s="1" t="str">
        <f>INDEX(Kaikoura_DotterelNest2021_0!$D$2:$D$200,MATCH(C224,Kaikoura_DotterelNest2021_0!$B$2:$B$200,0))</f>
        <v>N12 RLYL (F, tag) RRLR (M, tag)</v>
      </c>
      <c r="G224" t="s">
        <v>128</v>
      </c>
      <c r="H224">
        <v>3</v>
      </c>
      <c r="J224" t="s">
        <v>511</v>
      </c>
      <c r="L224" s="1">
        <v>44464.848414351902</v>
      </c>
      <c r="M224" t="s">
        <v>36</v>
      </c>
      <c r="N224" s="1">
        <v>44464.848414351902</v>
      </c>
      <c r="O224" t="s">
        <v>36</v>
      </c>
      <c r="P224" t="s">
        <v>410</v>
      </c>
    </row>
    <row r="225" spans="1:18" x14ac:dyDescent="0.3">
      <c r="A225">
        <v>232</v>
      </c>
      <c r="B225" t="s">
        <v>704</v>
      </c>
      <c r="C225" t="s">
        <v>60</v>
      </c>
      <c r="D225" s="1">
        <v>44464.850520833301</v>
      </c>
      <c r="E225" s="2">
        <f t="shared" si="3"/>
        <v>44465.392314814766</v>
      </c>
      <c r="F225" s="1" t="str">
        <f>INDEX(Kaikoura_DotterelNest2021_0!$D$2:$D$200,MATCH(C225,Kaikoura_DotterelNest2021_0!$B$2:$B$200,0))</f>
        <v>N07 RW|WB (F) UB (M)</v>
      </c>
      <c r="G225" t="s">
        <v>128</v>
      </c>
      <c r="H225">
        <v>3</v>
      </c>
      <c r="J225" t="s">
        <v>78</v>
      </c>
      <c r="L225" s="1">
        <v>44464.850648148102</v>
      </c>
      <c r="M225" t="s">
        <v>36</v>
      </c>
      <c r="N225" s="1">
        <v>44464.850648148102</v>
      </c>
      <c r="O225" t="s">
        <v>36</v>
      </c>
      <c r="P225" t="s">
        <v>410</v>
      </c>
    </row>
    <row r="226" spans="1:18" x14ac:dyDescent="0.3">
      <c r="A226">
        <v>233</v>
      </c>
      <c r="B226" t="s">
        <v>705</v>
      </c>
      <c r="C226" t="s">
        <v>76</v>
      </c>
      <c r="D226" s="1">
        <v>44464.853564814803</v>
      </c>
      <c r="E226" s="2">
        <f t="shared" si="3"/>
        <v>44465.395381944465</v>
      </c>
      <c r="F226" s="1" t="str">
        <f>INDEX(Kaikoura_DotterelNest2021_0!$D$2:$D$200,MATCH(C226,Kaikoura_DotterelNest2021_0!$B$2:$B$200,0))</f>
        <v>N11 RY|LR (F) UN (M) CHICKS (Y,B,G)</v>
      </c>
      <c r="G226" t="s">
        <v>128</v>
      </c>
      <c r="H226">
        <v>3</v>
      </c>
      <c r="J226" t="s">
        <v>78</v>
      </c>
      <c r="L226" s="1">
        <v>44464.853715277801</v>
      </c>
      <c r="M226" t="s">
        <v>36</v>
      </c>
      <c r="N226" s="1">
        <v>44464.853715277801</v>
      </c>
      <c r="O226" t="s">
        <v>36</v>
      </c>
      <c r="P226" t="s">
        <v>418</v>
      </c>
    </row>
    <row r="227" spans="1:18" x14ac:dyDescent="0.3">
      <c r="A227">
        <v>234</v>
      </c>
      <c r="B227" t="s">
        <v>706</v>
      </c>
      <c r="C227" t="s">
        <v>50</v>
      </c>
      <c r="D227" s="1">
        <v>44464.854988425897</v>
      </c>
      <c r="E227" s="2">
        <f t="shared" si="3"/>
        <v>44465.396805555567</v>
      </c>
      <c r="F227" s="1" t="str">
        <f>INDEX(Kaikoura_DotterelNest2021_0!$D$2:$D$200,MATCH(C227,Kaikoura_DotterelNest2021_0!$B$2:$B$200,0))</f>
        <v>N05 RBBL</v>
      </c>
      <c r="G227" t="s">
        <v>128</v>
      </c>
      <c r="H227">
        <v>3</v>
      </c>
      <c r="J227" t="s">
        <v>78</v>
      </c>
      <c r="L227" s="1">
        <v>44464.855138888903</v>
      </c>
      <c r="M227" t="s">
        <v>36</v>
      </c>
      <c r="N227" s="1">
        <v>44464.855138888903</v>
      </c>
      <c r="O227" t="s">
        <v>36</v>
      </c>
      <c r="P227" t="s">
        <v>418</v>
      </c>
    </row>
    <row r="228" spans="1:18" x14ac:dyDescent="0.3">
      <c r="A228">
        <v>235</v>
      </c>
      <c r="B228" t="s">
        <v>707</v>
      </c>
      <c r="C228" t="s">
        <v>93</v>
      </c>
      <c r="D228" s="1">
        <v>44464.856469907398</v>
      </c>
      <c r="E228" s="2">
        <f t="shared" si="3"/>
        <v>44465.398923611065</v>
      </c>
      <c r="F228" s="1" t="str">
        <f>INDEX(Kaikoura_DotterelNest2021_0!$D$2:$D$200,MATCH(C228,Kaikoura_DotterelNest2021_0!$B$2:$B$200,0))</f>
        <v>N14 RLYR (M tag) RRYY (F tag) CHICKS (R,W,B)</v>
      </c>
      <c r="G228" t="s">
        <v>128</v>
      </c>
      <c r="H228">
        <v>3</v>
      </c>
      <c r="J228" t="s">
        <v>501</v>
      </c>
      <c r="L228" s="1">
        <v>44464.8572569444</v>
      </c>
      <c r="M228" t="s">
        <v>36</v>
      </c>
      <c r="N228" s="1">
        <v>44464.8572569444</v>
      </c>
      <c r="O228" t="s">
        <v>36</v>
      </c>
      <c r="P228" t="s">
        <v>410</v>
      </c>
    </row>
    <row r="229" spans="1:18" x14ac:dyDescent="0.3">
      <c r="A229">
        <v>236</v>
      </c>
      <c r="B229" t="s">
        <v>708</v>
      </c>
      <c r="C229" t="s">
        <v>106</v>
      </c>
      <c r="D229" s="1">
        <v>44464.862858796303</v>
      </c>
      <c r="E229" s="2">
        <f t="shared" si="3"/>
        <v>44465.404664351867</v>
      </c>
      <c r="F229" s="1" t="str">
        <f>INDEX(Kaikoura_DotterelNest2021_0!$D$2:$D$200,MATCH(C229,Kaikoura_DotterelNest2021_0!$B$2:$B$200,0))</f>
        <v>N15 RW|BL (F) UB (M) CHICKS (Y,G,W)</v>
      </c>
      <c r="G229" t="s">
        <v>128</v>
      </c>
      <c r="H229">
        <v>3</v>
      </c>
      <c r="J229" t="s">
        <v>78</v>
      </c>
      <c r="L229" s="1">
        <v>44464.862997685203</v>
      </c>
      <c r="M229" t="s">
        <v>36</v>
      </c>
      <c r="N229" s="1">
        <v>44464.862997685203</v>
      </c>
      <c r="O229" t="s">
        <v>36</v>
      </c>
      <c r="P229" t="s">
        <v>418</v>
      </c>
    </row>
    <row r="230" spans="1:18" x14ac:dyDescent="0.3">
      <c r="A230">
        <v>237</v>
      </c>
      <c r="B230" t="s">
        <v>709</v>
      </c>
      <c r="C230" t="s">
        <v>71</v>
      </c>
      <c r="D230" s="1">
        <v>44465.832164351901</v>
      </c>
      <c r="E230" s="2">
        <f t="shared" si="3"/>
        <v>44466.374236111064</v>
      </c>
      <c r="F230" s="1" t="str">
        <f>INDEX(Kaikoura_DotterelNest2021_0!$D$2:$D$200,MATCH(C230,Kaikoura_DotterelNest2021_0!$B$2:$B$200,0))</f>
        <v>N09 RW|BY (F tag) CHICKS (R,W)</v>
      </c>
      <c r="G230" t="s">
        <v>128</v>
      </c>
      <c r="H230">
        <v>3</v>
      </c>
      <c r="J230" t="s">
        <v>710</v>
      </c>
      <c r="L230" s="1">
        <v>44465.832569444399</v>
      </c>
      <c r="M230" t="s">
        <v>26</v>
      </c>
      <c r="N230" s="1">
        <v>44465.855127314797</v>
      </c>
      <c r="O230" t="s">
        <v>26</v>
      </c>
      <c r="P230" t="s">
        <v>418</v>
      </c>
      <c r="R230" t="s">
        <v>43</v>
      </c>
    </row>
    <row r="231" spans="1:18" x14ac:dyDescent="0.3">
      <c r="A231">
        <v>238</v>
      </c>
      <c r="B231" t="s">
        <v>711</v>
      </c>
      <c r="C231" t="s">
        <v>73</v>
      </c>
      <c r="D231" s="1">
        <v>44465.882928240702</v>
      </c>
      <c r="E231" s="2">
        <f t="shared" si="3"/>
        <v>44466.424861111067</v>
      </c>
      <c r="F231" s="1" t="str">
        <f>INDEX(Kaikoura_DotterelNest2021_0!$D$2:$D$200,MATCH(C231,Kaikoura_DotterelNest2021_0!$B$2:$B$200,0))</f>
        <v>N10 UB pr</v>
      </c>
      <c r="G231" t="s">
        <v>128</v>
      </c>
      <c r="H231">
        <v>3</v>
      </c>
      <c r="L231" s="1">
        <v>44465.883194444403</v>
      </c>
      <c r="M231" t="s">
        <v>26</v>
      </c>
      <c r="N231" s="1">
        <v>44465.883194444403</v>
      </c>
      <c r="O231" t="s">
        <v>26</v>
      </c>
      <c r="P231" t="s">
        <v>410</v>
      </c>
      <c r="R231" t="s">
        <v>43</v>
      </c>
    </row>
    <row r="232" spans="1:18" x14ac:dyDescent="0.3">
      <c r="A232">
        <v>239</v>
      </c>
      <c r="B232" t="s">
        <v>712</v>
      </c>
      <c r="C232" t="s">
        <v>41</v>
      </c>
      <c r="D232" s="1">
        <v>44465.885636574101</v>
      </c>
      <c r="E232" s="2">
        <f t="shared" si="3"/>
        <v>44466.428078703662</v>
      </c>
      <c r="F232" s="1" t="str">
        <f>INDEX(Kaikoura_DotterelNest2021_0!$D$2:$D$200,MATCH(C232,Kaikoura_DotterelNest2021_0!$B$2:$B$200,0))</f>
        <v>N04 RWBB</v>
      </c>
      <c r="G232" t="s">
        <v>20</v>
      </c>
      <c r="H232">
        <v>2</v>
      </c>
      <c r="J232" t="s">
        <v>713</v>
      </c>
      <c r="L232" s="1">
        <v>44465.886412036998</v>
      </c>
      <c r="M232" t="s">
        <v>26</v>
      </c>
      <c r="N232" s="1">
        <v>44465.886412036998</v>
      </c>
      <c r="O232" t="s">
        <v>26</v>
      </c>
      <c r="P232" t="s">
        <v>418</v>
      </c>
    </row>
    <row r="233" spans="1:18" x14ac:dyDescent="0.3">
      <c r="A233">
        <v>240</v>
      </c>
      <c r="B233" t="s">
        <v>714</v>
      </c>
      <c r="C233" t="s">
        <v>79</v>
      </c>
      <c r="D233" s="1">
        <v>44465.908726851798</v>
      </c>
      <c r="E233" s="2">
        <f t="shared" si="3"/>
        <v>44466.450648148166</v>
      </c>
      <c r="F233" s="1" t="str">
        <f>INDEX(Kaikoura_DotterelNest2021_0!$D$2:$D$200,MATCH(C233,Kaikoura_DotterelNest2021_0!$B$2:$B$200,0))</f>
        <v>N12 RLYL (F, tag) RRLR (M, tag)</v>
      </c>
      <c r="G233" t="s">
        <v>128</v>
      </c>
      <c r="H233">
        <v>3</v>
      </c>
      <c r="J233" t="s">
        <v>715</v>
      </c>
      <c r="L233" s="1">
        <v>44465.908981481502</v>
      </c>
      <c r="M233" t="s">
        <v>26</v>
      </c>
      <c r="N233" s="1">
        <v>44465.908981481502</v>
      </c>
      <c r="O233" t="s">
        <v>26</v>
      </c>
      <c r="P233" t="s">
        <v>410</v>
      </c>
    </row>
    <row r="234" spans="1:18" x14ac:dyDescent="0.3">
      <c r="A234">
        <v>241</v>
      </c>
      <c r="B234" t="s">
        <v>716</v>
      </c>
      <c r="C234" t="s">
        <v>60</v>
      </c>
      <c r="D234" s="1">
        <v>44465.914537037002</v>
      </c>
      <c r="E234" s="2">
        <f t="shared" si="3"/>
        <v>44466.456493055564</v>
      </c>
      <c r="F234" s="1" t="str">
        <f>INDEX(Kaikoura_DotterelNest2021_0!$D$2:$D$200,MATCH(C234,Kaikoura_DotterelNest2021_0!$B$2:$B$200,0))</f>
        <v>N07 RW|WB (F) UB (M)</v>
      </c>
      <c r="G234" t="s">
        <v>128</v>
      </c>
      <c r="H234">
        <v>3</v>
      </c>
      <c r="J234" t="s">
        <v>717</v>
      </c>
      <c r="L234" s="1">
        <v>44465.9148263889</v>
      </c>
      <c r="M234" t="s">
        <v>26</v>
      </c>
      <c r="N234" s="1">
        <v>44465.9148263889</v>
      </c>
      <c r="O234" t="s">
        <v>26</v>
      </c>
      <c r="P234" t="s">
        <v>418</v>
      </c>
      <c r="R234" t="s">
        <v>718</v>
      </c>
    </row>
    <row r="235" spans="1:18" x14ac:dyDescent="0.3">
      <c r="A235">
        <v>242</v>
      </c>
      <c r="B235" t="s">
        <v>719</v>
      </c>
      <c r="C235" t="s">
        <v>76</v>
      </c>
      <c r="D235" s="1">
        <v>44465.9168055556</v>
      </c>
      <c r="E235" s="2">
        <f t="shared" si="3"/>
        <v>44466.458807870367</v>
      </c>
      <c r="F235" s="1" t="str">
        <f>INDEX(Kaikoura_DotterelNest2021_0!$D$2:$D$200,MATCH(C235,Kaikoura_DotterelNest2021_0!$B$2:$B$200,0))</f>
        <v>N11 RY|LR (F) UN (M) CHICKS (Y,B,G)</v>
      </c>
      <c r="G235" t="s">
        <v>128</v>
      </c>
      <c r="H235">
        <v>3</v>
      </c>
      <c r="J235" t="s">
        <v>717</v>
      </c>
      <c r="L235" s="1">
        <v>44465.917141203703</v>
      </c>
      <c r="M235" t="s">
        <v>26</v>
      </c>
      <c r="N235" s="1">
        <v>44465.917141203703</v>
      </c>
      <c r="O235" t="s">
        <v>26</v>
      </c>
      <c r="P235" t="s">
        <v>418</v>
      </c>
      <c r="R235" t="s">
        <v>410</v>
      </c>
    </row>
    <row r="236" spans="1:18" x14ac:dyDescent="0.3">
      <c r="A236">
        <v>243</v>
      </c>
      <c r="B236" t="s">
        <v>720</v>
      </c>
      <c r="C236" t="s">
        <v>50</v>
      </c>
      <c r="D236" s="1">
        <v>44465.988796296297</v>
      </c>
      <c r="E236" s="2">
        <f t="shared" si="3"/>
        <v>44466.530798611064</v>
      </c>
      <c r="F236" s="1" t="str">
        <f>INDEX(Kaikoura_DotterelNest2021_0!$D$2:$D$200,MATCH(C236,Kaikoura_DotterelNest2021_0!$B$2:$B$200,0))</f>
        <v>N05 RBBL</v>
      </c>
      <c r="G236" t="s">
        <v>128</v>
      </c>
      <c r="H236">
        <v>3</v>
      </c>
      <c r="J236" t="s">
        <v>721</v>
      </c>
      <c r="L236" s="1">
        <v>44465.9891319444</v>
      </c>
      <c r="M236" t="s">
        <v>26</v>
      </c>
      <c r="N236" s="1">
        <v>44465.9891319444</v>
      </c>
      <c r="O236" t="s">
        <v>26</v>
      </c>
      <c r="P236" t="s">
        <v>410</v>
      </c>
      <c r="R236" t="s">
        <v>43</v>
      </c>
    </row>
    <row r="237" spans="1:18" x14ac:dyDescent="0.3">
      <c r="A237">
        <v>244</v>
      </c>
      <c r="B237" t="s">
        <v>722</v>
      </c>
      <c r="C237" t="s">
        <v>106</v>
      </c>
      <c r="D237" s="1">
        <v>44465.989560185197</v>
      </c>
      <c r="E237" s="2">
        <f t="shared" si="3"/>
        <v>44466.531504629667</v>
      </c>
      <c r="F237" s="1" t="str">
        <f>INDEX(Kaikoura_DotterelNest2021_0!$D$2:$D$200,MATCH(C237,Kaikoura_DotterelNest2021_0!$B$2:$B$200,0))</f>
        <v>N15 RW|BL (F) UB (M) CHICKS (Y,G,W)</v>
      </c>
      <c r="G237" t="s">
        <v>128</v>
      </c>
      <c r="H237">
        <v>3</v>
      </c>
      <c r="L237" s="1">
        <v>44465.989837963003</v>
      </c>
      <c r="M237" t="s">
        <v>26</v>
      </c>
      <c r="N237" s="1">
        <v>44465.989837963003</v>
      </c>
      <c r="O237" t="s">
        <v>26</v>
      </c>
      <c r="P237" t="s">
        <v>410</v>
      </c>
      <c r="R237" t="s">
        <v>410</v>
      </c>
    </row>
    <row r="238" spans="1:18" x14ac:dyDescent="0.3">
      <c r="A238">
        <v>245</v>
      </c>
      <c r="B238" t="s">
        <v>723</v>
      </c>
      <c r="C238" t="s">
        <v>93</v>
      </c>
      <c r="D238" s="1">
        <v>44465.990104166704</v>
      </c>
      <c r="E238" s="2">
        <f t="shared" si="3"/>
        <v>44466.532106481463</v>
      </c>
      <c r="F238" s="1" t="str">
        <f>INDEX(Kaikoura_DotterelNest2021_0!$D$2:$D$200,MATCH(C238,Kaikoura_DotterelNest2021_0!$B$2:$B$200,0))</f>
        <v>N14 RLYR (M tag) RRYY (F tag) CHICKS (R,W,B)</v>
      </c>
      <c r="G238" t="s">
        <v>128</v>
      </c>
      <c r="H238">
        <v>3</v>
      </c>
      <c r="J238" t="s">
        <v>724</v>
      </c>
      <c r="L238" s="1">
        <v>44465.990439814799</v>
      </c>
      <c r="M238" t="s">
        <v>26</v>
      </c>
      <c r="N238" s="1">
        <v>44465.990439814799</v>
      </c>
      <c r="O238" t="s">
        <v>26</v>
      </c>
      <c r="P238" t="s">
        <v>418</v>
      </c>
      <c r="R238" t="s">
        <v>718</v>
      </c>
    </row>
    <row r="239" spans="1:18" x14ac:dyDescent="0.3">
      <c r="A239">
        <v>246</v>
      </c>
      <c r="B239" t="s">
        <v>725</v>
      </c>
      <c r="C239" t="s">
        <v>76</v>
      </c>
      <c r="D239" s="1">
        <v>44465.990763888898</v>
      </c>
      <c r="E239" s="2">
        <f t="shared" si="3"/>
        <v>44466.532766203665</v>
      </c>
      <c r="F239" s="1" t="str">
        <f>INDEX(Kaikoura_DotterelNest2021_0!$D$2:$D$200,MATCH(C239,Kaikoura_DotterelNest2021_0!$B$2:$B$200,0))</f>
        <v>N11 RY|LR (F) UN (M) CHICKS (Y,B,G)</v>
      </c>
      <c r="G239" t="s">
        <v>128</v>
      </c>
      <c r="H239">
        <v>3</v>
      </c>
      <c r="L239" s="1">
        <v>44465.991099537001</v>
      </c>
      <c r="M239" t="s">
        <v>26</v>
      </c>
      <c r="N239" s="1">
        <v>44465.991099537001</v>
      </c>
      <c r="O239" t="s">
        <v>26</v>
      </c>
      <c r="P239" t="s">
        <v>418</v>
      </c>
      <c r="R239" t="s">
        <v>410</v>
      </c>
    </row>
    <row r="240" spans="1:18" x14ac:dyDescent="0.3">
      <c r="A240">
        <v>247</v>
      </c>
      <c r="B240" t="s">
        <v>726</v>
      </c>
      <c r="C240" t="s">
        <v>34</v>
      </c>
      <c r="D240" s="1">
        <v>44464.9925462963</v>
      </c>
      <c r="E240" s="2">
        <f t="shared" si="3"/>
        <v>44466.534618055564</v>
      </c>
      <c r="F240" s="1" t="str">
        <f>INDEX(Kaikoura_DotterelNest2021_0!$D$2:$D$200,MATCH(C240,Kaikoura_DotterelNest2021_0!$B$2:$B$200,0))</f>
        <v xml:space="preserve">N02 RWLG F
</v>
      </c>
      <c r="G240" t="s">
        <v>33</v>
      </c>
      <c r="J240" t="s">
        <v>727</v>
      </c>
      <c r="L240" s="1">
        <v>44465.9929513889</v>
      </c>
      <c r="M240" t="s">
        <v>26</v>
      </c>
      <c r="N240" s="1">
        <v>44465.9929513889</v>
      </c>
      <c r="O240" t="s">
        <v>26</v>
      </c>
      <c r="Q240">
        <v>0</v>
      </c>
    </row>
    <row r="241" spans="1:18" x14ac:dyDescent="0.3">
      <c r="A241">
        <v>248</v>
      </c>
      <c r="B241" t="s">
        <v>728</v>
      </c>
      <c r="C241" t="s">
        <v>34</v>
      </c>
      <c r="D241" s="1">
        <v>44465.993252314802</v>
      </c>
      <c r="E241" s="2">
        <f t="shared" si="3"/>
        <v>44466.535185185166</v>
      </c>
      <c r="F241" s="1" t="str">
        <f>INDEX(Kaikoura_DotterelNest2021_0!$D$2:$D$200,MATCH(C241,Kaikoura_DotterelNest2021_0!$B$2:$B$200,0))</f>
        <v xml:space="preserve">N02 RWLG F
</v>
      </c>
      <c r="G241" t="s">
        <v>20</v>
      </c>
      <c r="L241" s="1">
        <v>44465.993518518502</v>
      </c>
      <c r="M241" t="s">
        <v>26</v>
      </c>
      <c r="N241" s="1">
        <v>44465.993518518502</v>
      </c>
      <c r="O241" t="s">
        <v>26</v>
      </c>
      <c r="Q241">
        <v>0</v>
      </c>
      <c r="R241" t="s">
        <v>718</v>
      </c>
    </row>
    <row r="242" spans="1:18" x14ac:dyDescent="0.3">
      <c r="A242">
        <v>249</v>
      </c>
      <c r="B242" t="s">
        <v>729</v>
      </c>
      <c r="C242" t="s">
        <v>60</v>
      </c>
      <c r="D242" s="1">
        <v>44466.774537037003</v>
      </c>
      <c r="E242" s="2">
        <f t="shared" si="3"/>
        <v>44467.316400462965</v>
      </c>
      <c r="F242" s="1" t="str">
        <f>INDEX(Kaikoura_DotterelNest2021_0!$D$2:$D$200,MATCH(C242,Kaikoura_DotterelNest2021_0!$B$2:$B$200,0))</f>
        <v>N07 RW|WB (F) UB (M)</v>
      </c>
      <c r="G242" t="s">
        <v>128</v>
      </c>
      <c r="H242">
        <v>3</v>
      </c>
      <c r="J242" t="s">
        <v>78</v>
      </c>
      <c r="L242" s="1">
        <v>44466.774733796301</v>
      </c>
      <c r="M242" t="s">
        <v>36</v>
      </c>
      <c r="N242" s="1">
        <v>44466.774733796301</v>
      </c>
      <c r="O242" t="s">
        <v>36</v>
      </c>
      <c r="P242" t="s">
        <v>410</v>
      </c>
    </row>
    <row r="243" spans="1:18" x14ac:dyDescent="0.3">
      <c r="A243">
        <v>250</v>
      </c>
      <c r="B243" t="s">
        <v>730</v>
      </c>
      <c r="C243" t="s">
        <v>76</v>
      </c>
      <c r="D243" s="1">
        <v>44466.774884259299</v>
      </c>
      <c r="E243" s="2">
        <f t="shared" si="3"/>
        <v>44467.317256944465</v>
      </c>
      <c r="F243" s="1" t="str">
        <f>INDEX(Kaikoura_DotterelNest2021_0!$D$2:$D$200,MATCH(C243,Kaikoura_DotterelNest2021_0!$B$2:$B$200,0))</f>
        <v>N11 RY|LR (F) UN (M) CHICKS (Y,B,G)</v>
      </c>
      <c r="G243" t="s">
        <v>128</v>
      </c>
      <c r="H243">
        <v>3</v>
      </c>
      <c r="J243" t="s">
        <v>78</v>
      </c>
      <c r="L243" s="1">
        <v>44466.775590277801</v>
      </c>
      <c r="M243" t="s">
        <v>36</v>
      </c>
      <c r="N243" s="1">
        <v>44466.775590277801</v>
      </c>
      <c r="O243" t="s">
        <v>36</v>
      </c>
      <c r="P243" t="s">
        <v>418</v>
      </c>
    </row>
    <row r="244" spans="1:18" x14ac:dyDescent="0.3">
      <c r="A244">
        <v>251</v>
      </c>
      <c r="B244" t="s">
        <v>731</v>
      </c>
      <c r="C244" t="s">
        <v>50</v>
      </c>
      <c r="D244" s="1">
        <v>44466.775798611103</v>
      </c>
      <c r="E244" s="2">
        <f t="shared" si="3"/>
        <v>44467.318020833365</v>
      </c>
      <c r="F244" s="1" t="str">
        <f>INDEX(Kaikoura_DotterelNest2021_0!$D$2:$D$200,MATCH(C244,Kaikoura_DotterelNest2021_0!$B$2:$B$200,0))</f>
        <v>N05 RBBL</v>
      </c>
      <c r="G244" t="s">
        <v>128</v>
      </c>
      <c r="H244">
        <v>2</v>
      </c>
      <c r="I244">
        <v>1</v>
      </c>
      <c r="J244" t="s">
        <v>732</v>
      </c>
      <c r="L244" s="1">
        <v>44466.776354166701</v>
      </c>
      <c r="M244" t="s">
        <v>36</v>
      </c>
      <c r="N244" s="1">
        <v>44466.776354166701</v>
      </c>
      <c r="O244" t="s">
        <v>36</v>
      </c>
      <c r="P244" t="s">
        <v>410</v>
      </c>
      <c r="Q244">
        <v>1</v>
      </c>
    </row>
    <row r="245" spans="1:18" x14ac:dyDescent="0.3">
      <c r="A245">
        <v>252</v>
      </c>
      <c r="B245" t="s">
        <v>733</v>
      </c>
      <c r="C245" t="s">
        <v>93</v>
      </c>
      <c r="D245" s="1">
        <v>44466.780381944402</v>
      </c>
      <c r="E245" s="2">
        <f t="shared" si="3"/>
        <v>44467.322222222261</v>
      </c>
      <c r="F245" s="1" t="str">
        <f>INDEX(Kaikoura_DotterelNest2021_0!$D$2:$D$200,MATCH(C245,Kaikoura_DotterelNest2021_0!$B$2:$B$200,0))</f>
        <v>N14 RLYR (M tag) RRYY (F tag) CHICKS (R,W,B)</v>
      </c>
      <c r="G245" t="s">
        <v>128</v>
      </c>
      <c r="H245">
        <v>3</v>
      </c>
      <c r="J245" t="s">
        <v>501</v>
      </c>
      <c r="L245" s="1">
        <v>44466.780555555597</v>
      </c>
      <c r="M245" t="s">
        <v>36</v>
      </c>
      <c r="N245" s="1">
        <v>44466.951273148101</v>
      </c>
      <c r="O245" t="s">
        <v>36</v>
      </c>
      <c r="P245" t="s">
        <v>410</v>
      </c>
    </row>
    <row r="246" spans="1:18" x14ac:dyDescent="0.3">
      <c r="A246">
        <v>253</v>
      </c>
      <c r="B246" t="s">
        <v>734</v>
      </c>
      <c r="C246" t="s">
        <v>106</v>
      </c>
      <c r="D246" s="1">
        <v>44466.784328703703</v>
      </c>
      <c r="E246" s="2">
        <f t="shared" si="3"/>
        <v>44467.326157407362</v>
      </c>
      <c r="F246" s="1" t="str">
        <f>INDEX(Kaikoura_DotterelNest2021_0!$D$2:$D$200,MATCH(C246,Kaikoura_DotterelNest2021_0!$B$2:$B$200,0))</f>
        <v>N15 RW|BL (F) UB (M) CHICKS (Y,G,W)</v>
      </c>
      <c r="G246" t="s">
        <v>128</v>
      </c>
      <c r="H246">
        <v>3</v>
      </c>
      <c r="J246" t="s">
        <v>501</v>
      </c>
      <c r="L246" s="1">
        <v>44466.784490740698</v>
      </c>
      <c r="M246" t="s">
        <v>36</v>
      </c>
      <c r="N246" s="1">
        <v>44466.784490740698</v>
      </c>
      <c r="O246" t="s">
        <v>36</v>
      </c>
      <c r="P246" t="s">
        <v>410</v>
      </c>
    </row>
    <row r="247" spans="1:18" x14ac:dyDescent="0.3">
      <c r="A247">
        <v>254</v>
      </c>
      <c r="B247" t="s">
        <v>735</v>
      </c>
      <c r="C247" t="s">
        <v>79</v>
      </c>
      <c r="D247" s="1">
        <v>44466.815347222197</v>
      </c>
      <c r="E247" s="2">
        <f t="shared" si="3"/>
        <v>44467.357222222265</v>
      </c>
      <c r="F247" s="1" t="str">
        <f>INDEX(Kaikoura_DotterelNest2021_0!$D$2:$D$200,MATCH(C247,Kaikoura_DotterelNest2021_0!$B$2:$B$200,0))</f>
        <v>N12 RLYL (F, tag) RRLR (M, tag)</v>
      </c>
      <c r="G247" t="s">
        <v>128</v>
      </c>
      <c r="H247">
        <v>3</v>
      </c>
      <c r="J247" t="s">
        <v>78</v>
      </c>
      <c r="L247" s="1">
        <v>44466.8155555556</v>
      </c>
      <c r="M247" t="s">
        <v>36</v>
      </c>
      <c r="N247" s="1">
        <v>44466.8155555556</v>
      </c>
      <c r="O247" t="s">
        <v>36</v>
      </c>
      <c r="P247" t="s">
        <v>410</v>
      </c>
    </row>
    <row r="248" spans="1:18" x14ac:dyDescent="0.3">
      <c r="A248">
        <v>255</v>
      </c>
      <c r="B248" t="s">
        <v>736</v>
      </c>
      <c r="C248" t="s">
        <v>101</v>
      </c>
      <c r="D248" s="1">
        <v>44466.817430555602</v>
      </c>
      <c r="E248" s="2">
        <f t="shared" si="3"/>
        <v>44467.359780092564</v>
      </c>
      <c r="F248" s="1" t="str">
        <f>INDEX(Kaikoura_DotterelNest2021_0!$D$2:$D$200,MATCH(C248,Kaikoura_DotterelNest2021_0!$B$2:$B$200,0))</f>
        <v>ww10</v>
      </c>
      <c r="G248" t="s">
        <v>20</v>
      </c>
      <c r="H248">
        <v>1</v>
      </c>
      <c r="J248" t="s">
        <v>737</v>
      </c>
      <c r="L248" s="1">
        <v>44466.818113425899</v>
      </c>
      <c r="M248" t="s">
        <v>26</v>
      </c>
      <c r="N248" s="1">
        <v>44466.818113425899</v>
      </c>
      <c r="O248" t="s">
        <v>26</v>
      </c>
      <c r="P248" t="s">
        <v>418</v>
      </c>
    </row>
    <row r="249" spans="1:18" x14ac:dyDescent="0.3">
      <c r="A249">
        <v>256</v>
      </c>
      <c r="B249" t="s">
        <v>738</v>
      </c>
      <c r="C249" t="s">
        <v>108</v>
      </c>
      <c r="D249" s="1">
        <v>44466.822164351899</v>
      </c>
      <c r="E249" s="2">
        <f t="shared" si="3"/>
        <v>44467.364340277767</v>
      </c>
      <c r="F249" s="1" t="str">
        <f>INDEX(Kaikoura_DotterelNest2021_0!$D$2:$D$200,MATCH(C249,Kaikoura_DotterelNest2021_0!$B$2:$B$200,0))</f>
        <v>ww12 rwbg rwlg</v>
      </c>
      <c r="G249" t="s">
        <v>20</v>
      </c>
      <c r="H249">
        <v>0</v>
      </c>
      <c r="I249">
        <v>0</v>
      </c>
      <c r="L249" s="1">
        <v>44466.822673611103</v>
      </c>
      <c r="M249" t="s">
        <v>26</v>
      </c>
      <c r="N249" s="1">
        <v>44466.822673611103</v>
      </c>
      <c r="O249" t="s">
        <v>26</v>
      </c>
      <c r="R249" t="s">
        <v>718</v>
      </c>
    </row>
    <row r="250" spans="1:18" x14ac:dyDescent="0.3">
      <c r="A250">
        <v>257</v>
      </c>
      <c r="B250" t="s">
        <v>739</v>
      </c>
      <c r="C250" t="s">
        <v>73</v>
      </c>
      <c r="D250" s="1">
        <v>44466.8605902778</v>
      </c>
      <c r="E250" s="2">
        <f t="shared" si="3"/>
        <v>44467.402939814761</v>
      </c>
      <c r="F250" s="1" t="str">
        <f>INDEX(Kaikoura_DotterelNest2021_0!$D$2:$D$200,MATCH(C250,Kaikoura_DotterelNest2021_0!$B$2:$B$200,0))</f>
        <v>N10 UB pr</v>
      </c>
      <c r="G250" t="s">
        <v>128</v>
      </c>
      <c r="J250" t="s">
        <v>740</v>
      </c>
      <c r="L250" s="1">
        <v>44466.861273148097</v>
      </c>
      <c r="M250" t="s">
        <v>36</v>
      </c>
      <c r="N250" s="1">
        <v>44466.861273148097</v>
      </c>
      <c r="O250" t="s">
        <v>36</v>
      </c>
      <c r="P250" t="s">
        <v>405</v>
      </c>
    </row>
    <row r="251" spans="1:18" x14ac:dyDescent="0.3">
      <c r="A251">
        <v>258</v>
      </c>
      <c r="B251" t="s">
        <v>741</v>
      </c>
      <c r="C251" t="s">
        <v>71</v>
      </c>
      <c r="D251" s="1">
        <v>44466.8614930556</v>
      </c>
      <c r="E251" s="2">
        <f t="shared" si="3"/>
        <v>44467.403449074067</v>
      </c>
      <c r="F251" s="1" t="str">
        <f>INDEX(Kaikoura_DotterelNest2021_0!$D$2:$D$200,MATCH(C251,Kaikoura_DotterelNest2021_0!$B$2:$B$200,0))</f>
        <v>N09 RW|BY (F tag) CHICKS (R,W)</v>
      </c>
      <c r="G251" t="s">
        <v>128</v>
      </c>
      <c r="H251">
        <v>3</v>
      </c>
      <c r="J251" t="s">
        <v>501</v>
      </c>
      <c r="L251" s="1">
        <v>44466.861782407403</v>
      </c>
      <c r="M251" t="s">
        <v>36</v>
      </c>
      <c r="N251" s="1">
        <v>44466.861782407403</v>
      </c>
      <c r="O251" t="s">
        <v>36</v>
      </c>
      <c r="P251" t="s">
        <v>410</v>
      </c>
    </row>
    <row r="252" spans="1:18" x14ac:dyDescent="0.3">
      <c r="A252">
        <v>259</v>
      </c>
      <c r="B252" t="s">
        <v>742</v>
      </c>
      <c r="C252" t="s">
        <v>71</v>
      </c>
      <c r="D252" s="1">
        <v>44467.772523148102</v>
      </c>
      <c r="E252" s="2">
        <f t="shared" si="3"/>
        <v>44468.314687499966</v>
      </c>
      <c r="F252" s="1" t="str">
        <f>INDEX(Kaikoura_DotterelNest2021_0!$D$2:$D$200,MATCH(C252,Kaikoura_DotterelNest2021_0!$B$2:$B$200,0))</f>
        <v>N09 RW|BY (F tag) CHICKS (R,W)</v>
      </c>
      <c r="G252" t="s">
        <v>128</v>
      </c>
      <c r="H252">
        <v>3</v>
      </c>
      <c r="J252" t="s">
        <v>743</v>
      </c>
      <c r="L252" s="1">
        <v>44467.773020833301</v>
      </c>
      <c r="M252" t="s">
        <v>26</v>
      </c>
      <c r="N252" s="1">
        <v>44467.773020833301</v>
      </c>
      <c r="O252" t="s">
        <v>26</v>
      </c>
      <c r="P252" t="s">
        <v>418</v>
      </c>
      <c r="R252" t="s">
        <v>43</v>
      </c>
    </row>
    <row r="253" spans="1:18" x14ac:dyDescent="0.3">
      <c r="A253">
        <v>260</v>
      </c>
      <c r="B253" t="s">
        <v>744</v>
      </c>
      <c r="C253" t="s">
        <v>73</v>
      </c>
      <c r="D253" s="1">
        <v>44466.782048611101</v>
      </c>
      <c r="E253" s="2">
        <f t="shared" si="3"/>
        <v>44468.324490740764</v>
      </c>
      <c r="F253" s="1" t="str">
        <f>INDEX(Kaikoura_DotterelNest2021_0!$D$2:$D$200,MATCH(C253,Kaikoura_DotterelNest2021_0!$B$2:$B$200,0))</f>
        <v>N10 UB pr</v>
      </c>
      <c r="G253" t="s">
        <v>128</v>
      </c>
      <c r="H253">
        <v>2</v>
      </c>
      <c r="J253" t="s">
        <v>745</v>
      </c>
      <c r="L253" s="1">
        <v>44467.7828240741</v>
      </c>
      <c r="M253" t="s">
        <v>26</v>
      </c>
      <c r="N253" s="1">
        <v>44467.7828240741</v>
      </c>
      <c r="O253" t="s">
        <v>26</v>
      </c>
      <c r="P253" t="s">
        <v>410</v>
      </c>
      <c r="R253" t="s">
        <v>410</v>
      </c>
    </row>
    <row r="254" spans="1:18" x14ac:dyDescent="0.3">
      <c r="A254">
        <v>261</v>
      </c>
      <c r="B254" t="s">
        <v>746</v>
      </c>
      <c r="C254" t="s">
        <v>73</v>
      </c>
      <c r="D254" s="1">
        <v>44467.783402777801</v>
      </c>
      <c r="E254" s="2">
        <f t="shared" si="3"/>
        <v>44468.325821759267</v>
      </c>
      <c r="F254" s="1" t="str">
        <f>INDEX(Kaikoura_DotterelNest2021_0!$D$2:$D$200,MATCH(C254,Kaikoura_DotterelNest2021_0!$B$2:$B$200,0))</f>
        <v>N10 UB pr</v>
      </c>
      <c r="G254" t="s">
        <v>128</v>
      </c>
      <c r="H254">
        <v>1</v>
      </c>
      <c r="J254" t="s">
        <v>747</v>
      </c>
      <c r="L254" s="1">
        <v>44467.784155092602</v>
      </c>
      <c r="M254" t="s">
        <v>26</v>
      </c>
      <c r="N254" s="1">
        <v>44467.784155092602</v>
      </c>
      <c r="O254" t="s">
        <v>26</v>
      </c>
      <c r="P254" t="s">
        <v>405</v>
      </c>
      <c r="Q254">
        <v>0</v>
      </c>
      <c r="R254" t="s">
        <v>43</v>
      </c>
    </row>
    <row r="255" spans="1:18" x14ac:dyDescent="0.3">
      <c r="A255">
        <v>262</v>
      </c>
      <c r="B255" t="s">
        <v>748</v>
      </c>
      <c r="C255" t="s">
        <v>31</v>
      </c>
      <c r="D255" s="1">
        <v>44467.808275463001</v>
      </c>
      <c r="E255" s="2">
        <f t="shared" si="3"/>
        <v>44468.350196759267</v>
      </c>
      <c r="F255" s="1" t="str">
        <f>INDEX(Kaikoura_DotterelNest2021_0!$D$2:$D$200,MATCH(C255,Kaikoura_DotterelNest2021_0!$B$2:$B$200,0))</f>
        <v>G1 RR|LY (F) CHICKS: RR|GW</v>
      </c>
      <c r="L255" s="1">
        <v>44467.808530092603</v>
      </c>
      <c r="M255" t="s">
        <v>22</v>
      </c>
      <c r="N255" s="1">
        <v>44467.808530092603</v>
      </c>
      <c r="O255" t="s">
        <v>22</v>
      </c>
      <c r="Q255">
        <v>3</v>
      </c>
    </row>
    <row r="256" spans="1:18" x14ac:dyDescent="0.3">
      <c r="A256">
        <v>263</v>
      </c>
      <c r="B256" t="s">
        <v>749</v>
      </c>
      <c r="C256" t="s">
        <v>50</v>
      </c>
      <c r="D256" s="1">
        <v>44467.819826388899</v>
      </c>
      <c r="E256" s="2">
        <f t="shared" si="3"/>
        <v>44468.361631944463</v>
      </c>
      <c r="F256" s="1" t="str">
        <f>INDEX(Kaikoura_DotterelNest2021_0!$D$2:$D$200,MATCH(C256,Kaikoura_DotterelNest2021_0!$B$2:$B$200,0))</f>
        <v>N05 RBBL</v>
      </c>
      <c r="L256" s="1">
        <v>44467.819965277798</v>
      </c>
      <c r="M256" t="s">
        <v>22</v>
      </c>
      <c r="N256" s="1">
        <v>44467.819965277798</v>
      </c>
      <c r="O256" t="s">
        <v>22</v>
      </c>
      <c r="Q256">
        <v>3</v>
      </c>
    </row>
    <row r="257" spans="1:18" x14ac:dyDescent="0.3">
      <c r="A257">
        <v>264</v>
      </c>
      <c r="B257" t="s">
        <v>750</v>
      </c>
      <c r="C257" t="s">
        <v>79</v>
      </c>
      <c r="D257" s="1">
        <v>44467.826342592598</v>
      </c>
      <c r="E257" s="2">
        <f t="shared" si="3"/>
        <v>44468.368287037061</v>
      </c>
      <c r="F257" s="1" t="str">
        <f>INDEX(Kaikoura_DotterelNest2021_0!$D$2:$D$200,MATCH(C257,Kaikoura_DotterelNest2021_0!$B$2:$B$200,0))</f>
        <v>N12 RLYL (F, tag) RRLR (M, tag)</v>
      </c>
      <c r="G257" t="s">
        <v>128</v>
      </c>
      <c r="H257">
        <v>3</v>
      </c>
      <c r="L257" s="1">
        <v>44467.826620370397</v>
      </c>
      <c r="M257" t="s">
        <v>26</v>
      </c>
      <c r="N257" s="1">
        <v>44467.826620370397</v>
      </c>
      <c r="O257" t="s">
        <v>26</v>
      </c>
      <c r="P257" t="s">
        <v>410</v>
      </c>
      <c r="R257" t="s">
        <v>43</v>
      </c>
    </row>
    <row r="258" spans="1:18" x14ac:dyDescent="0.3">
      <c r="A258">
        <v>265</v>
      </c>
      <c r="B258" t="s">
        <v>751</v>
      </c>
      <c r="C258" t="s">
        <v>60</v>
      </c>
      <c r="D258" s="1">
        <v>44467.826840277798</v>
      </c>
      <c r="E258" s="2">
        <f t="shared" ref="E258:E321" si="4">L258+(IF(L258&gt;DATEVALUE("25/09/2021"),13,12)/24)</f>
        <v>44468.368715277764</v>
      </c>
      <c r="F258" s="1" t="str">
        <f>INDEX(Kaikoura_DotterelNest2021_0!$D$2:$D$200,MATCH(C258,Kaikoura_DotterelNest2021_0!$B$2:$B$200,0))</f>
        <v>N07 RW|WB (F) UB (M)</v>
      </c>
      <c r="G258" t="s">
        <v>128</v>
      </c>
      <c r="H258">
        <v>3</v>
      </c>
      <c r="L258" s="1">
        <v>44467.8270486111</v>
      </c>
      <c r="M258" t="s">
        <v>26</v>
      </c>
      <c r="N258" s="1">
        <v>44467.8270486111</v>
      </c>
      <c r="O258" t="s">
        <v>26</v>
      </c>
      <c r="P258" t="s">
        <v>418</v>
      </c>
      <c r="R258" t="s">
        <v>43</v>
      </c>
    </row>
    <row r="259" spans="1:18" x14ac:dyDescent="0.3">
      <c r="A259">
        <v>266</v>
      </c>
      <c r="B259" t="s">
        <v>752</v>
      </c>
      <c r="C259" t="s">
        <v>76</v>
      </c>
      <c r="D259" s="1">
        <v>44467.827708333301</v>
      </c>
      <c r="E259" s="2">
        <f t="shared" si="4"/>
        <v>44468.369606481465</v>
      </c>
      <c r="F259" s="1" t="str">
        <f>INDEX(Kaikoura_DotterelNest2021_0!$D$2:$D$200,MATCH(C259,Kaikoura_DotterelNest2021_0!$B$2:$B$200,0))</f>
        <v>N11 RY|LR (F) UN (M) CHICKS (Y,B,G)</v>
      </c>
      <c r="G259" t="s">
        <v>128</v>
      </c>
      <c r="H259">
        <v>3</v>
      </c>
      <c r="L259" s="1">
        <v>44467.827939814801</v>
      </c>
      <c r="M259" t="s">
        <v>26</v>
      </c>
      <c r="N259" s="1">
        <v>44467.827939814801</v>
      </c>
      <c r="O259" t="s">
        <v>26</v>
      </c>
      <c r="P259" t="s">
        <v>418</v>
      </c>
      <c r="R259" t="s">
        <v>43</v>
      </c>
    </row>
    <row r="260" spans="1:18" x14ac:dyDescent="0.3">
      <c r="A260">
        <v>267</v>
      </c>
      <c r="B260" t="s">
        <v>753</v>
      </c>
      <c r="C260" t="s">
        <v>93</v>
      </c>
      <c r="D260" s="1">
        <v>44467.8283912037</v>
      </c>
      <c r="E260" s="2">
        <f t="shared" si="4"/>
        <v>44468.370347222262</v>
      </c>
      <c r="F260" s="1" t="str">
        <f>INDEX(Kaikoura_DotterelNest2021_0!$D$2:$D$200,MATCH(C260,Kaikoura_DotterelNest2021_0!$B$2:$B$200,0))</f>
        <v>N14 RLYR (M tag) RRYY (F tag) CHICKS (R,W,B)</v>
      </c>
      <c r="G260" t="s">
        <v>128</v>
      </c>
      <c r="H260">
        <v>3</v>
      </c>
      <c r="L260" s="1">
        <v>44467.828680555598</v>
      </c>
      <c r="M260" t="s">
        <v>26</v>
      </c>
      <c r="N260" s="1">
        <v>44467.828680555598</v>
      </c>
      <c r="O260" t="s">
        <v>26</v>
      </c>
      <c r="P260" t="s">
        <v>410</v>
      </c>
      <c r="R260" t="s">
        <v>410</v>
      </c>
    </row>
    <row r="261" spans="1:18" x14ac:dyDescent="0.3">
      <c r="A261">
        <v>268</v>
      </c>
      <c r="B261" t="s">
        <v>754</v>
      </c>
      <c r="C261" t="s">
        <v>60</v>
      </c>
      <c r="D261" s="1">
        <v>44468.778541666703</v>
      </c>
      <c r="E261" s="2">
        <f t="shared" si="4"/>
        <v>44469.320358796263</v>
      </c>
      <c r="F261" s="1" t="str">
        <f>INDEX(Kaikoura_DotterelNest2021_0!$D$2:$D$200,MATCH(C261,Kaikoura_DotterelNest2021_0!$B$2:$B$200,0))</f>
        <v>N07 RW|WB (F) UB (M)</v>
      </c>
      <c r="G261" t="s">
        <v>128</v>
      </c>
      <c r="H261">
        <v>3</v>
      </c>
      <c r="J261" t="s">
        <v>501</v>
      </c>
      <c r="L261" s="1">
        <v>44468.778692129599</v>
      </c>
      <c r="M261" t="s">
        <v>36</v>
      </c>
      <c r="N261" s="1">
        <v>44468.778692129599</v>
      </c>
      <c r="O261" t="s">
        <v>36</v>
      </c>
      <c r="P261" t="s">
        <v>410</v>
      </c>
    </row>
    <row r="262" spans="1:18" x14ac:dyDescent="0.3">
      <c r="A262">
        <v>269</v>
      </c>
      <c r="B262" t="s">
        <v>755</v>
      </c>
      <c r="C262" t="s">
        <v>76</v>
      </c>
      <c r="D262" s="1">
        <v>44468.778807870403</v>
      </c>
      <c r="E262" s="2">
        <f t="shared" si="4"/>
        <v>44469.320613425967</v>
      </c>
      <c r="F262" s="1" t="str">
        <f>INDEX(Kaikoura_DotterelNest2021_0!$D$2:$D$200,MATCH(C262,Kaikoura_DotterelNest2021_0!$B$2:$B$200,0))</f>
        <v>N11 RY|LR (F) UN (M) CHICKS (Y,B,G)</v>
      </c>
      <c r="G262" t="s">
        <v>128</v>
      </c>
      <c r="H262">
        <v>3</v>
      </c>
      <c r="J262" t="s">
        <v>501</v>
      </c>
      <c r="L262" s="1">
        <v>44468.778946759303</v>
      </c>
      <c r="M262" t="s">
        <v>36</v>
      </c>
      <c r="N262" s="1">
        <v>44468.778946759303</v>
      </c>
      <c r="O262" t="s">
        <v>36</v>
      </c>
      <c r="P262" t="s">
        <v>410</v>
      </c>
    </row>
    <row r="263" spans="1:18" x14ac:dyDescent="0.3">
      <c r="A263">
        <v>270</v>
      </c>
      <c r="B263" t="s">
        <v>756</v>
      </c>
      <c r="C263" t="s">
        <v>106</v>
      </c>
      <c r="D263" s="1">
        <v>44468.945300925901</v>
      </c>
      <c r="E263" s="2">
        <f t="shared" si="4"/>
        <v>44469.487349537063</v>
      </c>
      <c r="F263" s="1" t="str">
        <f>INDEX(Kaikoura_DotterelNest2021_0!$D$2:$D$200,MATCH(C263,Kaikoura_DotterelNest2021_0!$B$2:$B$200,0))</f>
        <v>N15 RW|BL (F) UB (M) CHICKS (Y,G,W)</v>
      </c>
      <c r="G263" t="s">
        <v>128</v>
      </c>
      <c r="H263">
        <v>3</v>
      </c>
      <c r="J263" t="s">
        <v>757</v>
      </c>
      <c r="L263" s="1">
        <v>44468.945682870399</v>
      </c>
      <c r="M263" t="s">
        <v>36</v>
      </c>
      <c r="N263" s="1">
        <v>44468.945682870399</v>
      </c>
      <c r="O263" t="s">
        <v>36</v>
      </c>
      <c r="P263" t="s">
        <v>410</v>
      </c>
    </row>
    <row r="264" spans="1:18" x14ac:dyDescent="0.3">
      <c r="A264">
        <v>271</v>
      </c>
      <c r="B264" t="s">
        <v>758</v>
      </c>
      <c r="C264" t="s">
        <v>93</v>
      </c>
      <c r="D264" s="1">
        <v>44468.984560185199</v>
      </c>
      <c r="E264" s="2">
        <f t="shared" si="4"/>
        <v>44469.526354166665</v>
      </c>
      <c r="F264" s="1" t="str">
        <f>INDEX(Kaikoura_DotterelNest2021_0!$D$2:$D$200,MATCH(C264,Kaikoura_DotterelNest2021_0!$B$2:$B$200,0))</f>
        <v>N14 RLYR (M tag) RRYY (F tag) CHICKS (R,W,B)</v>
      </c>
      <c r="G264" t="s">
        <v>128</v>
      </c>
      <c r="H264">
        <v>3</v>
      </c>
      <c r="J264" t="s">
        <v>501</v>
      </c>
      <c r="L264" s="1">
        <v>44468.9846875</v>
      </c>
      <c r="M264" t="s">
        <v>36</v>
      </c>
      <c r="N264" s="1">
        <v>44468.9846875</v>
      </c>
      <c r="O264" t="s">
        <v>36</v>
      </c>
      <c r="P264" t="s">
        <v>410</v>
      </c>
    </row>
    <row r="265" spans="1:18" x14ac:dyDescent="0.3">
      <c r="A265">
        <v>272</v>
      </c>
      <c r="B265" t="s">
        <v>759</v>
      </c>
      <c r="C265" t="s">
        <v>79</v>
      </c>
      <c r="D265" s="1">
        <v>44469.0141435185</v>
      </c>
      <c r="E265" s="2">
        <f t="shared" si="4"/>
        <v>44469.556284722261</v>
      </c>
      <c r="F265" s="1" t="str">
        <f>INDEX(Kaikoura_DotterelNest2021_0!$D$2:$D$200,MATCH(C265,Kaikoura_DotterelNest2021_0!$B$2:$B$200,0))</f>
        <v>N12 RLYL (F, tag) RRLR (M, tag)</v>
      </c>
      <c r="G265" t="s">
        <v>128</v>
      </c>
      <c r="H265">
        <v>3</v>
      </c>
      <c r="J265" t="s">
        <v>501</v>
      </c>
      <c r="L265" s="1">
        <v>44469.014618055597</v>
      </c>
      <c r="M265" t="s">
        <v>36</v>
      </c>
      <c r="N265" s="1">
        <v>44469.014618055597</v>
      </c>
      <c r="O265" t="s">
        <v>36</v>
      </c>
      <c r="P265" t="s">
        <v>410</v>
      </c>
    </row>
    <row r="266" spans="1:18" x14ac:dyDescent="0.3">
      <c r="A266">
        <v>273</v>
      </c>
      <c r="B266" t="s">
        <v>760</v>
      </c>
      <c r="C266" t="s">
        <v>50</v>
      </c>
      <c r="D266" s="1">
        <v>44469.015162037002</v>
      </c>
      <c r="E266" s="2">
        <f t="shared" si="4"/>
        <v>44469.557337962964</v>
      </c>
      <c r="F266" s="1" t="str">
        <f>INDEX(Kaikoura_DotterelNest2021_0!$D$2:$D$200,MATCH(C266,Kaikoura_DotterelNest2021_0!$B$2:$B$200,0))</f>
        <v>N05 RBBL</v>
      </c>
      <c r="G266" t="s">
        <v>128</v>
      </c>
      <c r="I266">
        <v>3</v>
      </c>
      <c r="J266" t="s">
        <v>761</v>
      </c>
      <c r="L266" s="1">
        <v>44469.0156712963</v>
      </c>
      <c r="M266" t="s">
        <v>36</v>
      </c>
      <c r="N266" s="1">
        <v>44469.0156712963</v>
      </c>
      <c r="O266" t="s">
        <v>36</v>
      </c>
      <c r="P266" t="s">
        <v>410</v>
      </c>
      <c r="Q266">
        <v>3</v>
      </c>
    </row>
    <row r="267" spans="1:18" x14ac:dyDescent="0.3">
      <c r="A267">
        <v>274</v>
      </c>
      <c r="B267" t="s">
        <v>762</v>
      </c>
      <c r="C267" t="s">
        <v>73</v>
      </c>
      <c r="D267" s="1">
        <v>44469.025162037004</v>
      </c>
      <c r="E267" s="2">
        <f t="shared" si="4"/>
        <v>44469.566990740765</v>
      </c>
      <c r="F267" s="1" t="str">
        <f>INDEX(Kaikoura_DotterelNest2021_0!$D$2:$D$200,MATCH(C267,Kaikoura_DotterelNest2021_0!$B$2:$B$200,0))</f>
        <v>N10 UB pr</v>
      </c>
      <c r="G267" t="s">
        <v>128</v>
      </c>
      <c r="H267">
        <v>1</v>
      </c>
      <c r="J267" t="s">
        <v>501</v>
      </c>
      <c r="L267" s="1">
        <v>44469.0253240741</v>
      </c>
      <c r="M267" t="s">
        <v>36</v>
      </c>
      <c r="N267" s="1">
        <v>44469.0253240741</v>
      </c>
      <c r="O267" t="s">
        <v>36</v>
      </c>
      <c r="P267" t="s">
        <v>410</v>
      </c>
    </row>
    <row r="268" spans="1:18" x14ac:dyDescent="0.3">
      <c r="A268">
        <v>275</v>
      </c>
      <c r="B268" t="s">
        <v>763</v>
      </c>
      <c r="C268" t="s">
        <v>71</v>
      </c>
      <c r="D268" s="1">
        <v>44469.038981481499</v>
      </c>
      <c r="E268" s="2">
        <f t="shared" si="4"/>
        <v>44469.581030092566</v>
      </c>
      <c r="F268" s="1" t="str">
        <f>INDEX(Kaikoura_DotterelNest2021_0!$D$2:$D$200,MATCH(C268,Kaikoura_DotterelNest2021_0!$B$2:$B$200,0))</f>
        <v>N09 RW|BY (F tag) CHICKS (R,W)</v>
      </c>
      <c r="G268" t="s">
        <v>128</v>
      </c>
      <c r="H268">
        <v>3</v>
      </c>
      <c r="J268" t="s">
        <v>764</v>
      </c>
      <c r="L268" s="1">
        <v>44469.039363425902</v>
      </c>
      <c r="M268" t="s">
        <v>36</v>
      </c>
      <c r="N268" s="1">
        <v>44469.039363425902</v>
      </c>
      <c r="O268" t="s">
        <v>36</v>
      </c>
      <c r="P268" t="s">
        <v>410</v>
      </c>
    </row>
    <row r="269" spans="1:18" x14ac:dyDescent="0.3">
      <c r="A269">
        <v>276</v>
      </c>
      <c r="B269" t="s">
        <v>765</v>
      </c>
      <c r="C269" t="s">
        <v>76</v>
      </c>
      <c r="D269" s="1">
        <v>44469.776087963</v>
      </c>
      <c r="E269" s="2">
        <f t="shared" si="4"/>
        <v>44470.318391203662</v>
      </c>
      <c r="F269" s="1" t="str">
        <f>INDEX(Kaikoura_DotterelNest2021_0!$D$2:$D$200,MATCH(C269,Kaikoura_DotterelNest2021_0!$B$2:$B$200,0))</f>
        <v>N11 RY|LR (F) UN (M) CHICKS (Y,B,G)</v>
      </c>
      <c r="G269" t="s">
        <v>128</v>
      </c>
      <c r="H269">
        <v>3</v>
      </c>
      <c r="J269" t="s">
        <v>766</v>
      </c>
      <c r="L269" s="1">
        <v>44469.776724536998</v>
      </c>
      <c r="M269" t="s">
        <v>26</v>
      </c>
      <c r="N269" s="1">
        <v>44469.776724536998</v>
      </c>
      <c r="O269" t="s">
        <v>26</v>
      </c>
      <c r="R269" t="s">
        <v>405</v>
      </c>
    </row>
    <row r="270" spans="1:18" x14ac:dyDescent="0.3">
      <c r="A270">
        <v>277</v>
      </c>
      <c r="B270" t="s">
        <v>767</v>
      </c>
      <c r="C270" t="s">
        <v>60</v>
      </c>
      <c r="D270" s="1">
        <v>44469.777037036998</v>
      </c>
      <c r="E270" s="2">
        <f t="shared" si="4"/>
        <v>44470.319108796262</v>
      </c>
      <c r="F270" s="1" t="str">
        <f>INDEX(Kaikoura_DotterelNest2021_0!$D$2:$D$200,MATCH(C270,Kaikoura_DotterelNest2021_0!$B$2:$B$200,0))</f>
        <v>N07 RW|WB (F) UB (M)</v>
      </c>
      <c r="G270" t="s">
        <v>128</v>
      </c>
      <c r="H270">
        <v>3</v>
      </c>
      <c r="J270" t="s">
        <v>768</v>
      </c>
      <c r="L270" s="1">
        <v>44469.777442129598</v>
      </c>
      <c r="M270" t="s">
        <v>26</v>
      </c>
      <c r="N270" s="1">
        <v>44469.777442129598</v>
      </c>
      <c r="O270" t="s">
        <v>26</v>
      </c>
      <c r="P270" t="s">
        <v>418</v>
      </c>
      <c r="R270" t="s">
        <v>43</v>
      </c>
    </row>
    <row r="271" spans="1:18" x14ac:dyDescent="0.3">
      <c r="A271">
        <v>278</v>
      </c>
      <c r="B271" t="s">
        <v>769</v>
      </c>
      <c r="C271" t="s">
        <v>31</v>
      </c>
      <c r="D271" s="1">
        <v>44469.780995370398</v>
      </c>
      <c r="E271" s="2">
        <f t="shared" si="4"/>
        <v>44470.322905092566</v>
      </c>
      <c r="F271" s="1" t="str">
        <f>INDEX(Kaikoura_DotterelNest2021_0!$D$2:$D$200,MATCH(C271,Kaikoura_DotterelNest2021_0!$B$2:$B$200,0))</f>
        <v>G1 RR|LY (F) CHICKS: RR|GW</v>
      </c>
      <c r="L271" s="1">
        <v>44469.781238425901</v>
      </c>
      <c r="M271" t="s">
        <v>22</v>
      </c>
      <c r="N271" s="1">
        <v>44469.781238425901</v>
      </c>
      <c r="O271" t="s">
        <v>22</v>
      </c>
      <c r="Q271">
        <v>3</v>
      </c>
      <c r="R271" t="s">
        <v>43</v>
      </c>
    </row>
    <row r="272" spans="1:18" x14ac:dyDescent="0.3">
      <c r="A272">
        <v>279</v>
      </c>
      <c r="B272" t="s">
        <v>770</v>
      </c>
      <c r="C272" t="s">
        <v>71</v>
      </c>
      <c r="D272" s="1">
        <v>44469.782685185201</v>
      </c>
      <c r="E272" s="2">
        <f t="shared" si="4"/>
        <v>44470.324710648165</v>
      </c>
      <c r="F272" s="1" t="str">
        <f>INDEX(Kaikoura_DotterelNest2021_0!$D$2:$D$200,MATCH(C272,Kaikoura_DotterelNest2021_0!$B$2:$B$200,0))</f>
        <v>N09 RW|BY (F tag) CHICKS (R,W)</v>
      </c>
      <c r="G272" t="s">
        <v>128</v>
      </c>
      <c r="H272">
        <v>3</v>
      </c>
      <c r="J272" t="s">
        <v>771</v>
      </c>
      <c r="L272" s="1">
        <v>44469.783043981501</v>
      </c>
      <c r="M272" t="s">
        <v>26</v>
      </c>
      <c r="N272" s="1">
        <v>44469.783043981501</v>
      </c>
      <c r="O272" t="s">
        <v>26</v>
      </c>
      <c r="P272" t="s">
        <v>410</v>
      </c>
      <c r="R272" t="s">
        <v>43</v>
      </c>
    </row>
    <row r="273" spans="1:18" x14ac:dyDescent="0.3">
      <c r="A273">
        <v>280</v>
      </c>
      <c r="B273" t="s">
        <v>772</v>
      </c>
      <c r="C273" t="s">
        <v>73</v>
      </c>
      <c r="D273" s="1">
        <v>44469.802222222199</v>
      </c>
      <c r="E273" s="2">
        <f t="shared" si="4"/>
        <v>44470.344560185164</v>
      </c>
      <c r="F273" s="1" t="str">
        <f>INDEX(Kaikoura_DotterelNest2021_0!$D$2:$D$200,MATCH(C273,Kaikoura_DotterelNest2021_0!$B$2:$B$200,0))</f>
        <v>N10 UB pr</v>
      </c>
      <c r="G273" t="s">
        <v>20</v>
      </c>
      <c r="H273">
        <v>0</v>
      </c>
      <c r="I273">
        <v>0</v>
      </c>
      <c r="J273" t="s">
        <v>773</v>
      </c>
      <c r="L273" s="1">
        <v>44469.802893518499</v>
      </c>
      <c r="M273" t="s">
        <v>26</v>
      </c>
      <c r="N273" s="1">
        <v>44469.802893518499</v>
      </c>
      <c r="O273" t="s">
        <v>26</v>
      </c>
      <c r="R273" t="s">
        <v>718</v>
      </c>
    </row>
    <row r="274" spans="1:18" x14ac:dyDescent="0.3">
      <c r="A274">
        <v>281</v>
      </c>
      <c r="B274" t="s">
        <v>774</v>
      </c>
      <c r="C274" t="s">
        <v>56</v>
      </c>
      <c r="D274" s="1">
        <v>44469.806493055599</v>
      </c>
      <c r="E274" s="2">
        <f t="shared" si="4"/>
        <v>44470.348564814762</v>
      </c>
      <c r="F274" s="1" t="str">
        <f>INDEX(Kaikoura_DotterelNest2021_0!$D$2:$D$200,MATCH(C274,Kaikoura_DotterelNest2021_0!$B$2:$B$200,0))</f>
        <v>ww04</v>
      </c>
      <c r="G274" t="s">
        <v>20</v>
      </c>
      <c r="J274" t="s">
        <v>775</v>
      </c>
      <c r="L274" s="1">
        <v>44469.806898148097</v>
      </c>
      <c r="M274" t="s">
        <v>22</v>
      </c>
      <c r="N274" s="1">
        <v>44469.806898148097</v>
      </c>
      <c r="O274" t="s">
        <v>22</v>
      </c>
    </row>
    <row r="275" spans="1:18" x14ac:dyDescent="0.3">
      <c r="A275">
        <v>282</v>
      </c>
      <c r="B275" t="s">
        <v>776</v>
      </c>
      <c r="C275" t="s">
        <v>95</v>
      </c>
      <c r="D275" s="1">
        <v>44469.813958333303</v>
      </c>
      <c r="E275" s="2">
        <f t="shared" si="4"/>
        <v>44470.356157407361</v>
      </c>
      <c r="F275" s="1" t="str">
        <f>INDEX(Kaikoura_DotterelNest2021_0!$D$2:$D$200,MATCH(C275,Kaikoura_DotterelNest2021_0!$B$2:$B$200,0))</f>
        <v>ww08</v>
      </c>
      <c r="G275" t="s">
        <v>20</v>
      </c>
      <c r="J275" t="s">
        <v>777</v>
      </c>
      <c r="L275" s="1">
        <v>44469.814490740697</v>
      </c>
      <c r="M275" t="s">
        <v>22</v>
      </c>
      <c r="N275" s="1">
        <v>44469.814490740697</v>
      </c>
      <c r="O275" t="s">
        <v>22</v>
      </c>
    </row>
    <row r="276" spans="1:18" x14ac:dyDescent="0.3">
      <c r="A276">
        <v>283</v>
      </c>
      <c r="B276" t="s">
        <v>778</v>
      </c>
      <c r="C276" t="s">
        <v>118</v>
      </c>
      <c r="D276" s="1">
        <v>44469.819513888899</v>
      </c>
      <c r="E276" s="2">
        <f t="shared" si="4"/>
        <v>44470.361608796266</v>
      </c>
      <c r="F276" s="1" t="str">
        <f>INDEX(Kaikoura_DotterelNest2021_0!$D$2:$D$200,MATCH(C276,Kaikoura_DotterelNest2021_0!$B$2:$B$200,0))</f>
        <v>WW16 RR|WB (F) RR|YG (M)</v>
      </c>
      <c r="G276" t="s">
        <v>128</v>
      </c>
      <c r="H276">
        <v>3</v>
      </c>
      <c r="L276" s="1">
        <v>44469.819942129601</v>
      </c>
      <c r="M276" t="s">
        <v>22</v>
      </c>
      <c r="N276" s="1">
        <v>44469.819942129601</v>
      </c>
      <c r="O276" t="s">
        <v>22</v>
      </c>
      <c r="P276" t="s">
        <v>410</v>
      </c>
      <c r="R276" t="s">
        <v>410</v>
      </c>
    </row>
    <row r="277" spans="1:18" x14ac:dyDescent="0.3">
      <c r="A277">
        <v>284</v>
      </c>
      <c r="B277" t="s">
        <v>779</v>
      </c>
      <c r="C277" t="s">
        <v>103</v>
      </c>
      <c r="D277" s="1">
        <v>44469.840057870402</v>
      </c>
      <c r="E277" s="2">
        <f t="shared" si="4"/>
        <v>44470.382048611064</v>
      </c>
      <c r="F277" s="1" t="str">
        <f>INDEX(Kaikoura_DotterelNest2021_0!$D$2:$D$200,MATCH(C277,Kaikoura_DotterelNest2021_0!$B$2:$B$200,0))</f>
        <v>ww11 RR|OR (M) RR|BO (F)</v>
      </c>
      <c r="G277" t="s">
        <v>128</v>
      </c>
      <c r="H277">
        <v>3</v>
      </c>
      <c r="L277" s="1">
        <v>44469.840381944399</v>
      </c>
      <c r="M277" t="s">
        <v>22</v>
      </c>
      <c r="N277" s="1">
        <v>44469.840381944399</v>
      </c>
      <c r="O277" t="s">
        <v>22</v>
      </c>
      <c r="P277" t="s">
        <v>410</v>
      </c>
      <c r="R277" t="s">
        <v>43</v>
      </c>
    </row>
    <row r="278" spans="1:18" x14ac:dyDescent="0.3">
      <c r="A278">
        <v>285</v>
      </c>
      <c r="B278" t="s">
        <v>780</v>
      </c>
      <c r="C278" t="s">
        <v>79</v>
      </c>
      <c r="D278" s="1">
        <v>44469.848032407397</v>
      </c>
      <c r="E278" s="2">
        <f t="shared" si="4"/>
        <v>44470.389907407363</v>
      </c>
      <c r="F278" s="1" t="str">
        <f>INDEX(Kaikoura_DotterelNest2021_0!$D$2:$D$200,MATCH(C278,Kaikoura_DotterelNest2021_0!$B$2:$B$200,0))</f>
        <v>N12 RLYL (F, tag) RRLR (M, tag)</v>
      </c>
      <c r="G278" t="s">
        <v>128</v>
      </c>
      <c r="H278">
        <v>3</v>
      </c>
      <c r="L278" s="1">
        <v>44469.848240740699</v>
      </c>
      <c r="M278" t="s">
        <v>26</v>
      </c>
      <c r="N278" s="1">
        <v>44469.848240740699</v>
      </c>
      <c r="O278" t="s">
        <v>26</v>
      </c>
      <c r="P278" t="s">
        <v>410</v>
      </c>
      <c r="R278" t="s">
        <v>410</v>
      </c>
    </row>
    <row r="279" spans="1:18" x14ac:dyDescent="0.3">
      <c r="A279">
        <v>286</v>
      </c>
      <c r="B279" t="s">
        <v>781</v>
      </c>
      <c r="C279" t="s">
        <v>46</v>
      </c>
      <c r="D279" s="1">
        <v>44469.849837962996</v>
      </c>
      <c r="E279" s="2">
        <f t="shared" si="4"/>
        <v>44470.391666666663</v>
      </c>
      <c r="F279" s="1" t="str">
        <f>INDEX(Kaikoura_DotterelNest2021_0!$D$2:$D$200,MATCH(C279,Kaikoura_DotterelNest2021_0!$B$2:$B$200,0))</f>
        <v>WW02</v>
      </c>
      <c r="H279">
        <v>0</v>
      </c>
      <c r="I279">
        <v>-1</v>
      </c>
      <c r="L279" s="1">
        <v>44469.85</v>
      </c>
      <c r="M279" t="s">
        <v>22</v>
      </c>
      <c r="N279" s="1">
        <v>44469.85</v>
      </c>
      <c r="O279" t="s">
        <v>22</v>
      </c>
    </row>
    <row r="280" spans="1:18" x14ac:dyDescent="0.3">
      <c r="A280">
        <v>287</v>
      </c>
      <c r="B280" t="s">
        <v>782</v>
      </c>
      <c r="C280" t="s">
        <v>121</v>
      </c>
      <c r="D280" s="1">
        <v>44469.899027777799</v>
      </c>
      <c r="E280" s="2">
        <f t="shared" si="4"/>
        <v>44470.440902777766</v>
      </c>
      <c r="F280" s="1" t="str">
        <f>INDEX(Kaikoura_DotterelNest2021_0!$D$2:$D$200,MATCH(C280,Kaikoura_DotterelNest2021_0!$B$2:$B$200,0))</f>
        <v>N16 RBBY (F tag) RR|WY (M)</v>
      </c>
      <c r="G280" t="s">
        <v>128</v>
      </c>
      <c r="H280">
        <v>3</v>
      </c>
      <c r="J280" t="s">
        <v>501</v>
      </c>
      <c r="L280" s="1">
        <v>44469.899236111101</v>
      </c>
      <c r="M280" t="s">
        <v>26</v>
      </c>
      <c r="N280" s="1">
        <v>44469.8995601852</v>
      </c>
      <c r="O280" t="s">
        <v>26</v>
      </c>
      <c r="P280" t="s">
        <v>410</v>
      </c>
    </row>
    <row r="281" spans="1:18" x14ac:dyDescent="0.3">
      <c r="A281">
        <v>288</v>
      </c>
      <c r="B281" t="s">
        <v>783</v>
      </c>
      <c r="C281" t="s">
        <v>50</v>
      </c>
      <c r="D281" s="1">
        <v>44470.316030092603</v>
      </c>
      <c r="E281" s="2">
        <f t="shared" si="4"/>
        <v>44470.858020833366</v>
      </c>
      <c r="F281" s="1" t="str">
        <f>INDEX(Kaikoura_DotterelNest2021_0!$D$2:$D$200,MATCH(C281,Kaikoura_DotterelNest2021_0!$B$2:$B$200,0))</f>
        <v>N05 RBBL</v>
      </c>
      <c r="G281" t="s">
        <v>33</v>
      </c>
      <c r="L281" s="1">
        <v>44470.316354166702</v>
      </c>
      <c r="M281" t="s">
        <v>26</v>
      </c>
      <c r="N281" s="1">
        <v>44470.316354166702</v>
      </c>
      <c r="O281" t="s">
        <v>26</v>
      </c>
      <c r="Q281">
        <v>2</v>
      </c>
      <c r="R281" t="s">
        <v>43</v>
      </c>
    </row>
    <row r="282" spans="1:18" x14ac:dyDescent="0.3">
      <c r="A282">
        <v>289</v>
      </c>
      <c r="B282" t="s">
        <v>784</v>
      </c>
      <c r="C282" t="s">
        <v>93</v>
      </c>
      <c r="D282" s="1">
        <v>44470.316597222198</v>
      </c>
      <c r="E282" s="2">
        <f t="shared" si="4"/>
        <v>44470.858611111064</v>
      </c>
      <c r="F282" s="1" t="str">
        <f>INDEX(Kaikoura_DotterelNest2021_0!$D$2:$D$200,MATCH(C282,Kaikoura_DotterelNest2021_0!$B$2:$B$200,0))</f>
        <v>N14 RLYR (M tag) RRYY (F tag) CHICKS (R,W,B)</v>
      </c>
      <c r="G282" t="s">
        <v>128</v>
      </c>
      <c r="H282">
        <v>3</v>
      </c>
      <c r="J282" t="s">
        <v>717</v>
      </c>
      <c r="L282" s="1">
        <v>44470.316944444399</v>
      </c>
      <c r="M282" t="s">
        <v>26</v>
      </c>
      <c r="N282" s="1">
        <v>44470.316944444399</v>
      </c>
      <c r="O282" t="s">
        <v>26</v>
      </c>
      <c r="P282" t="s">
        <v>418</v>
      </c>
      <c r="R282" t="s">
        <v>718</v>
      </c>
    </row>
    <row r="283" spans="1:18" x14ac:dyDescent="0.3">
      <c r="A283">
        <v>290</v>
      </c>
      <c r="B283" t="s">
        <v>785</v>
      </c>
      <c r="C283" t="s">
        <v>106</v>
      </c>
      <c r="D283" s="1">
        <v>44470.316666666702</v>
      </c>
      <c r="E283" s="2">
        <f t="shared" si="4"/>
        <v>44470.860150462962</v>
      </c>
      <c r="F283" s="1" t="str">
        <f>INDEX(Kaikoura_DotterelNest2021_0!$D$2:$D$200,MATCH(C283,Kaikoura_DotterelNest2021_0!$B$2:$B$200,0))</f>
        <v>N15 RW|BL (F) UB (M) CHICKS (Y,G,W)</v>
      </c>
      <c r="G283" t="s">
        <v>128</v>
      </c>
      <c r="H283">
        <v>2</v>
      </c>
      <c r="I283">
        <v>1</v>
      </c>
      <c r="J283" t="s">
        <v>786</v>
      </c>
      <c r="L283" s="1">
        <v>44470.318483796298</v>
      </c>
      <c r="M283" t="s">
        <v>26</v>
      </c>
      <c r="N283" s="1">
        <v>44470.318483796298</v>
      </c>
      <c r="O283" t="s">
        <v>26</v>
      </c>
      <c r="P283" t="s">
        <v>405</v>
      </c>
      <c r="Q283">
        <v>1</v>
      </c>
      <c r="R283" t="s">
        <v>405</v>
      </c>
    </row>
    <row r="284" spans="1:18" x14ac:dyDescent="0.3">
      <c r="A284">
        <v>291</v>
      </c>
      <c r="B284" t="s">
        <v>787</v>
      </c>
      <c r="C284" t="s">
        <v>46</v>
      </c>
      <c r="D284" s="1">
        <v>44470.760717592602</v>
      </c>
      <c r="E284" s="2">
        <f t="shared" si="4"/>
        <v>44471.302546296261</v>
      </c>
      <c r="F284" s="1" t="str">
        <f>INDEX(Kaikoura_DotterelNest2021_0!$D$2:$D$200,MATCH(C284,Kaikoura_DotterelNest2021_0!$B$2:$B$200,0))</f>
        <v>WW02</v>
      </c>
      <c r="G284" t="s">
        <v>33</v>
      </c>
      <c r="I284">
        <v>2</v>
      </c>
      <c r="L284" s="1">
        <v>44470.760879629597</v>
      </c>
      <c r="M284" t="s">
        <v>22</v>
      </c>
      <c r="N284" s="1">
        <v>44470.9301388889</v>
      </c>
      <c r="O284" t="s">
        <v>22</v>
      </c>
      <c r="Q284">
        <v>2</v>
      </c>
      <c r="R284" t="s">
        <v>43</v>
      </c>
    </row>
    <row r="285" spans="1:18" x14ac:dyDescent="0.3">
      <c r="A285">
        <v>292</v>
      </c>
      <c r="B285" t="s">
        <v>788</v>
      </c>
      <c r="C285" t="s">
        <v>48</v>
      </c>
      <c r="D285" s="1">
        <v>44470.772835648102</v>
      </c>
      <c r="E285" s="2">
        <f t="shared" si="4"/>
        <v>44471.314930555563</v>
      </c>
      <c r="F285" s="1" t="str">
        <f>INDEX(Kaikoura_DotterelNest2021_0!$D$2:$D$200,MATCH(C285,Kaikoura_DotterelNest2021_0!$B$2:$B$200,0))</f>
        <v>WW03</v>
      </c>
      <c r="G285" t="s">
        <v>33</v>
      </c>
      <c r="H285">
        <v>0</v>
      </c>
      <c r="L285" s="1">
        <v>44470.773263888899</v>
      </c>
      <c r="M285" t="s">
        <v>22</v>
      </c>
      <c r="N285" s="1">
        <v>44470.776701388902</v>
      </c>
      <c r="O285" t="s">
        <v>22</v>
      </c>
      <c r="Q285">
        <v>1</v>
      </c>
    </row>
    <row r="286" spans="1:18" x14ac:dyDescent="0.3">
      <c r="A286">
        <v>293</v>
      </c>
      <c r="B286" t="s">
        <v>789</v>
      </c>
      <c r="C286" t="s">
        <v>60</v>
      </c>
      <c r="D286" s="1">
        <v>44470.777696759302</v>
      </c>
      <c r="E286" s="2">
        <f t="shared" si="4"/>
        <v>44471.319571759261</v>
      </c>
      <c r="F286" s="1" t="str">
        <f>INDEX(Kaikoura_DotterelNest2021_0!$D$2:$D$200,MATCH(C286,Kaikoura_DotterelNest2021_0!$B$2:$B$200,0))</f>
        <v>N07 RW|WB (F) UB (M)</v>
      </c>
      <c r="G286" t="s">
        <v>128</v>
      </c>
      <c r="H286">
        <v>3</v>
      </c>
      <c r="L286" s="1">
        <v>44470.777905092596</v>
      </c>
      <c r="M286" t="s">
        <v>26</v>
      </c>
      <c r="N286" s="1">
        <v>44470.777905092596</v>
      </c>
      <c r="O286" t="s">
        <v>26</v>
      </c>
      <c r="P286" t="s">
        <v>410</v>
      </c>
      <c r="R286" t="s">
        <v>43</v>
      </c>
    </row>
    <row r="287" spans="1:18" x14ac:dyDescent="0.3">
      <c r="A287">
        <v>294</v>
      </c>
      <c r="B287" t="s">
        <v>790</v>
      </c>
      <c r="C287" t="s">
        <v>110</v>
      </c>
      <c r="D287" s="1">
        <v>44470.792465277802</v>
      </c>
      <c r="E287" s="2">
        <f t="shared" si="4"/>
        <v>44471.334548611063</v>
      </c>
      <c r="F287" s="1" t="str">
        <f>INDEX(Kaikoura_DotterelNest2021_0!$D$2:$D$200,MATCH(C287,Kaikoura_DotterelNest2021_0!$B$2:$B$200,0))</f>
        <v>ww13 RY|BR (F)</v>
      </c>
      <c r="G287" t="s">
        <v>128</v>
      </c>
      <c r="H287">
        <v>3</v>
      </c>
      <c r="L287" s="1">
        <v>44470.792881944399</v>
      </c>
      <c r="M287" t="s">
        <v>22</v>
      </c>
      <c r="N287" s="1">
        <v>44470.792881944399</v>
      </c>
      <c r="O287" t="s">
        <v>22</v>
      </c>
      <c r="P287" t="s">
        <v>410</v>
      </c>
      <c r="R287" t="s">
        <v>410</v>
      </c>
    </row>
    <row r="288" spans="1:18" x14ac:dyDescent="0.3">
      <c r="A288">
        <v>295</v>
      </c>
      <c r="B288" t="s">
        <v>791</v>
      </c>
      <c r="C288" t="s">
        <v>106</v>
      </c>
      <c r="D288" s="1">
        <v>44470.794374999998</v>
      </c>
      <c r="E288" s="2">
        <f t="shared" si="4"/>
        <v>44471.336481481463</v>
      </c>
      <c r="F288" s="1" t="str">
        <f>INDEX(Kaikoura_DotterelNest2021_0!$D$2:$D$200,MATCH(C288,Kaikoura_DotterelNest2021_0!$B$2:$B$200,0))</f>
        <v>N15 RW|BL (F) UB (M) CHICKS (Y,G,W)</v>
      </c>
      <c r="G288" t="s">
        <v>33</v>
      </c>
      <c r="H288">
        <v>0</v>
      </c>
      <c r="I288">
        <v>3</v>
      </c>
      <c r="J288" t="s">
        <v>792</v>
      </c>
      <c r="L288" s="1">
        <v>44470.794814814799</v>
      </c>
      <c r="M288" t="s">
        <v>26</v>
      </c>
      <c r="N288" s="1">
        <v>44470.794814814799</v>
      </c>
      <c r="O288" t="s">
        <v>26</v>
      </c>
      <c r="Q288">
        <v>3</v>
      </c>
      <c r="R288" t="s">
        <v>43</v>
      </c>
    </row>
    <row r="289" spans="1:18" x14ac:dyDescent="0.3">
      <c r="A289">
        <v>296</v>
      </c>
      <c r="B289" t="s">
        <v>793</v>
      </c>
      <c r="C289" t="s">
        <v>93</v>
      </c>
      <c r="D289" s="1">
        <v>44470.7944444444</v>
      </c>
      <c r="E289" s="2">
        <f t="shared" si="4"/>
        <v>44471.337303240762</v>
      </c>
      <c r="F289" s="1" t="str">
        <f>INDEX(Kaikoura_DotterelNest2021_0!$D$2:$D$200,MATCH(C289,Kaikoura_DotterelNest2021_0!$B$2:$B$200,0))</f>
        <v>N14 RLYR (M tag) RRYY (F tag) CHICKS (R,W,B)</v>
      </c>
      <c r="G289" t="s">
        <v>128</v>
      </c>
      <c r="H289">
        <v>3</v>
      </c>
      <c r="J289" t="s">
        <v>794</v>
      </c>
      <c r="L289" s="1">
        <v>44470.795636574097</v>
      </c>
      <c r="M289" t="s">
        <v>26</v>
      </c>
      <c r="N289" s="1">
        <v>44470.795636574097</v>
      </c>
      <c r="O289" t="s">
        <v>26</v>
      </c>
      <c r="P289" t="s">
        <v>418</v>
      </c>
      <c r="R289" t="s">
        <v>405</v>
      </c>
    </row>
    <row r="290" spans="1:18" x14ac:dyDescent="0.3">
      <c r="A290">
        <v>297</v>
      </c>
      <c r="B290" t="s">
        <v>795</v>
      </c>
      <c r="C290" t="s">
        <v>113</v>
      </c>
      <c r="D290" s="1">
        <v>44470.795266203699</v>
      </c>
      <c r="E290" s="2">
        <f t="shared" si="4"/>
        <v>44471.337372685164</v>
      </c>
      <c r="F290" s="1" t="str">
        <f>INDEX(Kaikoura_DotterelNest2021_0!$D$2:$D$200,MATCH(C290,Kaikoura_DotterelNest2021_0!$B$2:$B$200,0))</f>
        <v>ww14</v>
      </c>
      <c r="G290" t="s">
        <v>33</v>
      </c>
      <c r="I290">
        <v>1</v>
      </c>
      <c r="L290" s="1">
        <v>44470.7957060185</v>
      </c>
      <c r="M290" t="s">
        <v>22</v>
      </c>
      <c r="N290" s="1">
        <v>44470.7957060185</v>
      </c>
      <c r="O290" t="s">
        <v>22</v>
      </c>
      <c r="Q290">
        <v>1</v>
      </c>
      <c r="R290" t="s">
        <v>410</v>
      </c>
    </row>
    <row r="291" spans="1:18" x14ac:dyDescent="0.3">
      <c r="A291">
        <v>298</v>
      </c>
      <c r="B291" t="s">
        <v>796</v>
      </c>
      <c r="C291" t="s">
        <v>76</v>
      </c>
      <c r="D291" s="1">
        <v>44470.7968287037</v>
      </c>
      <c r="E291" s="2">
        <f t="shared" si="4"/>
        <v>44471.338923611067</v>
      </c>
      <c r="F291" s="1" t="str">
        <f>INDEX(Kaikoura_DotterelNest2021_0!$D$2:$D$200,MATCH(C291,Kaikoura_DotterelNest2021_0!$B$2:$B$200,0))</f>
        <v>N11 RY|LR (F) UN (M) CHICKS (Y,B,G)</v>
      </c>
      <c r="G291" t="s">
        <v>128</v>
      </c>
      <c r="H291">
        <v>3</v>
      </c>
      <c r="J291" t="s">
        <v>797</v>
      </c>
      <c r="L291" s="1">
        <v>44470.797256944403</v>
      </c>
      <c r="M291" t="s">
        <v>26</v>
      </c>
      <c r="N291" s="1">
        <v>44470.797256944403</v>
      </c>
      <c r="O291" t="s">
        <v>26</v>
      </c>
      <c r="P291" t="s">
        <v>410</v>
      </c>
      <c r="R291" t="s">
        <v>43</v>
      </c>
    </row>
    <row r="292" spans="1:18" x14ac:dyDescent="0.3">
      <c r="A292">
        <v>299</v>
      </c>
      <c r="B292" t="s">
        <v>798</v>
      </c>
      <c r="C292" t="s">
        <v>116</v>
      </c>
      <c r="D292" s="1">
        <v>44470.799050925903</v>
      </c>
      <c r="E292" s="2">
        <f t="shared" si="4"/>
        <v>44471.340949074067</v>
      </c>
      <c r="F292" s="1" t="str">
        <f>INDEX(Kaikoura_DotterelNest2021_0!$D$2:$D$200,MATCH(C292,Kaikoura_DotterelNest2021_0!$B$2:$B$200,0))</f>
        <v>ww15 RR|WG (F) RR|OG (M)</v>
      </c>
      <c r="G292" t="s">
        <v>128</v>
      </c>
      <c r="H292">
        <v>3</v>
      </c>
      <c r="L292" s="1">
        <v>44470.799282407403</v>
      </c>
      <c r="M292" t="s">
        <v>22</v>
      </c>
      <c r="N292" s="1">
        <v>44470.799282407403</v>
      </c>
      <c r="O292" t="s">
        <v>22</v>
      </c>
      <c r="P292" t="s">
        <v>410</v>
      </c>
    </row>
    <row r="293" spans="1:18" x14ac:dyDescent="0.3">
      <c r="A293">
        <v>300</v>
      </c>
      <c r="B293" t="s">
        <v>799</v>
      </c>
      <c r="C293" t="s">
        <v>121</v>
      </c>
      <c r="D293" s="1">
        <v>44470.806053240703</v>
      </c>
      <c r="E293" s="2">
        <f t="shared" si="4"/>
        <v>44471.347881944464</v>
      </c>
      <c r="F293" s="1" t="str">
        <f>INDEX(Kaikoura_DotterelNest2021_0!$D$2:$D$200,MATCH(C293,Kaikoura_DotterelNest2021_0!$B$2:$B$200,0))</f>
        <v>N16 RBBY (F tag) RR|WY (M)</v>
      </c>
      <c r="G293" t="s">
        <v>128</v>
      </c>
      <c r="H293">
        <v>3</v>
      </c>
      <c r="L293" s="1">
        <v>44470.8062152778</v>
      </c>
      <c r="M293" t="s">
        <v>26</v>
      </c>
      <c r="N293" s="1">
        <v>44470.8062152778</v>
      </c>
      <c r="O293" t="s">
        <v>26</v>
      </c>
      <c r="P293" t="s">
        <v>418</v>
      </c>
      <c r="R293" t="s">
        <v>43</v>
      </c>
    </row>
    <row r="294" spans="1:18" x14ac:dyDescent="0.3">
      <c r="A294">
        <v>301</v>
      </c>
      <c r="B294" t="s">
        <v>800</v>
      </c>
      <c r="C294" t="s">
        <v>68</v>
      </c>
      <c r="D294" s="1">
        <v>44470.820740740703</v>
      </c>
      <c r="E294" s="2">
        <f t="shared" si="4"/>
        <v>44471.363194444464</v>
      </c>
      <c r="F294" s="1" t="str">
        <f>INDEX(Kaikoura_DotterelNest2021_0!$D$2:$D$200,MATCH(C294,Kaikoura_DotterelNest2021_0!$B$2:$B$200,0))</f>
        <v>ww07 RR|RR (F) RB|RY (M) CHICKS (R,W,B)</v>
      </c>
      <c r="G294" t="s">
        <v>128</v>
      </c>
      <c r="H294">
        <v>3</v>
      </c>
      <c r="J294" t="s">
        <v>801</v>
      </c>
      <c r="L294" s="1">
        <v>44470.8215277778</v>
      </c>
      <c r="M294" t="s">
        <v>22</v>
      </c>
      <c r="N294" s="1">
        <v>44470.8215277778</v>
      </c>
      <c r="O294" t="s">
        <v>22</v>
      </c>
      <c r="P294" t="s">
        <v>410</v>
      </c>
      <c r="R294" t="s">
        <v>43</v>
      </c>
    </row>
    <row r="295" spans="1:18" x14ac:dyDescent="0.3">
      <c r="A295">
        <v>302</v>
      </c>
      <c r="B295" t="s">
        <v>802</v>
      </c>
      <c r="C295" t="s">
        <v>50</v>
      </c>
      <c r="D295" s="1">
        <v>44470.843831018501</v>
      </c>
      <c r="E295" s="2">
        <f t="shared" si="4"/>
        <v>44471.386284722263</v>
      </c>
      <c r="F295" s="1" t="str">
        <f>INDEX(Kaikoura_DotterelNest2021_0!$D$2:$D$200,MATCH(C295,Kaikoura_DotterelNest2021_0!$B$2:$B$200,0))</f>
        <v>N05 RBBL</v>
      </c>
      <c r="G295" t="s">
        <v>33</v>
      </c>
      <c r="J295" t="s">
        <v>803</v>
      </c>
      <c r="L295" s="1">
        <v>44470.844618055598</v>
      </c>
      <c r="M295" t="s">
        <v>26</v>
      </c>
      <c r="N295" s="1">
        <v>44470.844618055598</v>
      </c>
      <c r="O295" t="s">
        <v>26</v>
      </c>
      <c r="Q295">
        <v>1</v>
      </c>
      <c r="R295" t="s">
        <v>43</v>
      </c>
    </row>
    <row r="296" spans="1:18" x14ac:dyDescent="0.3">
      <c r="A296">
        <v>303</v>
      </c>
      <c r="B296" t="s">
        <v>804</v>
      </c>
      <c r="C296" t="s">
        <v>79</v>
      </c>
      <c r="D296" s="1">
        <v>44470.845023148097</v>
      </c>
      <c r="E296" s="2">
        <f t="shared" si="4"/>
        <v>44471.386909722263</v>
      </c>
      <c r="F296" s="1" t="str">
        <f>INDEX(Kaikoura_DotterelNest2021_0!$D$2:$D$200,MATCH(C296,Kaikoura_DotterelNest2021_0!$B$2:$B$200,0))</f>
        <v>N12 RLYL (F, tag) RRLR (M, tag)</v>
      </c>
      <c r="G296" t="s">
        <v>128</v>
      </c>
      <c r="H296">
        <v>3</v>
      </c>
      <c r="L296" s="1">
        <v>44470.845243055599</v>
      </c>
      <c r="M296" t="s">
        <v>26</v>
      </c>
      <c r="N296" s="1">
        <v>44470.845243055599</v>
      </c>
      <c r="O296" t="s">
        <v>26</v>
      </c>
      <c r="P296" t="s">
        <v>410</v>
      </c>
      <c r="R296" t="s">
        <v>410</v>
      </c>
    </row>
    <row r="297" spans="1:18" x14ac:dyDescent="0.3">
      <c r="A297">
        <v>304</v>
      </c>
      <c r="B297" t="s">
        <v>805</v>
      </c>
      <c r="C297" t="s">
        <v>71</v>
      </c>
      <c r="D297" s="1">
        <v>44470.871377314797</v>
      </c>
      <c r="E297" s="2">
        <f t="shared" si="4"/>
        <v>44471.413275462961</v>
      </c>
      <c r="F297" s="1" t="str">
        <f>INDEX(Kaikoura_DotterelNest2021_0!$D$2:$D$200,MATCH(C297,Kaikoura_DotterelNest2021_0!$B$2:$B$200,0))</f>
        <v>N09 RW|BY (F tag) CHICKS (R,W)</v>
      </c>
      <c r="G297" t="s">
        <v>128</v>
      </c>
      <c r="H297">
        <v>3</v>
      </c>
      <c r="L297" s="1">
        <v>44470.871608796297</v>
      </c>
      <c r="M297" t="s">
        <v>26</v>
      </c>
      <c r="N297" s="1">
        <v>44470.871608796297</v>
      </c>
      <c r="O297" t="s">
        <v>26</v>
      </c>
      <c r="P297" t="s">
        <v>410</v>
      </c>
      <c r="R297" t="s">
        <v>410</v>
      </c>
    </row>
    <row r="298" spans="1:18" x14ac:dyDescent="0.3">
      <c r="A298">
        <v>305</v>
      </c>
      <c r="B298" t="s">
        <v>806</v>
      </c>
      <c r="C298" t="s">
        <v>106</v>
      </c>
      <c r="D298" s="1">
        <v>44471.234351851897</v>
      </c>
      <c r="E298" s="2">
        <f t="shared" si="4"/>
        <v>44471.776956018562</v>
      </c>
      <c r="F298" s="1" t="str">
        <f>INDEX(Kaikoura_DotterelNest2021_0!$D$2:$D$200,MATCH(C298,Kaikoura_DotterelNest2021_0!$B$2:$B$200,0))</f>
        <v>N15 RW|BL (F) UB (M) CHICKS (Y,G,W)</v>
      </c>
      <c r="H298">
        <v>0</v>
      </c>
      <c r="J298" t="s">
        <v>807</v>
      </c>
      <c r="L298" s="1">
        <v>44471.235289351898</v>
      </c>
      <c r="M298" t="s">
        <v>22</v>
      </c>
      <c r="N298" s="1">
        <v>44471.235289351898</v>
      </c>
      <c r="O298" t="s">
        <v>22</v>
      </c>
      <c r="Q298">
        <v>0</v>
      </c>
      <c r="R298" t="s">
        <v>43</v>
      </c>
    </row>
    <row r="299" spans="1:18" x14ac:dyDescent="0.3">
      <c r="A299">
        <v>306</v>
      </c>
      <c r="B299" t="s">
        <v>808</v>
      </c>
      <c r="C299" t="s">
        <v>71</v>
      </c>
      <c r="D299" s="1">
        <v>44471.798877314803</v>
      </c>
      <c r="E299" s="2">
        <f t="shared" si="4"/>
        <v>44472.341134259266</v>
      </c>
      <c r="F299" s="1" t="str">
        <f>INDEX(Kaikoura_DotterelNest2021_0!$D$2:$D$200,MATCH(C299,Kaikoura_DotterelNest2021_0!$B$2:$B$200,0))</f>
        <v>N09 RW|BY (F tag) CHICKS (R,W)</v>
      </c>
      <c r="G299" t="s">
        <v>128</v>
      </c>
      <c r="H299">
        <v>2</v>
      </c>
      <c r="J299" t="s">
        <v>809</v>
      </c>
      <c r="L299" s="1">
        <v>44471.799467592602</v>
      </c>
      <c r="M299" t="s">
        <v>26</v>
      </c>
      <c r="N299" s="1">
        <v>44471.799849536997</v>
      </c>
      <c r="O299" t="s">
        <v>26</v>
      </c>
      <c r="Q299">
        <v>0</v>
      </c>
    </row>
    <row r="300" spans="1:18" x14ac:dyDescent="0.3">
      <c r="A300">
        <v>307</v>
      </c>
      <c r="B300" t="s">
        <v>810</v>
      </c>
      <c r="C300" t="s">
        <v>79</v>
      </c>
      <c r="D300" s="1">
        <v>44471.803229166697</v>
      </c>
      <c r="E300" s="2">
        <f t="shared" si="4"/>
        <v>44472.345115740762</v>
      </c>
      <c r="F300" s="1" t="str">
        <f>INDEX(Kaikoura_DotterelNest2021_0!$D$2:$D$200,MATCH(C300,Kaikoura_DotterelNest2021_0!$B$2:$B$200,0))</f>
        <v>N12 RLYL (F, tag) RRLR (M, tag)</v>
      </c>
      <c r="G300" t="s">
        <v>128</v>
      </c>
      <c r="H300">
        <v>3</v>
      </c>
      <c r="L300" s="1">
        <v>44471.803449074097</v>
      </c>
      <c r="M300" t="s">
        <v>26</v>
      </c>
      <c r="N300" s="1">
        <v>44471.803449074097</v>
      </c>
      <c r="O300" t="s">
        <v>26</v>
      </c>
      <c r="P300" t="s">
        <v>410</v>
      </c>
      <c r="R300" t="s">
        <v>410</v>
      </c>
    </row>
    <row r="301" spans="1:18" x14ac:dyDescent="0.3">
      <c r="A301">
        <v>308</v>
      </c>
      <c r="B301" t="s">
        <v>811</v>
      </c>
      <c r="C301" t="s">
        <v>60</v>
      </c>
      <c r="D301" s="1">
        <v>44471.809293981503</v>
      </c>
      <c r="E301" s="2">
        <f t="shared" si="4"/>
        <v>44472.351307870362</v>
      </c>
      <c r="F301" s="1" t="str">
        <f>INDEX(Kaikoura_DotterelNest2021_0!$D$2:$D$200,MATCH(C301,Kaikoura_DotterelNest2021_0!$B$2:$B$200,0))</f>
        <v>N07 RW|WB (F) UB (M)</v>
      </c>
      <c r="G301" t="s">
        <v>128</v>
      </c>
      <c r="H301">
        <v>3</v>
      </c>
      <c r="L301" s="1">
        <v>44471.809641203698</v>
      </c>
      <c r="M301" t="s">
        <v>26</v>
      </c>
      <c r="N301" s="1">
        <v>44471.809641203698</v>
      </c>
      <c r="O301" t="s">
        <v>26</v>
      </c>
      <c r="P301" t="s">
        <v>410</v>
      </c>
      <c r="R301" t="s">
        <v>43</v>
      </c>
    </row>
    <row r="302" spans="1:18" x14ac:dyDescent="0.3">
      <c r="A302">
        <v>309</v>
      </c>
      <c r="B302" t="s">
        <v>812</v>
      </c>
      <c r="C302" t="s">
        <v>76</v>
      </c>
      <c r="D302" s="1">
        <v>44470.812627314801</v>
      </c>
      <c r="E302" s="2">
        <f t="shared" si="4"/>
        <v>44472.354884259265</v>
      </c>
      <c r="F302" s="1" t="str">
        <f>INDEX(Kaikoura_DotterelNest2021_0!$D$2:$D$200,MATCH(C302,Kaikoura_DotterelNest2021_0!$B$2:$B$200,0))</f>
        <v>N11 RY|LR (F) UN (M) CHICKS (Y,B,G)</v>
      </c>
      <c r="G302" t="s">
        <v>128</v>
      </c>
      <c r="H302">
        <v>1</v>
      </c>
      <c r="I302">
        <v>2</v>
      </c>
      <c r="J302" t="s">
        <v>813</v>
      </c>
      <c r="L302" s="1">
        <v>44471.8132175926</v>
      </c>
      <c r="M302" t="s">
        <v>26</v>
      </c>
      <c r="N302" s="1">
        <v>44471.8132175926</v>
      </c>
      <c r="O302" t="s">
        <v>26</v>
      </c>
      <c r="Q302">
        <v>2</v>
      </c>
      <c r="R302" t="s">
        <v>43</v>
      </c>
    </row>
    <row r="303" spans="1:18" x14ac:dyDescent="0.3">
      <c r="A303">
        <v>310</v>
      </c>
      <c r="B303" t="s">
        <v>814</v>
      </c>
      <c r="C303" t="s">
        <v>76</v>
      </c>
      <c r="D303" s="1">
        <v>44471.819108796299</v>
      </c>
      <c r="E303" s="2">
        <f t="shared" si="4"/>
        <v>44472.361168981464</v>
      </c>
      <c r="F303" s="1" t="str">
        <f>INDEX(Kaikoura_DotterelNest2021_0!$D$2:$D$200,MATCH(C303,Kaikoura_DotterelNest2021_0!$B$2:$B$200,0))</f>
        <v>N11 RY|LR (F) UN (M) CHICKS (Y,B,G)</v>
      </c>
      <c r="G303" t="s">
        <v>128</v>
      </c>
      <c r="H303">
        <v>0</v>
      </c>
      <c r="I303">
        <v>3</v>
      </c>
      <c r="L303" s="1">
        <v>44471.8195023148</v>
      </c>
      <c r="M303" t="s">
        <v>26</v>
      </c>
      <c r="N303" s="1">
        <v>44471.8195023148</v>
      </c>
      <c r="O303" t="s">
        <v>26</v>
      </c>
      <c r="P303" t="s">
        <v>410</v>
      </c>
      <c r="Q303">
        <v>3</v>
      </c>
      <c r="R303" t="s">
        <v>43</v>
      </c>
    </row>
    <row r="304" spans="1:18" x14ac:dyDescent="0.3">
      <c r="A304">
        <v>311</v>
      </c>
      <c r="B304" t="s">
        <v>815</v>
      </c>
      <c r="C304" t="s">
        <v>93</v>
      </c>
      <c r="D304" s="1">
        <v>44470.820613425902</v>
      </c>
      <c r="E304" s="2">
        <f t="shared" si="4"/>
        <v>44472.362638888866</v>
      </c>
      <c r="F304" s="1" t="str">
        <f>INDEX(Kaikoura_DotterelNest2021_0!$D$2:$D$200,MATCH(C304,Kaikoura_DotterelNest2021_0!$B$2:$B$200,0))</f>
        <v>N14 RLYR (M tag) RRYY (F tag) CHICKS (R,W,B)</v>
      </c>
      <c r="G304" t="s">
        <v>128</v>
      </c>
      <c r="H304">
        <v>3</v>
      </c>
      <c r="J304" t="s">
        <v>816</v>
      </c>
      <c r="L304" s="1">
        <v>44471.820972222202</v>
      </c>
      <c r="M304" t="s">
        <v>26</v>
      </c>
      <c r="N304" s="1">
        <v>44471.820972222202</v>
      </c>
      <c r="O304" t="s">
        <v>26</v>
      </c>
      <c r="P304" t="s">
        <v>410</v>
      </c>
      <c r="R304" t="s">
        <v>410</v>
      </c>
    </row>
    <row r="305" spans="1:18" x14ac:dyDescent="0.3">
      <c r="A305">
        <v>312</v>
      </c>
      <c r="B305" t="s">
        <v>817</v>
      </c>
      <c r="C305" t="s">
        <v>93</v>
      </c>
      <c r="D305" s="1">
        <v>44471.821261574099</v>
      </c>
      <c r="E305" s="2">
        <f t="shared" si="4"/>
        <v>44472.363229166665</v>
      </c>
      <c r="F305" s="1" t="str">
        <f>INDEX(Kaikoura_DotterelNest2021_0!$D$2:$D$200,MATCH(C305,Kaikoura_DotterelNest2021_0!$B$2:$B$200,0))</f>
        <v>N14 RLYR (M tag) RRYY (F tag) CHICKS (R,W,B)</v>
      </c>
      <c r="G305" t="s">
        <v>128</v>
      </c>
      <c r="H305">
        <v>3</v>
      </c>
      <c r="J305" t="s">
        <v>576</v>
      </c>
      <c r="L305" s="1">
        <v>44471.821562500001</v>
      </c>
      <c r="M305" t="s">
        <v>26</v>
      </c>
      <c r="N305" s="1">
        <v>44471.821562500001</v>
      </c>
      <c r="O305" t="s">
        <v>26</v>
      </c>
      <c r="P305" t="s">
        <v>418</v>
      </c>
      <c r="R305" t="s">
        <v>718</v>
      </c>
    </row>
    <row r="306" spans="1:18" x14ac:dyDescent="0.3">
      <c r="A306">
        <v>313</v>
      </c>
      <c r="B306" t="s">
        <v>818</v>
      </c>
      <c r="C306" t="s">
        <v>130</v>
      </c>
      <c r="D306" s="1">
        <v>44471.847638888903</v>
      </c>
      <c r="E306" s="2">
        <f t="shared" si="4"/>
        <v>44472.389618055568</v>
      </c>
      <c r="F306" s="1" t="str">
        <f>INDEX(Kaikoura_DotterelNest2021_0!$D$2:$D$200,MATCH(C306,Kaikoura_DotterelNest2021_0!$B$2:$B$200,0))</f>
        <v>ww17 RR|OY (M) RR|RO (F)</v>
      </c>
      <c r="H306">
        <v>3</v>
      </c>
      <c r="J306" t="s">
        <v>819</v>
      </c>
      <c r="L306" s="1">
        <v>44471.847951388903</v>
      </c>
      <c r="M306" t="s">
        <v>22</v>
      </c>
      <c r="N306" s="1">
        <v>44471.847951388903</v>
      </c>
      <c r="O306" t="s">
        <v>22</v>
      </c>
    </row>
    <row r="307" spans="1:18" x14ac:dyDescent="0.3">
      <c r="A307">
        <v>314</v>
      </c>
      <c r="B307" t="s">
        <v>820</v>
      </c>
      <c r="C307" t="s">
        <v>103</v>
      </c>
      <c r="D307" s="1">
        <v>44471.8660185185</v>
      </c>
      <c r="E307" s="2">
        <f t="shared" si="4"/>
        <v>44472.408032407366</v>
      </c>
      <c r="F307" s="1" t="str">
        <f>INDEX(Kaikoura_DotterelNest2021_0!$D$2:$D$200,MATCH(C307,Kaikoura_DotterelNest2021_0!$B$2:$B$200,0))</f>
        <v>ww11 RR|OR (M) RR|BO (F)</v>
      </c>
      <c r="G307" t="s">
        <v>128</v>
      </c>
      <c r="H307">
        <v>3</v>
      </c>
      <c r="J307" t="s">
        <v>821</v>
      </c>
      <c r="L307" s="1">
        <v>44471.866365740701</v>
      </c>
      <c r="M307" t="s">
        <v>22</v>
      </c>
      <c r="N307" s="1">
        <v>44471.866365740701</v>
      </c>
      <c r="O307" t="s">
        <v>22</v>
      </c>
    </row>
    <row r="308" spans="1:18" x14ac:dyDescent="0.3">
      <c r="A308">
        <v>315</v>
      </c>
      <c r="B308" t="s">
        <v>822</v>
      </c>
      <c r="C308" t="s">
        <v>71</v>
      </c>
      <c r="D308" s="1">
        <v>44471.936805555597</v>
      </c>
      <c r="E308" s="2">
        <f t="shared" si="4"/>
        <v>44473.479560185166</v>
      </c>
      <c r="F308" s="1" t="str">
        <f>INDEX(Kaikoura_DotterelNest2021_0!$D$2:$D$200,MATCH(C308,Kaikoura_DotterelNest2021_0!$B$2:$B$200,0))</f>
        <v>N09 RW|BY (F tag) CHICKS (R,W)</v>
      </c>
      <c r="G308" t="s">
        <v>33</v>
      </c>
      <c r="H308">
        <v>0</v>
      </c>
      <c r="I308">
        <v>2</v>
      </c>
      <c r="J308" s="1">
        <v>44594.75</v>
      </c>
      <c r="L308" s="1">
        <v>44472.937893518501</v>
      </c>
      <c r="M308" t="s">
        <v>22</v>
      </c>
      <c r="N308" s="1">
        <v>44472.937893518501</v>
      </c>
      <c r="O308" t="s">
        <v>22</v>
      </c>
      <c r="Q308">
        <v>2</v>
      </c>
      <c r="R308" t="s">
        <v>43</v>
      </c>
    </row>
    <row r="309" spans="1:18" x14ac:dyDescent="0.3">
      <c r="A309">
        <v>316</v>
      </c>
      <c r="B309" t="s">
        <v>823</v>
      </c>
      <c r="C309" t="s">
        <v>139</v>
      </c>
      <c r="D309" s="1">
        <v>44471.938194444403</v>
      </c>
      <c r="E309" s="2">
        <f t="shared" si="4"/>
        <v>44473.481597222264</v>
      </c>
      <c r="F309" s="1" t="str">
        <f>INDEX(Kaikoura_DotterelNest2021_0!$D$2:$D$200,MATCH(C309,Kaikoura_DotterelNest2021_0!$B$2:$B$200,0))</f>
        <v>N19 RB|RL (F Sat tag) RR|WW (M)</v>
      </c>
      <c r="G309" t="s">
        <v>128</v>
      </c>
      <c r="H309">
        <v>1</v>
      </c>
      <c r="J309" t="s">
        <v>824</v>
      </c>
      <c r="L309" s="1">
        <v>44472.9399305556</v>
      </c>
      <c r="M309" t="s">
        <v>22</v>
      </c>
      <c r="N309" s="1">
        <v>44472.941226851901</v>
      </c>
      <c r="O309" t="s">
        <v>22</v>
      </c>
      <c r="P309" t="s">
        <v>410</v>
      </c>
      <c r="R309" t="s">
        <v>43</v>
      </c>
    </row>
    <row r="310" spans="1:18" x14ac:dyDescent="0.3">
      <c r="A310">
        <v>317</v>
      </c>
      <c r="B310" t="s">
        <v>825</v>
      </c>
      <c r="C310" t="s">
        <v>93</v>
      </c>
      <c r="D310" s="1">
        <v>44471.939583333296</v>
      </c>
      <c r="E310" s="2">
        <f t="shared" si="4"/>
        <v>44473.482418981461</v>
      </c>
      <c r="F310" s="1" t="str">
        <f>INDEX(Kaikoura_DotterelNest2021_0!$D$2:$D$200,MATCH(C310,Kaikoura_DotterelNest2021_0!$B$2:$B$200,0))</f>
        <v>N14 RLYR (M tag) RRYY (F tag) CHICKS (R,W,B)</v>
      </c>
      <c r="G310" t="s">
        <v>128</v>
      </c>
      <c r="H310">
        <v>3</v>
      </c>
      <c r="J310" s="1">
        <v>44594.875</v>
      </c>
      <c r="L310" s="1">
        <v>44472.940752314797</v>
      </c>
      <c r="M310" t="s">
        <v>22</v>
      </c>
      <c r="N310" s="1">
        <v>44472.940752314797</v>
      </c>
      <c r="O310" t="s">
        <v>22</v>
      </c>
      <c r="P310" t="s">
        <v>405</v>
      </c>
      <c r="R310" t="s">
        <v>405</v>
      </c>
    </row>
    <row r="311" spans="1:18" x14ac:dyDescent="0.3">
      <c r="A311">
        <v>318</v>
      </c>
      <c r="B311" t="s">
        <v>826</v>
      </c>
      <c r="C311" t="s">
        <v>141</v>
      </c>
      <c r="D311" s="1">
        <v>44473.005011574103</v>
      </c>
      <c r="E311" s="2">
        <f t="shared" si="4"/>
        <v>44473.546967592563</v>
      </c>
      <c r="F311" s="1" t="str">
        <f>INDEX(Kaikoura_DotterelNest2021_0!$D$2:$D$200,MATCH(C311,Kaikoura_DotterelNest2021_0!$B$2:$B$200,0))</f>
        <v>N20 RR|OO (F) RR|RB (M) CHICKS (O+B)</v>
      </c>
      <c r="G311" t="s">
        <v>128</v>
      </c>
      <c r="H311">
        <v>2</v>
      </c>
      <c r="J311" t="s">
        <v>827</v>
      </c>
      <c r="L311" s="1">
        <v>44473.005300925899</v>
      </c>
      <c r="M311" t="s">
        <v>22</v>
      </c>
      <c r="N311" s="1">
        <v>44473.006076388898</v>
      </c>
      <c r="O311" t="s">
        <v>22</v>
      </c>
      <c r="R311" t="s">
        <v>410</v>
      </c>
    </row>
    <row r="312" spans="1:18" x14ac:dyDescent="0.3">
      <c r="A312">
        <v>319</v>
      </c>
      <c r="B312" t="s">
        <v>828</v>
      </c>
      <c r="C312" t="s">
        <v>139</v>
      </c>
      <c r="D312" s="1">
        <v>44473.010335648098</v>
      </c>
      <c r="E312" s="2">
        <f t="shared" si="4"/>
        <v>44473.552743055567</v>
      </c>
      <c r="F312" s="1" t="str">
        <f>INDEX(Kaikoura_DotterelNest2021_0!$D$2:$D$200,MATCH(C312,Kaikoura_DotterelNest2021_0!$B$2:$B$200,0))</f>
        <v>N19 RB|RL (F Sat tag) RR|WW (M)</v>
      </c>
      <c r="G312" t="s">
        <v>128</v>
      </c>
      <c r="H312">
        <v>1</v>
      </c>
      <c r="J312" t="s">
        <v>829</v>
      </c>
      <c r="L312" s="1">
        <v>44473.011076388902</v>
      </c>
      <c r="M312" t="s">
        <v>22</v>
      </c>
      <c r="N312" s="1">
        <v>44473.011076388902</v>
      </c>
      <c r="O312" t="s">
        <v>22</v>
      </c>
      <c r="R312" t="s">
        <v>43</v>
      </c>
    </row>
    <row r="313" spans="1:18" x14ac:dyDescent="0.3">
      <c r="A313">
        <v>320</v>
      </c>
      <c r="B313" t="s">
        <v>830</v>
      </c>
      <c r="C313" t="s">
        <v>68</v>
      </c>
      <c r="D313" s="1">
        <v>44473.083356481497</v>
      </c>
      <c r="E313" s="2">
        <f t="shared" si="4"/>
        <v>44473.625995370363</v>
      </c>
      <c r="F313" s="1" t="str">
        <f>INDEX(Kaikoura_DotterelNest2021_0!$D$2:$D$200,MATCH(C313,Kaikoura_DotterelNest2021_0!$B$2:$B$200,0))</f>
        <v>ww07 RR|RR (F) RB|RY (M) CHICKS (R,W,B)</v>
      </c>
      <c r="G313" t="s">
        <v>128</v>
      </c>
      <c r="H313">
        <v>0</v>
      </c>
      <c r="I313">
        <v>3</v>
      </c>
      <c r="J313" t="s">
        <v>831</v>
      </c>
      <c r="L313" s="1">
        <v>44473.084328703699</v>
      </c>
      <c r="M313" t="s">
        <v>26</v>
      </c>
      <c r="N313" s="1">
        <v>44473.084479166697</v>
      </c>
      <c r="O313" t="s">
        <v>26</v>
      </c>
      <c r="P313" t="s">
        <v>410</v>
      </c>
      <c r="Q313">
        <v>3</v>
      </c>
      <c r="R313" t="s">
        <v>43</v>
      </c>
    </row>
    <row r="314" spans="1:18" x14ac:dyDescent="0.3">
      <c r="A314">
        <v>321</v>
      </c>
      <c r="B314" t="s">
        <v>832</v>
      </c>
      <c r="C314" t="s">
        <v>93</v>
      </c>
      <c r="D314" s="1">
        <v>44473.091203703698</v>
      </c>
      <c r="E314" s="2">
        <f t="shared" si="4"/>
        <v>44473.633460648161</v>
      </c>
      <c r="F314" s="1" t="str">
        <f>INDEX(Kaikoura_DotterelNest2021_0!$D$2:$D$200,MATCH(C314,Kaikoura_DotterelNest2021_0!$B$2:$B$200,0))</f>
        <v>N14 RLYR (M tag) RRYY (F tag) CHICKS (R,W,B)</v>
      </c>
      <c r="G314" t="s">
        <v>128</v>
      </c>
      <c r="H314">
        <v>3</v>
      </c>
      <c r="J314" t="s">
        <v>833</v>
      </c>
      <c r="L314" s="1">
        <v>44473.091793981497</v>
      </c>
      <c r="M314" t="s">
        <v>22</v>
      </c>
      <c r="N314" s="1">
        <v>44473.091793981497</v>
      </c>
      <c r="O314" t="s">
        <v>22</v>
      </c>
      <c r="P314" t="s">
        <v>410</v>
      </c>
      <c r="R314" t="s">
        <v>410</v>
      </c>
    </row>
    <row r="315" spans="1:18" x14ac:dyDescent="0.3">
      <c r="A315">
        <v>322</v>
      </c>
      <c r="B315" t="s">
        <v>834</v>
      </c>
      <c r="C315" t="s">
        <v>79</v>
      </c>
      <c r="D315" s="1">
        <v>44473.194918981499</v>
      </c>
      <c r="E315" s="2">
        <f t="shared" si="4"/>
        <v>44473.736956018562</v>
      </c>
      <c r="F315" s="1" t="str">
        <f>INDEX(Kaikoura_DotterelNest2021_0!$D$2:$D$200,MATCH(C315,Kaikoura_DotterelNest2021_0!$B$2:$B$200,0))</f>
        <v>N12 RLYL (F, tag) RRLR (M, tag)</v>
      </c>
      <c r="G315" t="s">
        <v>128</v>
      </c>
      <c r="H315">
        <v>3</v>
      </c>
      <c r="J315" t="s">
        <v>835</v>
      </c>
      <c r="L315" s="1">
        <v>44473.195289351897</v>
      </c>
      <c r="M315" t="s">
        <v>22</v>
      </c>
      <c r="N315" s="1">
        <v>44473.195289351897</v>
      </c>
      <c r="O315" t="s">
        <v>22</v>
      </c>
      <c r="P315" t="s">
        <v>410</v>
      </c>
      <c r="R315" t="s">
        <v>410</v>
      </c>
    </row>
    <row r="316" spans="1:18" x14ac:dyDescent="0.3">
      <c r="A316">
        <v>323</v>
      </c>
      <c r="B316" t="s">
        <v>836</v>
      </c>
      <c r="C316" t="s">
        <v>60</v>
      </c>
      <c r="D316" s="1">
        <v>44473.218680555598</v>
      </c>
      <c r="E316" s="2">
        <f t="shared" si="4"/>
        <v>44473.760590277765</v>
      </c>
      <c r="F316" s="1" t="str">
        <f>INDEX(Kaikoura_DotterelNest2021_0!$D$2:$D$200,MATCH(C316,Kaikoura_DotterelNest2021_0!$B$2:$B$200,0))</f>
        <v>N07 RW|WB (F) UB (M)</v>
      </c>
      <c r="G316" t="s">
        <v>128</v>
      </c>
      <c r="H316">
        <v>3</v>
      </c>
      <c r="L316" s="1">
        <v>44473.218923611101</v>
      </c>
      <c r="M316" t="s">
        <v>22</v>
      </c>
      <c r="N316" s="1">
        <v>44473.218923611101</v>
      </c>
      <c r="O316" t="s">
        <v>22</v>
      </c>
      <c r="P316" t="s">
        <v>405</v>
      </c>
      <c r="R316" t="s">
        <v>43</v>
      </c>
    </row>
    <row r="317" spans="1:18" x14ac:dyDescent="0.3">
      <c r="A317">
        <v>324</v>
      </c>
      <c r="B317" t="s">
        <v>837</v>
      </c>
      <c r="C317" t="s">
        <v>149</v>
      </c>
      <c r="D317" s="1">
        <v>44473.262766203698</v>
      </c>
      <c r="E317" s="2">
        <f t="shared" si="4"/>
        <v>44473.804710648161</v>
      </c>
      <c r="F317" s="1" t="str">
        <f>INDEX(Kaikoura_DotterelNest2021_0!$D$2:$D$200,MATCH(C317,Kaikoura_DotterelNest2021_0!$B$2:$B$200,0))</f>
        <v>ww20 RR|WO (F) Chicks:G+O</v>
      </c>
      <c r="G317" t="s">
        <v>128</v>
      </c>
      <c r="H317">
        <v>3</v>
      </c>
      <c r="J317" t="s">
        <v>838</v>
      </c>
      <c r="L317" s="1">
        <v>44473.263043981497</v>
      </c>
      <c r="M317" t="s">
        <v>22</v>
      </c>
      <c r="N317" s="1">
        <v>44473.263043981497</v>
      </c>
      <c r="O317" t="s">
        <v>22</v>
      </c>
      <c r="P317" t="s">
        <v>410</v>
      </c>
      <c r="R317" t="s">
        <v>410</v>
      </c>
    </row>
    <row r="318" spans="1:18" x14ac:dyDescent="0.3">
      <c r="A318">
        <v>325</v>
      </c>
      <c r="B318" t="s">
        <v>839</v>
      </c>
      <c r="C318" t="s">
        <v>93</v>
      </c>
      <c r="D318" s="1">
        <v>44473.9284259259</v>
      </c>
      <c r="E318" s="2">
        <f t="shared" si="4"/>
        <v>44474.470775462964</v>
      </c>
      <c r="F318" s="1" t="str">
        <f>INDEX(Kaikoura_DotterelNest2021_0!$D$2:$D$200,MATCH(C318,Kaikoura_DotterelNest2021_0!$B$2:$B$200,0))</f>
        <v>N14 RLYR (M tag) RRYY (F tag) CHICKS (R,W,B)</v>
      </c>
      <c r="G318" t="s">
        <v>128</v>
      </c>
      <c r="H318">
        <v>2</v>
      </c>
      <c r="I318">
        <v>1</v>
      </c>
      <c r="J318" t="s">
        <v>840</v>
      </c>
      <c r="L318" s="1">
        <v>44473.929108796299</v>
      </c>
      <c r="M318" t="s">
        <v>26</v>
      </c>
      <c r="N318" s="1">
        <v>44474.0405902778</v>
      </c>
      <c r="O318" t="s">
        <v>26</v>
      </c>
      <c r="P318" t="s">
        <v>410</v>
      </c>
      <c r="Q318">
        <v>1</v>
      </c>
      <c r="R318" t="s">
        <v>43</v>
      </c>
    </row>
    <row r="319" spans="1:18" x14ac:dyDescent="0.3">
      <c r="A319">
        <v>326</v>
      </c>
      <c r="B319" t="s">
        <v>841</v>
      </c>
      <c r="C319" t="s">
        <v>141</v>
      </c>
      <c r="D319" s="1">
        <v>44473.941539351901</v>
      </c>
      <c r="E319" s="2">
        <f t="shared" si="4"/>
        <v>44474.483078703663</v>
      </c>
      <c r="F319" s="1" t="str">
        <f>INDEX(Kaikoura_DotterelNest2021_0!$D$2:$D$200,MATCH(C319,Kaikoura_DotterelNest2021_0!$B$2:$B$200,0))</f>
        <v>N20 RR|OO (F) RR|RB (M) CHICKS (O+B)</v>
      </c>
      <c r="G319" t="s">
        <v>128</v>
      </c>
      <c r="H319">
        <v>1</v>
      </c>
      <c r="I319">
        <v>1</v>
      </c>
      <c r="J319" t="s">
        <v>842</v>
      </c>
      <c r="L319" s="1">
        <v>44473.941412036998</v>
      </c>
      <c r="M319" t="s">
        <v>26</v>
      </c>
      <c r="N319" s="1">
        <v>44474.041018518503</v>
      </c>
      <c r="O319" t="s">
        <v>26</v>
      </c>
      <c r="P319" t="s">
        <v>410</v>
      </c>
      <c r="Q319">
        <v>1</v>
      </c>
      <c r="R319" t="s">
        <v>43</v>
      </c>
    </row>
    <row r="320" spans="1:18" x14ac:dyDescent="0.3">
      <c r="A320">
        <v>327</v>
      </c>
      <c r="B320" t="s">
        <v>843</v>
      </c>
      <c r="C320" t="s">
        <v>121</v>
      </c>
      <c r="D320" s="1">
        <v>44473.944432870398</v>
      </c>
      <c r="E320" s="2">
        <f t="shared" si="4"/>
        <v>44474.486388888865</v>
      </c>
      <c r="F320" s="1" t="str">
        <f>INDEX(Kaikoura_DotterelNest2021_0!$D$2:$D$200,MATCH(C320,Kaikoura_DotterelNest2021_0!$B$2:$B$200,0))</f>
        <v>N16 RBBY (F tag) RR|WY (M)</v>
      </c>
      <c r="G320" t="s">
        <v>128</v>
      </c>
      <c r="H320">
        <v>3</v>
      </c>
      <c r="J320" t="s">
        <v>844</v>
      </c>
      <c r="L320" s="1">
        <v>44473.944722222201</v>
      </c>
      <c r="M320" t="s">
        <v>26</v>
      </c>
      <c r="N320" s="1">
        <v>44474.041782407403</v>
      </c>
      <c r="O320" t="s">
        <v>26</v>
      </c>
      <c r="P320" t="s">
        <v>418</v>
      </c>
      <c r="R320" t="s">
        <v>43</v>
      </c>
    </row>
    <row r="321" spans="1:18" x14ac:dyDescent="0.3">
      <c r="A321">
        <v>328</v>
      </c>
      <c r="B321" t="s">
        <v>845</v>
      </c>
      <c r="C321" t="s">
        <v>149</v>
      </c>
      <c r="D321" s="1">
        <v>44473.949143518497</v>
      </c>
      <c r="E321" s="2">
        <f t="shared" si="4"/>
        <v>44474.491307870361</v>
      </c>
      <c r="F321" s="1" t="str">
        <f>INDEX(Kaikoura_DotterelNest2021_0!$D$2:$D$200,MATCH(C321,Kaikoura_DotterelNest2021_0!$B$2:$B$200,0))</f>
        <v>ww20 RR|WO (F) Chicks:G+O</v>
      </c>
      <c r="G321" t="s">
        <v>128</v>
      </c>
      <c r="H321">
        <v>1</v>
      </c>
      <c r="I321">
        <v>2</v>
      </c>
      <c r="J321" t="s">
        <v>846</v>
      </c>
      <c r="L321" s="1">
        <v>44473.949641203697</v>
      </c>
      <c r="M321" t="s">
        <v>22</v>
      </c>
      <c r="N321" s="1">
        <v>44473.949641203697</v>
      </c>
      <c r="O321" t="s">
        <v>22</v>
      </c>
      <c r="P321" t="s">
        <v>410</v>
      </c>
      <c r="Q321">
        <v>2</v>
      </c>
      <c r="R321" t="s">
        <v>410</v>
      </c>
    </row>
    <row r="322" spans="1:18" x14ac:dyDescent="0.3">
      <c r="A322">
        <v>329</v>
      </c>
      <c r="B322" t="s">
        <v>847</v>
      </c>
      <c r="C322" t="s">
        <v>136</v>
      </c>
      <c r="D322" s="1">
        <v>44473.966898148101</v>
      </c>
      <c r="E322" s="2">
        <f t="shared" ref="E322:E385" si="5">L322+(IF(L322&gt;DATEVALUE("25/09/2021"),13,12)/24)</f>
        <v>44474.509039351862</v>
      </c>
      <c r="F322" s="1" t="str">
        <f>INDEX(Kaikoura_DotterelNest2021_0!$D$2:$D$200,MATCH(C322,Kaikoura_DotterelNest2021_0!$B$2:$B$200,0))</f>
        <v xml:space="preserve">N18 RR|OW (F) RL|YY(M). </v>
      </c>
      <c r="G322" t="s">
        <v>128</v>
      </c>
      <c r="H322">
        <v>3</v>
      </c>
      <c r="J322" t="s">
        <v>848</v>
      </c>
      <c r="L322" s="1">
        <v>44473.967372685198</v>
      </c>
      <c r="M322" t="s">
        <v>26</v>
      </c>
      <c r="N322" s="1">
        <v>44474.044247685197</v>
      </c>
      <c r="O322" t="s">
        <v>26</v>
      </c>
      <c r="P322" t="s">
        <v>405</v>
      </c>
      <c r="R322" t="s">
        <v>405</v>
      </c>
    </row>
    <row r="323" spans="1:18" x14ac:dyDescent="0.3">
      <c r="A323">
        <v>330</v>
      </c>
      <c r="B323" t="s">
        <v>849</v>
      </c>
      <c r="C323" t="s">
        <v>132</v>
      </c>
      <c r="D323" s="1">
        <v>44473.9749421296</v>
      </c>
      <c r="E323" s="2">
        <f t="shared" si="5"/>
        <v>44474.516828703665</v>
      </c>
      <c r="F323" s="1" t="str">
        <f>INDEX(Kaikoura_DotterelNest2021_0!$D$2:$D$200,MATCH(C323,Kaikoura_DotterelNest2021_0!$B$2:$B$200,0))</f>
        <v>N17 RR|OB (F)</v>
      </c>
      <c r="G323" t="s">
        <v>128</v>
      </c>
      <c r="H323">
        <v>3</v>
      </c>
      <c r="L323" s="1">
        <v>44473.975162037001</v>
      </c>
      <c r="M323" t="s">
        <v>26</v>
      </c>
      <c r="N323" s="1">
        <v>44473.975162037001</v>
      </c>
      <c r="O323" t="s">
        <v>26</v>
      </c>
      <c r="P323" t="s">
        <v>418</v>
      </c>
      <c r="R323" t="s">
        <v>718</v>
      </c>
    </row>
    <row r="324" spans="1:18" x14ac:dyDescent="0.3">
      <c r="A324">
        <v>331</v>
      </c>
      <c r="B324" t="s">
        <v>850</v>
      </c>
      <c r="C324" t="s">
        <v>139</v>
      </c>
      <c r="D324" s="1">
        <v>44474.042013888902</v>
      </c>
      <c r="E324" s="2">
        <f t="shared" si="5"/>
        <v>44474.584467592562</v>
      </c>
      <c r="F324" s="1" t="str">
        <f>INDEX(Kaikoura_DotterelNest2021_0!$D$2:$D$200,MATCH(C324,Kaikoura_DotterelNest2021_0!$B$2:$B$200,0))</f>
        <v>N19 RB|RL (F Sat tag) RR|WW (M)</v>
      </c>
      <c r="G324" t="s">
        <v>128</v>
      </c>
      <c r="H324">
        <v>3</v>
      </c>
      <c r="J324" t="s">
        <v>851</v>
      </c>
      <c r="L324" s="1">
        <v>44474.042800925898</v>
      </c>
      <c r="M324" t="s">
        <v>26</v>
      </c>
      <c r="N324" s="1">
        <v>44474.042800925898</v>
      </c>
      <c r="O324" t="s">
        <v>26</v>
      </c>
      <c r="R324" t="s">
        <v>43</v>
      </c>
    </row>
    <row r="325" spans="1:18" x14ac:dyDescent="0.3">
      <c r="A325">
        <v>332</v>
      </c>
      <c r="B325" t="s">
        <v>852</v>
      </c>
      <c r="C325" t="s">
        <v>79</v>
      </c>
      <c r="D325" s="1">
        <v>44474.131840277798</v>
      </c>
      <c r="E325" s="2">
        <f t="shared" si="5"/>
        <v>44474.673796296265</v>
      </c>
      <c r="F325" s="1" t="str">
        <f>INDEX(Kaikoura_DotterelNest2021_0!$D$2:$D$200,MATCH(C325,Kaikoura_DotterelNest2021_0!$B$2:$B$200,0))</f>
        <v>N12 RLYL (F, tag) RRLR (M, tag)</v>
      </c>
      <c r="G325" t="s">
        <v>128</v>
      </c>
      <c r="H325">
        <v>3</v>
      </c>
      <c r="L325" s="1">
        <v>44474.132129629601</v>
      </c>
      <c r="M325" t="s">
        <v>22</v>
      </c>
      <c r="N325" s="1">
        <v>44474.132129629601</v>
      </c>
      <c r="O325" t="s">
        <v>22</v>
      </c>
      <c r="P325" t="s">
        <v>410</v>
      </c>
      <c r="R325" t="s">
        <v>410</v>
      </c>
    </row>
    <row r="326" spans="1:18" x14ac:dyDescent="0.3">
      <c r="A326">
        <v>333</v>
      </c>
      <c r="B326" t="s">
        <v>853</v>
      </c>
      <c r="C326" t="s">
        <v>110</v>
      </c>
      <c r="D326" s="1">
        <v>44474.346099536997</v>
      </c>
      <c r="E326" s="2">
        <f t="shared" si="5"/>
        <v>44474.888263888861</v>
      </c>
      <c r="F326" s="1" t="str">
        <f>INDEX(Kaikoura_DotterelNest2021_0!$D$2:$D$200,MATCH(C326,Kaikoura_DotterelNest2021_0!$B$2:$B$200,0))</f>
        <v>ww13 RY|BR (F)</v>
      </c>
      <c r="G326" t="s">
        <v>20</v>
      </c>
      <c r="H326">
        <v>1</v>
      </c>
      <c r="J326" t="s">
        <v>854</v>
      </c>
      <c r="L326" s="1">
        <v>44474.346597222197</v>
      </c>
      <c r="M326" t="s">
        <v>22</v>
      </c>
      <c r="N326" s="1">
        <v>44474.346597222197</v>
      </c>
      <c r="O326" t="s">
        <v>22</v>
      </c>
      <c r="P326" t="s">
        <v>418</v>
      </c>
      <c r="R326" t="s">
        <v>718</v>
      </c>
    </row>
    <row r="327" spans="1:18" x14ac:dyDescent="0.3">
      <c r="A327">
        <v>334</v>
      </c>
      <c r="B327" t="s">
        <v>855</v>
      </c>
      <c r="C327" t="s">
        <v>141</v>
      </c>
      <c r="D327" s="1">
        <v>44473.7944444444</v>
      </c>
      <c r="E327" s="2">
        <f t="shared" si="5"/>
        <v>44475.337858796265</v>
      </c>
      <c r="F327" s="1" t="str">
        <f>INDEX(Kaikoura_DotterelNest2021_0!$D$2:$D$200,MATCH(C327,Kaikoura_DotterelNest2021_0!$B$2:$B$200,0))</f>
        <v>N20 RR|OO (F) RR|RB (M) CHICKS (O+B)</v>
      </c>
      <c r="G327" t="s">
        <v>33</v>
      </c>
      <c r="H327">
        <v>0</v>
      </c>
      <c r="I327">
        <v>2</v>
      </c>
      <c r="J327" t="s">
        <v>856</v>
      </c>
      <c r="L327" s="1">
        <v>44474.796192129601</v>
      </c>
      <c r="M327" t="s">
        <v>22</v>
      </c>
      <c r="N327" s="1">
        <v>44474.796192129601</v>
      </c>
      <c r="O327" t="s">
        <v>22</v>
      </c>
    </row>
    <row r="328" spans="1:18" x14ac:dyDescent="0.3">
      <c r="A328">
        <v>335</v>
      </c>
      <c r="B328" t="s">
        <v>857</v>
      </c>
      <c r="C328" t="s">
        <v>103</v>
      </c>
      <c r="D328" s="1">
        <v>44474.938055555598</v>
      </c>
      <c r="E328" s="2">
        <f t="shared" si="5"/>
        <v>44475.480081018562</v>
      </c>
      <c r="F328" s="1" t="str">
        <f>INDEX(Kaikoura_DotterelNest2021_0!$D$2:$D$200,MATCH(C328,Kaikoura_DotterelNest2021_0!$B$2:$B$200,0))</f>
        <v>ww11 RR|OR (M) RR|BO (F)</v>
      </c>
      <c r="G328" t="s">
        <v>128</v>
      </c>
      <c r="H328">
        <v>3</v>
      </c>
      <c r="I328">
        <v>0</v>
      </c>
      <c r="L328" s="1">
        <v>44474.938414351898</v>
      </c>
      <c r="M328" t="s">
        <v>22</v>
      </c>
      <c r="N328" s="1">
        <v>44474.938414351898</v>
      </c>
      <c r="O328" t="s">
        <v>22</v>
      </c>
      <c r="P328" t="s">
        <v>410</v>
      </c>
      <c r="R328" t="s">
        <v>43</v>
      </c>
    </row>
    <row r="329" spans="1:18" x14ac:dyDescent="0.3">
      <c r="A329">
        <v>336</v>
      </c>
      <c r="B329" t="s">
        <v>858</v>
      </c>
      <c r="C329" t="s">
        <v>151</v>
      </c>
      <c r="D329" s="1">
        <v>44474.939016203702</v>
      </c>
      <c r="E329" s="2">
        <f t="shared" si="5"/>
        <v>44475.482094907362</v>
      </c>
      <c r="F329" s="1" t="str">
        <f>INDEX(Kaikoura_DotterelNest2021_0!$D$2:$D$200,MATCH(C329,Kaikoura_DotterelNest2021_0!$B$2:$B$200,0))</f>
        <v>ww21 RR|BR (M tag) RR|YR (F)</v>
      </c>
      <c r="G329" t="s">
        <v>128</v>
      </c>
      <c r="H329">
        <v>3</v>
      </c>
      <c r="J329" t="s">
        <v>859</v>
      </c>
      <c r="L329" s="1">
        <v>44474.940428240698</v>
      </c>
      <c r="M329" t="s">
        <v>22</v>
      </c>
      <c r="N329" s="1">
        <v>44474.940428240698</v>
      </c>
      <c r="O329" t="s">
        <v>22</v>
      </c>
    </row>
    <row r="330" spans="1:18" x14ac:dyDescent="0.3">
      <c r="A330">
        <v>337</v>
      </c>
      <c r="B330" t="s">
        <v>860</v>
      </c>
      <c r="C330" t="s">
        <v>68</v>
      </c>
      <c r="D330" s="1">
        <v>44475.008796296301</v>
      </c>
      <c r="E330" s="2">
        <f t="shared" si="5"/>
        <v>44475.550995370366</v>
      </c>
      <c r="F330" s="1" t="str">
        <f>INDEX(Kaikoura_DotterelNest2021_0!$D$2:$D$200,MATCH(C330,Kaikoura_DotterelNest2021_0!$B$2:$B$200,0))</f>
        <v>ww07 RR|RR (F) RB|RY (M) CHICKS (R,W,B)</v>
      </c>
      <c r="G330" t="s">
        <v>33</v>
      </c>
      <c r="H330">
        <v>-1</v>
      </c>
      <c r="J330" t="s">
        <v>861</v>
      </c>
      <c r="L330" s="1">
        <v>44475.009328703702</v>
      </c>
      <c r="M330" t="s">
        <v>22</v>
      </c>
      <c r="N330" s="1">
        <v>44475.009328703702</v>
      </c>
      <c r="O330" t="s">
        <v>22</v>
      </c>
      <c r="Q330">
        <v>2</v>
      </c>
    </row>
    <row r="331" spans="1:18" x14ac:dyDescent="0.3">
      <c r="A331">
        <v>338</v>
      </c>
      <c r="B331" t="s">
        <v>862</v>
      </c>
      <c r="C331" t="s">
        <v>93</v>
      </c>
      <c r="D331" s="1">
        <v>44475.033217592601</v>
      </c>
      <c r="E331" s="2">
        <f t="shared" si="5"/>
        <v>44475.575358796261</v>
      </c>
      <c r="F331" s="1" t="str">
        <f>INDEX(Kaikoura_DotterelNest2021_0!$D$2:$D$200,MATCH(C331,Kaikoura_DotterelNest2021_0!$B$2:$B$200,0))</f>
        <v>N14 RLYR (M tag) RRYY (F tag) CHICKS (R,W,B)</v>
      </c>
      <c r="G331" t="s">
        <v>33</v>
      </c>
      <c r="H331">
        <v>0</v>
      </c>
      <c r="I331">
        <v>-1</v>
      </c>
      <c r="J331" t="s">
        <v>863</v>
      </c>
      <c r="L331" s="1">
        <v>44475.033692129597</v>
      </c>
      <c r="M331" t="s">
        <v>26</v>
      </c>
      <c r="N331" s="1">
        <v>44475.033692129597</v>
      </c>
      <c r="O331" t="s">
        <v>26</v>
      </c>
      <c r="Q331">
        <v>2</v>
      </c>
      <c r="R331" t="s">
        <v>410</v>
      </c>
    </row>
    <row r="332" spans="1:18" x14ac:dyDescent="0.3">
      <c r="A332">
        <v>339</v>
      </c>
      <c r="B332" t="s">
        <v>864</v>
      </c>
      <c r="C332" t="s">
        <v>106</v>
      </c>
      <c r="D332" s="1">
        <v>44475.034085648098</v>
      </c>
      <c r="E332" s="2">
        <f t="shared" si="5"/>
        <v>44475.576134259267</v>
      </c>
      <c r="F332" s="1" t="str">
        <f>INDEX(Kaikoura_DotterelNest2021_0!$D$2:$D$200,MATCH(C332,Kaikoura_DotterelNest2021_0!$B$2:$B$200,0))</f>
        <v>N15 RW|BL (F) UB (M) CHICKS (Y,G,W)</v>
      </c>
      <c r="G332" t="s">
        <v>33</v>
      </c>
      <c r="I332">
        <v>3</v>
      </c>
      <c r="J332" t="s">
        <v>865</v>
      </c>
      <c r="L332" s="1">
        <v>44475.034467592603</v>
      </c>
      <c r="M332" t="s">
        <v>26</v>
      </c>
      <c r="N332" s="1">
        <v>44475.034467592603</v>
      </c>
      <c r="O332" t="s">
        <v>26</v>
      </c>
      <c r="Q332">
        <v>3</v>
      </c>
      <c r="R332" t="s">
        <v>43</v>
      </c>
    </row>
    <row r="333" spans="1:18" x14ac:dyDescent="0.3">
      <c r="A333">
        <v>340</v>
      </c>
      <c r="B333" t="s">
        <v>866</v>
      </c>
      <c r="C333" t="s">
        <v>79</v>
      </c>
      <c r="D333" s="1">
        <v>44475.034803240698</v>
      </c>
      <c r="E333" s="2">
        <f t="shared" si="5"/>
        <v>44475.576620370361</v>
      </c>
      <c r="F333" s="1" t="str">
        <f>INDEX(Kaikoura_DotterelNest2021_0!$D$2:$D$200,MATCH(C333,Kaikoura_DotterelNest2021_0!$B$2:$B$200,0))</f>
        <v>N12 RLYL (F, tag) RRLR (M, tag)</v>
      </c>
      <c r="G333" t="s">
        <v>128</v>
      </c>
      <c r="H333">
        <v>3</v>
      </c>
      <c r="L333" s="1">
        <v>44475.034953703696</v>
      </c>
      <c r="M333" t="s">
        <v>26</v>
      </c>
      <c r="N333" s="1">
        <v>44475.034953703696</v>
      </c>
      <c r="O333" t="s">
        <v>26</v>
      </c>
      <c r="P333" t="s">
        <v>410</v>
      </c>
      <c r="R333" t="s">
        <v>410</v>
      </c>
    </row>
    <row r="334" spans="1:18" x14ac:dyDescent="0.3">
      <c r="A334">
        <v>341</v>
      </c>
      <c r="B334" t="s">
        <v>867</v>
      </c>
      <c r="C334" t="s">
        <v>81</v>
      </c>
      <c r="D334" s="1">
        <v>44475.038692129601</v>
      </c>
      <c r="E334" s="2">
        <f t="shared" si="5"/>
        <v>44475.581018518562</v>
      </c>
      <c r="F334" s="1" t="str">
        <f>INDEX(Kaikoura_DotterelNest2021_0!$D$2:$D$200,MATCH(C334,Kaikoura_DotterelNest2021_0!$B$2:$B$200,0))</f>
        <v>Hapuku 0121 CHICKS O+R</v>
      </c>
      <c r="G334" t="s">
        <v>33</v>
      </c>
      <c r="H334">
        <v>0</v>
      </c>
      <c r="I334">
        <v>2</v>
      </c>
      <c r="J334" t="s">
        <v>868</v>
      </c>
      <c r="L334" s="1">
        <v>44475.039351851898</v>
      </c>
      <c r="M334" t="s">
        <v>22</v>
      </c>
      <c r="N334" s="1">
        <v>44475.039351851898</v>
      </c>
      <c r="O334" t="s">
        <v>22</v>
      </c>
      <c r="Q334">
        <v>2</v>
      </c>
      <c r="R334" t="s">
        <v>405</v>
      </c>
    </row>
    <row r="335" spans="1:18" x14ac:dyDescent="0.3">
      <c r="A335">
        <v>342</v>
      </c>
      <c r="B335" t="s">
        <v>869</v>
      </c>
      <c r="C335" t="s">
        <v>121</v>
      </c>
      <c r="D335" s="1">
        <v>44475.047222222202</v>
      </c>
      <c r="E335" s="2">
        <f t="shared" si="5"/>
        <v>44475.589259259265</v>
      </c>
      <c r="F335" s="1" t="str">
        <f>INDEX(Kaikoura_DotterelNest2021_0!$D$2:$D$200,MATCH(C335,Kaikoura_DotterelNest2021_0!$B$2:$B$200,0))</f>
        <v>N16 RBBY (F tag) RR|WY (M)</v>
      </c>
      <c r="G335" t="s">
        <v>128</v>
      </c>
      <c r="H335">
        <v>3</v>
      </c>
      <c r="J335" t="s">
        <v>418</v>
      </c>
      <c r="L335" s="1">
        <v>44475.0475925926</v>
      </c>
      <c r="M335" t="s">
        <v>36</v>
      </c>
      <c r="N335" s="1">
        <v>44475.0475925926</v>
      </c>
      <c r="O335" t="s">
        <v>36</v>
      </c>
      <c r="P335" t="s">
        <v>418</v>
      </c>
    </row>
    <row r="336" spans="1:18" x14ac:dyDescent="0.3">
      <c r="A336">
        <v>343</v>
      </c>
      <c r="B336" t="s">
        <v>870</v>
      </c>
      <c r="C336" t="s">
        <v>84</v>
      </c>
      <c r="D336" s="1">
        <v>44475.047523148103</v>
      </c>
      <c r="E336" s="2">
        <f t="shared" si="5"/>
        <v>44475.595208333361</v>
      </c>
      <c r="F336" s="1" t="str">
        <f>INDEX(Kaikoura_DotterelNest2021_0!$D$2:$D$200,MATCH(C336,Kaikoura_DotterelNest2021_0!$B$2:$B$200,0))</f>
        <v>Hapuku 0221</v>
      </c>
      <c r="G336" t="s">
        <v>33</v>
      </c>
      <c r="H336">
        <v>0</v>
      </c>
      <c r="I336">
        <v>1</v>
      </c>
      <c r="J336" t="s">
        <v>871</v>
      </c>
      <c r="K336">
        <v>0</v>
      </c>
      <c r="L336" s="1">
        <v>44475.053541666697</v>
      </c>
      <c r="M336" t="s">
        <v>22</v>
      </c>
      <c r="N336" s="1">
        <v>44475.053541666697</v>
      </c>
      <c r="O336" t="s">
        <v>22</v>
      </c>
      <c r="R336" t="s">
        <v>410</v>
      </c>
    </row>
    <row r="337" spans="1:18" x14ac:dyDescent="0.3">
      <c r="A337">
        <v>344</v>
      </c>
      <c r="B337" t="s">
        <v>872</v>
      </c>
      <c r="C337" t="s">
        <v>139</v>
      </c>
      <c r="D337" s="1">
        <v>44475.056099537003</v>
      </c>
      <c r="E337" s="2">
        <f t="shared" si="5"/>
        <v>44475.598518518462</v>
      </c>
      <c r="F337" s="1" t="str">
        <f>INDEX(Kaikoura_DotterelNest2021_0!$D$2:$D$200,MATCH(C337,Kaikoura_DotterelNest2021_0!$B$2:$B$200,0))</f>
        <v>N19 RB|RL (F Sat tag) RR|WW (M)</v>
      </c>
      <c r="G337" t="s">
        <v>128</v>
      </c>
      <c r="H337">
        <v>1</v>
      </c>
      <c r="J337" t="s">
        <v>873</v>
      </c>
      <c r="L337" s="1">
        <v>44475.056851851798</v>
      </c>
      <c r="M337" t="s">
        <v>36</v>
      </c>
      <c r="N337" s="1">
        <v>44475.0625</v>
      </c>
      <c r="O337" t="s">
        <v>36</v>
      </c>
      <c r="P337" t="s">
        <v>418</v>
      </c>
    </row>
    <row r="338" spans="1:18" x14ac:dyDescent="0.3">
      <c r="A338">
        <v>345</v>
      </c>
      <c r="B338" t="s">
        <v>874</v>
      </c>
      <c r="C338" t="s">
        <v>136</v>
      </c>
      <c r="D338" s="1">
        <v>44475.073912036998</v>
      </c>
      <c r="E338" s="2">
        <f t="shared" si="5"/>
        <v>44475.615798611063</v>
      </c>
      <c r="F338" s="1" t="str">
        <f>INDEX(Kaikoura_DotterelNest2021_0!$D$2:$D$200,MATCH(C338,Kaikoura_DotterelNest2021_0!$B$2:$B$200,0))</f>
        <v xml:space="preserve">N18 RR|OW (F) RL|YY(M). </v>
      </c>
      <c r="G338" t="s">
        <v>128</v>
      </c>
      <c r="H338">
        <v>3</v>
      </c>
      <c r="J338" t="s">
        <v>613</v>
      </c>
      <c r="L338" s="1">
        <v>44475.074131944399</v>
      </c>
      <c r="M338" t="s">
        <v>36</v>
      </c>
      <c r="N338" s="1">
        <v>44475.074131944399</v>
      </c>
      <c r="O338" t="s">
        <v>36</v>
      </c>
      <c r="P338" t="s">
        <v>418</v>
      </c>
    </row>
    <row r="339" spans="1:18" x14ac:dyDescent="0.3">
      <c r="A339">
        <v>346</v>
      </c>
      <c r="B339" t="s">
        <v>875</v>
      </c>
      <c r="C339" t="s">
        <v>132</v>
      </c>
      <c r="D339" s="1">
        <v>44475.085347222201</v>
      </c>
      <c r="E339" s="2">
        <f t="shared" si="5"/>
        <v>44475.627175925962</v>
      </c>
      <c r="F339" s="1" t="str">
        <f>INDEX(Kaikoura_DotterelNest2021_0!$D$2:$D$200,MATCH(C339,Kaikoura_DotterelNest2021_0!$B$2:$B$200,0))</f>
        <v>N17 RR|OB (F)</v>
      </c>
      <c r="G339" t="s">
        <v>128</v>
      </c>
      <c r="H339">
        <v>3</v>
      </c>
      <c r="J339" t="s">
        <v>876</v>
      </c>
      <c r="L339" s="1">
        <v>44475.085509259297</v>
      </c>
      <c r="M339" t="s">
        <v>36</v>
      </c>
      <c r="N339" s="1">
        <v>44475.085509259297</v>
      </c>
      <c r="O339" t="s">
        <v>36</v>
      </c>
      <c r="P339" t="s">
        <v>418</v>
      </c>
    </row>
    <row r="340" spans="1:18" x14ac:dyDescent="0.3">
      <c r="A340">
        <v>347</v>
      </c>
      <c r="B340" t="s">
        <v>877</v>
      </c>
      <c r="C340" t="s">
        <v>18</v>
      </c>
      <c r="D340" s="1">
        <v>44475.0937962963</v>
      </c>
      <c r="E340" s="2">
        <f t="shared" si="5"/>
        <v>44475.635925925963</v>
      </c>
      <c r="F340" s="1" t="str">
        <f>INDEX(Kaikoura_DotterelNest2021_0!$D$2:$D$200,MATCH(C340,Kaikoura_DotterelNest2021_0!$B$2:$B$200,0))</f>
        <v>Harnetts Creek 2102</v>
      </c>
      <c r="G340" t="s">
        <v>20</v>
      </c>
      <c r="H340">
        <v>0</v>
      </c>
      <c r="I340">
        <v>-1</v>
      </c>
      <c r="J340" t="s">
        <v>878</v>
      </c>
      <c r="L340" s="1">
        <v>44475.094259259298</v>
      </c>
      <c r="M340" t="s">
        <v>22</v>
      </c>
      <c r="N340" s="1">
        <v>44475.094259259298</v>
      </c>
      <c r="O340" t="s">
        <v>22</v>
      </c>
      <c r="P340" t="s">
        <v>418</v>
      </c>
      <c r="R340" t="s">
        <v>43</v>
      </c>
    </row>
    <row r="341" spans="1:18" x14ac:dyDescent="0.3">
      <c r="A341">
        <v>348</v>
      </c>
      <c r="B341" t="s">
        <v>879</v>
      </c>
      <c r="C341" t="s">
        <v>87</v>
      </c>
      <c r="D341" s="1">
        <v>44475.097754629598</v>
      </c>
      <c r="E341" s="2">
        <f t="shared" si="5"/>
        <v>44475.639907407363</v>
      </c>
      <c r="F341" s="1" t="str">
        <f>INDEX(Kaikoura_DotterelNest2021_0!$D$2:$D$200,MATCH(C341,Kaikoura_DotterelNest2021_0!$B$2:$B$200,0))</f>
        <v>Harnetts 0321</v>
      </c>
      <c r="G341" t="s">
        <v>20</v>
      </c>
      <c r="H341">
        <v>0</v>
      </c>
      <c r="I341">
        <v>0</v>
      </c>
      <c r="J341" t="s">
        <v>880</v>
      </c>
      <c r="L341" s="1">
        <v>44475.098240740699</v>
      </c>
      <c r="M341" t="s">
        <v>22</v>
      </c>
      <c r="N341" s="1">
        <v>44475.098240740699</v>
      </c>
      <c r="O341" t="s">
        <v>22</v>
      </c>
      <c r="P341" t="s">
        <v>418</v>
      </c>
      <c r="R341" t="s">
        <v>718</v>
      </c>
    </row>
    <row r="342" spans="1:18" x14ac:dyDescent="0.3">
      <c r="A342">
        <v>349</v>
      </c>
      <c r="B342" t="s">
        <v>881</v>
      </c>
      <c r="C342" t="s">
        <v>132</v>
      </c>
      <c r="D342" s="1">
        <v>44475.363692129598</v>
      </c>
      <c r="E342" s="2">
        <f t="shared" si="5"/>
        <v>44475.905624999963</v>
      </c>
      <c r="F342" s="1" t="str">
        <f>INDEX(Kaikoura_DotterelNest2021_0!$D$2:$D$200,MATCH(C342,Kaikoura_DotterelNest2021_0!$B$2:$B$200,0))</f>
        <v>N17 RR|OB (F)</v>
      </c>
      <c r="G342" t="s">
        <v>128</v>
      </c>
      <c r="H342">
        <v>3</v>
      </c>
      <c r="J342" t="s">
        <v>882</v>
      </c>
      <c r="L342" s="1">
        <v>44475.363958333299</v>
      </c>
      <c r="M342" t="s">
        <v>22</v>
      </c>
      <c r="N342" s="1">
        <v>44475.363958333299</v>
      </c>
      <c r="O342" t="s">
        <v>22</v>
      </c>
      <c r="R342" t="s">
        <v>718</v>
      </c>
    </row>
    <row r="343" spans="1:18" x14ac:dyDescent="0.3">
      <c r="A343">
        <v>350</v>
      </c>
      <c r="B343" t="s">
        <v>883</v>
      </c>
      <c r="C343" t="s">
        <v>164</v>
      </c>
      <c r="D343" s="1">
        <v>44475.8250694444</v>
      </c>
      <c r="E343" s="2">
        <f t="shared" si="5"/>
        <v>44476.366898148168</v>
      </c>
      <c r="F343" s="1" t="str">
        <f>INDEX(Kaikoura_DotterelNest2021_0!$D$2:$D$200,MATCH(C343,Kaikoura_DotterelNest2021_0!$B$2:$B$200,0))</f>
        <v xml:space="preserve">N25 RWBB </v>
      </c>
      <c r="G343" t="s">
        <v>128</v>
      </c>
      <c r="H343">
        <v>1</v>
      </c>
      <c r="J343" t="s">
        <v>78</v>
      </c>
      <c r="L343" s="1">
        <v>44475.825231481504</v>
      </c>
      <c r="M343" t="s">
        <v>36</v>
      </c>
      <c r="N343" s="1">
        <v>44475.825231481504</v>
      </c>
      <c r="O343" t="s">
        <v>36</v>
      </c>
      <c r="P343" t="s">
        <v>410</v>
      </c>
    </row>
    <row r="344" spans="1:18" x14ac:dyDescent="0.3">
      <c r="A344">
        <v>351</v>
      </c>
      <c r="B344" t="s">
        <v>884</v>
      </c>
      <c r="C344" t="s">
        <v>157</v>
      </c>
      <c r="D344" s="1">
        <v>44475.8300578704</v>
      </c>
      <c r="E344" s="2">
        <f t="shared" si="5"/>
        <v>44476.371851851865</v>
      </c>
      <c r="F344" s="1" t="str">
        <f>INDEX(Kaikoura_DotterelNest2021_0!$D$2:$D$200,MATCH(C344,Kaikoura_DotterelNest2021_0!$B$2:$B$200,0))</f>
        <v>N22 RBBR (M tag) RGGL (F)</v>
      </c>
      <c r="G344" t="s">
        <v>128</v>
      </c>
      <c r="H344">
        <v>2</v>
      </c>
      <c r="J344" t="s">
        <v>78</v>
      </c>
      <c r="L344" s="1">
        <v>44475.830185185201</v>
      </c>
      <c r="M344" t="s">
        <v>36</v>
      </c>
      <c r="N344" s="1">
        <v>44475.830185185201</v>
      </c>
      <c r="O344" t="s">
        <v>36</v>
      </c>
      <c r="P344" t="s">
        <v>405</v>
      </c>
    </row>
    <row r="345" spans="1:18" x14ac:dyDescent="0.3">
      <c r="A345">
        <v>352</v>
      </c>
      <c r="B345" t="s">
        <v>885</v>
      </c>
      <c r="C345" t="s">
        <v>79</v>
      </c>
      <c r="D345" s="1">
        <v>44475.8303703704</v>
      </c>
      <c r="E345" s="2">
        <f t="shared" si="5"/>
        <v>44476.372175925964</v>
      </c>
      <c r="F345" s="1" t="str">
        <f>INDEX(Kaikoura_DotterelNest2021_0!$D$2:$D$200,MATCH(C345,Kaikoura_DotterelNest2021_0!$B$2:$B$200,0))</f>
        <v>N12 RLYL (F, tag) RRLR (M, tag)</v>
      </c>
      <c r="G345" t="s">
        <v>128</v>
      </c>
      <c r="H345">
        <v>3</v>
      </c>
      <c r="J345" t="s">
        <v>501</v>
      </c>
      <c r="L345" s="1">
        <v>44475.8305092593</v>
      </c>
      <c r="M345" t="s">
        <v>36</v>
      </c>
      <c r="N345" s="1">
        <v>44475.8305092593</v>
      </c>
      <c r="O345" t="s">
        <v>36</v>
      </c>
      <c r="P345" t="s">
        <v>410</v>
      </c>
    </row>
    <row r="346" spans="1:18" x14ac:dyDescent="0.3">
      <c r="A346">
        <v>353</v>
      </c>
      <c r="B346" t="s">
        <v>886</v>
      </c>
      <c r="C346" t="s">
        <v>71</v>
      </c>
      <c r="D346" s="1">
        <v>44474.854189814803</v>
      </c>
      <c r="E346" s="2">
        <f t="shared" si="5"/>
        <v>44476.397337962968</v>
      </c>
      <c r="F346" s="1" t="str">
        <f>INDEX(Kaikoura_DotterelNest2021_0!$D$2:$D$200,MATCH(C346,Kaikoura_DotterelNest2021_0!$B$2:$B$200,0))</f>
        <v>N09 RW|BY (F tag) CHICKS (R,W)</v>
      </c>
      <c r="G346" t="s">
        <v>33</v>
      </c>
      <c r="H346">
        <v>0</v>
      </c>
      <c r="I346">
        <v>2</v>
      </c>
      <c r="J346" t="s">
        <v>887</v>
      </c>
      <c r="L346" s="1">
        <v>44475.855671296304</v>
      </c>
      <c r="M346" t="s">
        <v>26</v>
      </c>
      <c r="N346" s="1">
        <v>44475.855671296304</v>
      </c>
      <c r="O346" t="s">
        <v>26</v>
      </c>
      <c r="Q346">
        <v>2</v>
      </c>
      <c r="R346" t="s">
        <v>43</v>
      </c>
    </row>
    <row r="347" spans="1:18" x14ac:dyDescent="0.3">
      <c r="A347">
        <v>354</v>
      </c>
      <c r="B347" t="s">
        <v>888</v>
      </c>
      <c r="C347" t="s">
        <v>71</v>
      </c>
      <c r="D347" s="1">
        <v>44475.871736111098</v>
      </c>
      <c r="E347" s="2">
        <f t="shared" si="5"/>
        <v>44476.455613425962</v>
      </c>
      <c r="F347" s="1" t="str">
        <f>INDEX(Kaikoura_DotterelNest2021_0!$D$2:$D$200,MATCH(C347,Kaikoura_DotterelNest2021_0!$B$2:$B$200,0))</f>
        <v>N09 RW|BY (F tag) CHICKS (R,W)</v>
      </c>
      <c r="G347" t="s">
        <v>128</v>
      </c>
      <c r="J347" t="s">
        <v>889</v>
      </c>
      <c r="L347" s="1">
        <v>44475.913946759298</v>
      </c>
      <c r="M347" t="s">
        <v>36</v>
      </c>
      <c r="N347" s="1">
        <v>44475.913946759298</v>
      </c>
      <c r="O347" t="s">
        <v>36</v>
      </c>
      <c r="Q347">
        <v>2</v>
      </c>
    </row>
    <row r="348" spans="1:18" x14ac:dyDescent="0.3">
      <c r="A348">
        <v>355</v>
      </c>
      <c r="B348" t="s">
        <v>890</v>
      </c>
      <c r="C348" t="s">
        <v>121</v>
      </c>
      <c r="D348" s="1">
        <v>44475.920879629601</v>
      </c>
      <c r="E348" s="2">
        <f t="shared" si="5"/>
        <v>44476.462673611066</v>
      </c>
      <c r="F348" s="1" t="str">
        <f>INDEX(Kaikoura_DotterelNest2021_0!$D$2:$D$200,MATCH(C348,Kaikoura_DotterelNest2021_0!$B$2:$B$200,0))</f>
        <v>N16 RBBY (F tag) RR|WY (M)</v>
      </c>
      <c r="G348" t="s">
        <v>128</v>
      </c>
      <c r="H348">
        <v>3</v>
      </c>
      <c r="J348" t="s">
        <v>718</v>
      </c>
      <c r="L348" s="1">
        <v>44475.921006944402</v>
      </c>
      <c r="M348" t="s">
        <v>36</v>
      </c>
      <c r="N348" s="1">
        <v>44475.921006944402</v>
      </c>
      <c r="O348" t="s">
        <v>36</v>
      </c>
      <c r="P348" t="s">
        <v>418</v>
      </c>
    </row>
    <row r="349" spans="1:18" x14ac:dyDescent="0.3">
      <c r="A349">
        <v>356</v>
      </c>
      <c r="B349" t="s">
        <v>891</v>
      </c>
      <c r="C349" t="s">
        <v>139</v>
      </c>
      <c r="D349" s="1">
        <v>44475.924062500002</v>
      </c>
      <c r="E349" s="2">
        <f t="shared" si="5"/>
        <v>44476.465856481467</v>
      </c>
      <c r="F349" s="1" t="str">
        <f>INDEX(Kaikoura_DotterelNest2021_0!$D$2:$D$200,MATCH(C349,Kaikoura_DotterelNest2021_0!$B$2:$B$200,0))</f>
        <v>N19 RB|RL (F Sat tag) RR|WW (M)</v>
      </c>
      <c r="G349" t="s">
        <v>128</v>
      </c>
      <c r="H349">
        <v>1</v>
      </c>
      <c r="L349" s="1">
        <v>44475.924189814803</v>
      </c>
      <c r="M349" t="s">
        <v>36</v>
      </c>
      <c r="N349" s="1">
        <v>44475.924189814803</v>
      </c>
      <c r="O349" t="s">
        <v>36</v>
      </c>
      <c r="P349" t="s">
        <v>418</v>
      </c>
    </row>
    <row r="350" spans="1:18" x14ac:dyDescent="0.3">
      <c r="A350">
        <v>357</v>
      </c>
      <c r="B350" t="s">
        <v>892</v>
      </c>
      <c r="C350" t="s">
        <v>136</v>
      </c>
      <c r="D350" s="1">
        <v>44475.9287847222</v>
      </c>
      <c r="E350" s="2">
        <f t="shared" si="5"/>
        <v>44476.470601851863</v>
      </c>
      <c r="F350" s="1" t="str">
        <f>INDEX(Kaikoura_DotterelNest2021_0!$D$2:$D$200,MATCH(C350,Kaikoura_DotterelNest2021_0!$B$2:$B$200,0))</f>
        <v xml:space="preserve">N18 RR|OW (F) RL|YY(M). </v>
      </c>
      <c r="G350" t="s">
        <v>128</v>
      </c>
      <c r="H350">
        <v>3</v>
      </c>
      <c r="J350" t="s">
        <v>501</v>
      </c>
      <c r="L350" s="1">
        <v>44475.928935185198</v>
      </c>
      <c r="M350" t="s">
        <v>36</v>
      </c>
      <c r="N350" s="1">
        <v>44475.928935185198</v>
      </c>
      <c r="O350" t="s">
        <v>36</v>
      </c>
      <c r="P350" t="s">
        <v>410</v>
      </c>
    </row>
    <row r="351" spans="1:18" x14ac:dyDescent="0.3">
      <c r="A351">
        <v>358</v>
      </c>
      <c r="B351" t="s">
        <v>893</v>
      </c>
      <c r="C351" t="s">
        <v>162</v>
      </c>
      <c r="D351" s="1">
        <v>44475.943854166697</v>
      </c>
      <c r="E351" s="2">
        <f t="shared" si="5"/>
        <v>44476.485752314766</v>
      </c>
      <c r="F351" s="1" t="str">
        <f>INDEX(Kaikoura_DotterelNest2021_0!$D$2:$D$200,MATCH(C351,Kaikoura_DotterelNest2021_0!$B$2:$B$200,0))</f>
        <v xml:space="preserve">N24 RRBB RYBB </v>
      </c>
      <c r="G351" t="s">
        <v>128</v>
      </c>
      <c r="H351">
        <v>3</v>
      </c>
      <c r="J351" t="s">
        <v>894</v>
      </c>
      <c r="L351" s="1">
        <v>44475.944085648101</v>
      </c>
      <c r="M351" t="s">
        <v>36</v>
      </c>
      <c r="N351" s="1">
        <v>44475.944085648101</v>
      </c>
      <c r="O351" t="s">
        <v>36</v>
      </c>
      <c r="P351" t="s">
        <v>405</v>
      </c>
    </row>
    <row r="352" spans="1:18" x14ac:dyDescent="0.3">
      <c r="A352">
        <v>359</v>
      </c>
      <c r="B352" t="s">
        <v>895</v>
      </c>
      <c r="C352" t="s">
        <v>132</v>
      </c>
      <c r="D352" s="1">
        <v>44475.944583333301</v>
      </c>
      <c r="E352" s="2">
        <f t="shared" si="5"/>
        <v>44476.486423611066</v>
      </c>
      <c r="F352" s="1" t="str">
        <f>INDEX(Kaikoura_DotterelNest2021_0!$D$2:$D$200,MATCH(C352,Kaikoura_DotterelNest2021_0!$B$2:$B$200,0))</f>
        <v>N17 RR|OB (F)</v>
      </c>
      <c r="G352" t="s">
        <v>128</v>
      </c>
      <c r="H352">
        <v>3</v>
      </c>
      <c r="J352" t="s">
        <v>718</v>
      </c>
      <c r="L352" s="1">
        <v>44475.944756944402</v>
      </c>
      <c r="M352" t="s">
        <v>36</v>
      </c>
      <c r="N352" s="1">
        <v>44475.944756944402</v>
      </c>
      <c r="O352" t="s">
        <v>36</v>
      </c>
      <c r="P352" t="s">
        <v>418</v>
      </c>
    </row>
    <row r="353" spans="1:18" x14ac:dyDescent="0.3">
      <c r="A353">
        <v>360</v>
      </c>
      <c r="B353" t="s">
        <v>896</v>
      </c>
      <c r="C353" t="s">
        <v>157</v>
      </c>
      <c r="D353" s="1">
        <v>44476.277233796303</v>
      </c>
      <c r="E353" s="2">
        <f t="shared" si="5"/>
        <v>44476.819282407363</v>
      </c>
      <c r="F353" s="1" t="str">
        <f>INDEX(Kaikoura_DotterelNest2021_0!$D$2:$D$200,MATCH(C353,Kaikoura_DotterelNest2021_0!$B$2:$B$200,0))</f>
        <v>N22 RBBR (M tag) RGGL (F)</v>
      </c>
      <c r="G353" t="s">
        <v>128</v>
      </c>
      <c r="H353">
        <v>3</v>
      </c>
      <c r="J353" t="s">
        <v>897</v>
      </c>
      <c r="L353" s="1">
        <v>44476.277615740699</v>
      </c>
      <c r="M353" t="s">
        <v>26</v>
      </c>
      <c r="N353" s="1">
        <v>44476.277615740699</v>
      </c>
      <c r="O353" t="s">
        <v>26</v>
      </c>
      <c r="P353" t="s">
        <v>410</v>
      </c>
      <c r="R353" t="s">
        <v>410</v>
      </c>
    </row>
    <row r="354" spans="1:18" x14ac:dyDescent="0.3">
      <c r="A354">
        <v>361</v>
      </c>
      <c r="B354" t="s">
        <v>898</v>
      </c>
      <c r="C354" t="s">
        <v>31</v>
      </c>
      <c r="D354" s="1">
        <v>44476.280266203699</v>
      </c>
      <c r="E354" s="2">
        <f t="shared" si="5"/>
        <v>44476.822696759264</v>
      </c>
      <c r="F354" s="1" t="str">
        <f>INDEX(Kaikoura_DotterelNest2021_0!$D$2:$D$200,MATCH(C354,Kaikoura_DotterelNest2021_0!$B$2:$B$200,0))</f>
        <v>G1 RR|LY (F) CHICKS: RR|GW</v>
      </c>
      <c r="G354" t="s">
        <v>33</v>
      </c>
      <c r="H354">
        <v>0</v>
      </c>
      <c r="J354" t="s">
        <v>899</v>
      </c>
      <c r="L354" s="1">
        <v>44476.281030092599</v>
      </c>
      <c r="M354" t="s">
        <v>135</v>
      </c>
      <c r="N354" s="1">
        <v>44476.281030092599</v>
      </c>
      <c r="O354" t="s">
        <v>135</v>
      </c>
      <c r="Q354">
        <v>1</v>
      </c>
      <c r="R354" t="s">
        <v>410</v>
      </c>
    </row>
    <row r="355" spans="1:18" x14ac:dyDescent="0.3">
      <c r="A355">
        <v>362</v>
      </c>
      <c r="B355" t="s">
        <v>900</v>
      </c>
      <c r="C355" t="s">
        <v>118</v>
      </c>
      <c r="D355" s="1">
        <v>44476.351898148103</v>
      </c>
      <c r="E355" s="2">
        <f t="shared" si="5"/>
        <v>44476.893935185166</v>
      </c>
      <c r="F355" s="1" t="str">
        <f>INDEX(Kaikoura_DotterelNest2021_0!$D$2:$D$200,MATCH(C355,Kaikoura_DotterelNest2021_0!$B$2:$B$200,0))</f>
        <v>WW16 RR|WB (F) RR|YG (M)</v>
      </c>
      <c r="G355" t="s">
        <v>128</v>
      </c>
      <c r="H355">
        <v>3</v>
      </c>
      <c r="J355" t="s">
        <v>901</v>
      </c>
      <c r="L355" s="1">
        <v>44476.352268518502</v>
      </c>
      <c r="M355" t="s">
        <v>135</v>
      </c>
      <c r="N355" s="1">
        <v>44476.352268518502</v>
      </c>
      <c r="O355" t="s">
        <v>135</v>
      </c>
      <c r="P355" t="s">
        <v>405</v>
      </c>
      <c r="R355" t="s">
        <v>405</v>
      </c>
    </row>
    <row r="356" spans="1:18" x14ac:dyDescent="0.3">
      <c r="A356">
        <v>363</v>
      </c>
      <c r="B356" t="s">
        <v>902</v>
      </c>
      <c r="C356" t="s">
        <v>151</v>
      </c>
      <c r="D356" s="1">
        <v>44476.359201388899</v>
      </c>
      <c r="E356" s="2">
        <f t="shared" si="5"/>
        <v>44476.901377314767</v>
      </c>
      <c r="F356" s="1" t="str">
        <f>INDEX(Kaikoura_DotterelNest2021_0!$D$2:$D$200,MATCH(C356,Kaikoura_DotterelNest2021_0!$B$2:$B$200,0))</f>
        <v>ww21 RR|BR (M tag) RR|YR (F)</v>
      </c>
      <c r="H356">
        <v>3</v>
      </c>
      <c r="J356" t="s">
        <v>903</v>
      </c>
      <c r="L356" s="1">
        <v>44476.359710648103</v>
      </c>
      <c r="M356" t="s">
        <v>135</v>
      </c>
      <c r="N356" s="1">
        <v>44476.359710648103</v>
      </c>
      <c r="O356" t="s">
        <v>135</v>
      </c>
      <c r="R356" t="s">
        <v>718</v>
      </c>
    </row>
    <row r="357" spans="1:18" x14ac:dyDescent="0.3">
      <c r="A357">
        <v>364</v>
      </c>
      <c r="B357" t="s">
        <v>904</v>
      </c>
      <c r="C357" t="s">
        <v>154</v>
      </c>
      <c r="D357" s="1">
        <v>44476.374039351896</v>
      </c>
      <c r="E357" s="2">
        <f t="shared" si="5"/>
        <v>44476.916030092565</v>
      </c>
      <c r="F357" s="1" t="str">
        <f>INDEX(Kaikoura_DotterelNest2021_0!$D$2:$D$200,MATCH(C357,Kaikoura_DotterelNest2021_0!$B$2:$B$200,0))</f>
        <v>ww22 RW|LB (F tag) RW|BG (M tag)</v>
      </c>
      <c r="G357" t="s">
        <v>128</v>
      </c>
      <c r="H357">
        <v>2</v>
      </c>
      <c r="J357" t="s">
        <v>905</v>
      </c>
      <c r="L357" s="1">
        <v>44476.374363425901</v>
      </c>
      <c r="M357" t="s">
        <v>135</v>
      </c>
      <c r="N357" s="1">
        <v>44476.374363425901</v>
      </c>
      <c r="O357" t="s">
        <v>135</v>
      </c>
      <c r="P357" t="s">
        <v>405</v>
      </c>
      <c r="R357" t="s">
        <v>405</v>
      </c>
    </row>
    <row r="358" spans="1:18" x14ac:dyDescent="0.3">
      <c r="A358">
        <v>365</v>
      </c>
      <c r="B358" t="s">
        <v>906</v>
      </c>
      <c r="C358" t="s">
        <v>103</v>
      </c>
      <c r="D358" s="1">
        <v>44476.374583333301</v>
      </c>
      <c r="E358" s="2">
        <f t="shared" si="5"/>
        <v>44476.916516203666</v>
      </c>
      <c r="F358" s="1" t="str">
        <f>INDEX(Kaikoura_DotterelNest2021_0!$D$2:$D$200,MATCH(C358,Kaikoura_DotterelNest2021_0!$B$2:$B$200,0))</f>
        <v>ww11 RR|OR (M) RR|BO (F)</v>
      </c>
      <c r="G358" t="s">
        <v>128</v>
      </c>
      <c r="H358">
        <v>3</v>
      </c>
      <c r="J358" t="s">
        <v>907</v>
      </c>
      <c r="L358" s="1">
        <v>44476.374849537002</v>
      </c>
      <c r="M358" t="s">
        <v>135</v>
      </c>
      <c r="N358" s="1">
        <v>44476.374849537002</v>
      </c>
      <c r="O358" t="s">
        <v>135</v>
      </c>
      <c r="P358" t="s">
        <v>405</v>
      </c>
      <c r="R358" t="s">
        <v>405</v>
      </c>
    </row>
    <row r="359" spans="1:18" x14ac:dyDescent="0.3">
      <c r="A359">
        <v>366</v>
      </c>
      <c r="B359" t="s">
        <v>908</v>
      </c>
      <c r="C359" t="s">
        <v>130</v>
      </c>
      <c r="D359" s="1">
        <v>44476.389398148101</v>
      </c>
      <c r="E359" s="2">
        <f t="shared" si="5"/>
        <v>44476.931238425961</v>
      </c>
      <c r="F359" s="1" t="str">
        <f>INDEX(Kaikoura_DotterelNest2021_0!$D$2:$D$200,MATCH(C359,Kaikoura_DotterelNest2021_0!$B$2:$B$200,0))</f>
        <v>ww17 RR|OY (M) RR|RO (F)</v>
      </c>
      <c r="G359" t="s">
        <v>128</v>
      </c>
      <c r="H359">
        <v>3</v>
      </c>
      <c r="L359" s="1">
        <v>44476.389571759297</v>
      </c>
      <c r="M359" t="s">
        <v>135</v>
      </c>
      <c r="N359" s="1">
        <v>44476.389571759297</v>
      </c>
      <c r="O359" t="s">
        <v>135</v>
      </c>
      <c r="P359" t="s">
        <v>405</v>
      </c>
      <c r="R359" t="s">
        <v>405</v>
      </c>
    </row>
    <row r="360" spans="1:18" x14ac:dyDescent="0.3">
      <c r="A360">
        <v>367</v>
      </c>
      <c r="B360" t="s">
        <v>909</v>
      </c>
      <c r="C360" t="s">
        <v>110</v>
      </c>
      <c r="D360" s="1">
        <v>44476.417476851901</v>
      </c>
      <c r="E360" s="2">
        <f t="shared" si="5"/>
        <v>44476.960011574061</v>
      </c>
      <c r="F360" s="1" t="str">
        <f>INDEX(Kaikoura_DotterelNest2021_0!$D$2:$D$200,MATCH(C360,Kaikoura_DotterelNest2021_0!$B$2:$B$200,0))</f>
        <v>ww13 RY|BR (F)</v>
      </c>
      <c r="H360">
        <v>1</v>
      </c>
      <c r="J360" t="s">
        <v>910</v>
      </c>
      <c r="L360" s="1">
        <v>44476.418344907397</v>
      </c>
      <c r="M360" t="s">
        <v>135</v>
      </c>
      <c r="N360" s="1">
        <v>44476.418344907397</v>
      </c>
      <c r="O360" t="s">
        <v>135</v>
      </c>
    </row>
    <row r="361" spans="1:18" x14ac:dyDescent="0.3">
      <c r="A361">
        <v>368</v>
      </c>
      <c r="B361" t="s">
        <v>911</v>
      </c>
      <c r="C361" t="s">
        <v>143</v>
      </c>
      <c r="D361" s="1">
        <v>44476.465902777803</v>
      </c>
      <c r="E361" s="2">
        <f t="shared" si="5"/>
        <v>44477.007812499964</v>
      </c>
      <c r="F361" s="1" t="str">
        <f>INDEX(Kaikoura_DotterelNest2021_0!$D$2:$D$200,MATCH(C361,Kaikoura_DotterelNest2021_0!$B$2:$B$200,0))</f>
        <v>ww18 RR|WR (F) RR|YR (M)</v>
      </c>
      <c r="G361" t="s">
        <v>128</v>
      </c>
      <c r="H361">
        <v>3</v>
      </c>
      <c r="L361" s="1">
        <v>44476.466145833299</v>
      </c>
      <c r="M361" t="s">
        <v>135</v>
      </c>
      <c r="N361" s="1">
        <v>44476.466145833299</v>
      </c>
      <c r="O361" t="s">
        <v>135</v>
      </c>
      <c r="P361" t="s">
        <v>405</v>
      </c>
      <c r="R361" t="s">
        <v>405</v>
      </c>
    </row>
    <row r="362" spans="1:18" x14ac:dyDescent="0.3">
      <c r="A362">
        <v>369</v>
      </c>
      <c r="B362" t="s">
        <v>912</v>
      </c>
      <c r="C362" t="s">
        <v>146</v>
      </c>
      <c r="D362" s="1">
        <v>44476.483437499999</v>
      </c>
      <c r="E362" s="2">
        <f t="shared" si="5"/>
        <v>44477.025289351863</v>
      </c>
      <c r="F362" s="1" t="str">
        <f>INDEX(Kaikoura_DotterelNest2021_0!$D$2:$D$200,MATCH(C362,Kaikoura_DotterelNest2021_0!$B$2:$B$200,0))</f>
        <v>ww19 RR|GG (F) RR|RG (M)</v>
      </c>
      <c r="G362" t="s">
        <v>128</v>
      </c>
      <c r="H362">
        <v>3</v>
      </c>
      <c r="L362" s="1">
        <v>44476.483622685198</v>
      </c>
      <c r="M362" t="s">
        <v>135</v>
      </c>
      <c r="N362" s="1">
        <v>44476.483622685198</v>
      </c>
      <c r="O362" t="s">
        <v>135</v>
      </c>
      <c r="P362" t="s">
        <v>405</v>
      </c>
      <c r="R362" t="s">
        <v>405</v>
      </c>
    </row>
    <row r="363" spans="1:18" x14ac:dyDescent="0.3">
      <c r="A363">
        <v>370</v>
      </c>
      <c r="B363" t="s">
        <v>913</v>
      </c>
      <c r="C363" t="s">
        <v>149</v>
      </c>
      <c r="D363" s="1">
        <v>44476.495648148099</v>
      </c>
      <c r="E363" s="2">
        <f t="shared" si="5"/>
        <v>44477.037800925966</v>
      </c>
      <c r="F363" s="1" t="str">
        <f>INDEX(Kaikoura_DotterelNest2021_0!$D$2:$D$200,MATCH(C363,Kaikoura_DotterelNest2021_0!$B$2:$B$200,0))</f>
        <v>ww20 RR|WO (F) Chicks:G+O</v>
      </c>
      <c r="G363" t="s">
        <v>33</v>
      </c>
      <c r="H363">
        <v>0</v>
      </c>
      <c r="J363" t="s">
        <v>914</v>
      </c>
      <c r="L363" s="1">
        <v>44476.496134259301</v>
      </c>
      <c r="M363" t="s">
        <v>135</v>
      </c>
      <c r="N363" s="1">
        <v>44476.496134259301</v>
      </c>
      <c r="O363" t="s">
        <v>135</v>
      </c>
      <c r="P363" t="s">
        <v>418</v>
      </c>
      <c r="R363" t="s">
        <v>718</v>
      </c>
    </row>
    <row r="364" spans="1:18" x14ac:dyDescent="0.3">
      <c r="A364">
        <v>371</v>
      </c>
      <c r="B364" t="s">
        <v>915</v>
      </c>
      <c r="C364" t="s">
        <v>167</v>
      </c>
      <c r="D364" s="1">
        <v>44476.861828703702</v>
      </c>
      <c r="E364" s="2">
        <f t="shared" si="5"/>
        <v>44477.403634259266</v>
      </c>
      <c r="F364" s="1" t="str">
        <f>INDEX(Kaikoura_DotterelNest2021_0!$D$2:$D$200,MATCH(C364,Kaikoura_DotterelNest2021_0!$B$2:$B$200,0))</f>
        <v>N26 RW|RR (F) RR|GB (M)</v>
      </c>
      <c r="G364" t="s">
        <v>128</v>
      </c>
      <c r="H364">
        <v>3</v>
      </c>
      <c r="J364" t="s">
        <v>543</v>
      </c>
      <c r="L364" s="1">
        <v>44476.861967592602</v>
      </c>
      <c r="M364" t="s">
        <v>36</v>
      </c>
      <c r="N364" s="1">
        <v>44476.861967592602</v>
      </c>
      <c r="O364" t="s">
        <v>36</v>
      </c>
      <c r="P364" t="s">
        <v>410</v>
      </c>
    </row>
    <row r="365" spans="1:18" x14ac:dyDescent="0.3">
      <c r="A365">
        <v>372</v>
      </c>
      <c r="B365" t="s">
        <v>916</v>
      </c>
      <c r="C365" t="s">
        <v>157</v>
      </c>
      <c r="D365" s="1">
        <v>44476.847650463002</v>
      </c>
      <c r="E365" s="2">
        <f t="shared" si="5"/>
        <v>44477.404166666667</v>
      </c>
      <c r="F365" s="1" t="str">
        <f>INDEX(Kaikoura_DotterelNest2021_0!$D$2:$D$200,MATCH(C365,Kaikoura_DotterelNest2021_0!$B$2:$B$200,0))</f>
        <v>N22 RBBR (M tag) RGGL (F)</v>
      </c>
      <c r="G365" t="s">
        <v>128</v>
      </c>
      <c r="H365">
        <v>2</v>
      </c>
      <c r="J365" t="s">
        <v>78</v>
      </c>
      <c r="L365" s="1">
        <v>44476.862500000003</v>
      </c>
      <c r="M365" t="s">
        <v>36</v>
      </c>
      <c r="N365" s="1">
        <v>44476.862500000003</v>
      </c>
      <c r="O365" t="s">
        <v>36</v>
      </c>
      <c r="P365" t="s">
        <v>410</v>
      </c>
    </row>
    <row r="366" spans="1:18" x14ac:dyDescent="0.3">
      <c r="A366">
        <v>373</v>
      </c>
      <c r="B366" t="s">
        <v>917</v>
      </c>
      <c r="C366" t="s">
        <v>164</v>
      </c>
      <c r="D366" s="1">
        <v>44476.853587963</v>
      </c>
      <c r="E366" s="2">
        <f t="shared" si="5"/>
        <v>44477.404629629666</v>
      </c>
      <c r="F366" s="1" t="str">
        <f>INDEX(Kaikoura_DotterelNest2021_0!$D$2:$D$200,MATCH(C366,Kaikoura_DotterelNest2021_0!$B$2:$B$200,0))</f>
        <v xml:space="preserve">N25 RWBB </v>
      </c>
      <c r="G366" t="s">
        <v>128</v>
      </c>
      <c r="H366">
        <v>2</v>
      </c>
      <c r="J366" t="s">
        <v>78</v>
      </c>
      <c r="L366" s="1">
        <v>44476.862962963001</v>
      </c>
      <c r="M366" t="s">
        <v>36</v>
      </c>
      <c r="N366" s="1">
        <v>44476.892592592601</v>
      </c>
      <c r="O366" t="s">
        <v>36</v>
      </c>
      <c r="P366" t="s">
        <v>418</v>
      </c>
    </row>
    <row r="367" spans="1:18" x14ac:dyDescent="0.3">
      <c r="A367">
        <v>374</v>
      </c>
      <c r="B367" t="s">
        <v>918</v>
      </c>
      <c r="C367" t="s">
        <v>121</v>
      </c>
      <c r="D367" s="1">
        <v>44476.911874999998</v>
      </c>
      <c r="E367" s="2">
        <f t="shared" si="5"/>
        <v>44477.453692129668</v>
      </c>
      <c r="F367" s="1" t="str">
        <f>INDEX(Kaikoura_DotterelNest2021_0!$D$2:$D$200,MATCH(C367,Kaikoura_DotterelNest2021_0!$B$2:$B$200,0))</f>
        <v>N16 RBBY (F tag) RR|WY (M)</v>
      </c>
      <c r="G367" t="s">
        <v>128</v>
      </c>
      <c r="H367">
        <v>3</v>
      </c>
      <c r="J367" t="s">
        <v>718</v>
      </c>
      <c r="L367" s="1">
        <v>44476.912025463003</v>
      </c>
      <c r="M367" t="s">
        <v>36</v>
      </c>
      <c r="N367" s="1">
        <v>44476.912025463003</v>
      </c>
      <c r="O367" t="s">
        <v>36</v>
      </c>
      <c r="P367" t="s">
        <v>418</v>
      </c>
    </row>
    <row r="368" spans="1:18" x14ac:dyDescent="0.3">
      <c r="A368">
        <v>375</v>
      </c>
      <c r="B368" t="s">
        <v>919</v>
      </c>
      <c r="C368" t="s">
        <v>139</v>
      </c>
      <c r="D368" s="1">
        <v>44476.913414351897</v>
      </c>
      <c r="E368" s="2">
        <f t="shared" si="5"/>
        <v>44477.455509259264</v>
      </c>
      <c r="F368" s="1" t="str">
        <f>INDEX(Kaikoura_DotterelNest2021_0!$D$2:$D$200,MATCH(C368,Kaikoura_DotterelNest2021_0!$B$2:$B$200,0))</f>
        <v>N19 RB|RL (F Sat tag) RR|WW (M)</v>
      </c>
      <c r="G368" t="s">
        <v>128</v>
      </c>
      <c r="H368">
        <v>1</v>
      </c>
      <c r="J368" t="s">
        <v>920</v>
      </c>
      <c r="L368" s="1">
        <v>44476.913842592599</v>
      </c>
      <c r="M368" t="s">
        <v>36</v>
      </c>
      <c r="N368" s="1">
        <v>44476.913842592599</v>
      </c>
      <c r="O368" t="s">
        <v>36</v>
      </c>
      <c r="P368" t="s">
        <v>418</v>
      </c>
    </row>
    <row r="369" spans="1:18" x14ac:dyDescent="0.3">
      <c r="A369">
        <v>376</v>
      </c>
      <c r="B369" t="s">
        <v>921</v>
      </c>
      <c r="C369" t="s">
        <v>132</v>
      </c>
      <c r="D369" s="1">
        <v>44476.926030092603</v>
      </c>
      <c r="E369" s="2">
        <f t="shared" si="5"/>
        <v>44477.468032407363</v>
      </c>
      <c r="F369" s="1" t="str">
        <f>INDEX(Kaikoura_DotterelNest2021_0!$D$2:$D$200,MATCH(C369,Kaikoura_DotterelNest2021_0!$B$2:$B$200,0))</f>
        <v>N17 RR|OB (F)</v>
      </c>
      <c r="G369" t="s">
        <v>128</v>
      </c>
      <c r="H369">
        <v>3</v>
      </c>
      <c r="J369" t="s">
        <v>922</v>
      </c>
      <c r="L369" s="1">
        <v>44476.926365740699</v>
      </c>
      <c r="M369" t="s">
        <v>36</v>
      </c>
      <c r="N369" s="1">
        <v>44476.926365740699</v>
      </c>
      <c r="O369" t="s">
        <v>36</v>
      </c>
      <c r="P369" t="s">
        <v>418</v>
      </c>
    </row>
    <row r="370" spans="1:18" x14ac:dyDescent="0.3">
      <c r="A370">
        <v>377</v>
      </c>
      <c r="B370" t="s">
        <v>923</v>
      </c>
      <c r="C370" t="s">
        <v>160</v>
      </c>
      <c r="D370" s="1">
        <v>44476.926493055602</v>
      </c>
      <c r="E370" s="2">
        <f t="shared" si="5"/>
        <v>44477.468356481462</v>
      </c>
      <c r="F370" s="1" t="str">
        <f>INDEX(Kaikoura_DotterelNest2021_0!$D$2:$D$200,MATCH(C370,Kaikoura_DotterelNest2021_0!$B$2:$B$200,0))</f>
        <v>N23 RYLY (F) RR|YO (M)</v>
      </c>
      <c r="G370" t="s">
        <v>128</v>
      </c>
      <c r="H370">
        <v>3</v>
      </c>
      <c r="J370" t="s">
        <v>924</v>
      </c>
      <c r="L370" s="1">
        <v>44476.926689814798</v>
      </c>
      <c r="M370" t="s">
        <v>36</v>
      </c>
      <c r="N370" s="1">
        <v>44476.931458333303</v>
      </c>
      <c r="O370" t="s">
        <v>36</v>
      </c>
      <c r="P370" t="s">
        <v>418</v>
      </c>
    </row>
    <row r="371" spans="1:18" x14ac:dyDescent="0.3">
      <c r="A371">
        <v>378</v>
      </c>
      <c r="B371" t="s">
        <v>925</v>
      </c>
      <c r="C371" t="s">
        <v>162</v>
      </c>
      <c r="D371" s="1">
        <v>44476.927476851903</v>
      </c>
      <c r="E371" s="2">
        <f t="shared" si="5"/>
        <v>44477.469571759262</v>
      </c>
      <c r="F371" s="1" t="str">
        <f>INDEX(Kaikoura_DotterelNest2021_0!$D$2:$D$200,MATCH(C371,Kaikoura_DotterelNest2021_0!$B$2:$B$200,0))</f>
        <v xml:space="preserve">N24 RRBB RYBB </v>
      </c>
      <c r="G371" t="s">
        <v>128</v>
      </c>
      <c r="H371">
        <v>3</v>
      </c>
      <c r="J371" t="s">
        <v>501</v>
      </c>
      <c r="L371" s="1">
        <v>44476.927905092598</v>
      </c>
      <c r="M371" t="s">
        <v>36</v>
      </c>
      <c r="N371" s="1">
        <v>44476.927905092598</v>
      </c>
      <c r="O371" t="s">
        <v>36</v>
      </c>
      <c r="P371" t="s">
        <v>410</v>
      </c>
    </row>
    <row r="372" spans="1:18" x14ac:dyDescent="0.3">
      <c r="A372">
        <v>379</v>
      </c>
      <c r="B372" t="s">
        <v>926</v>
      </c>
      <c r="C372" t="s">
        <v>136</v>
      </c>
      <c r="D372" s="1">
        <v>44476.932812500003</v>
      </c>
      <c r="E372" s="2">
        <f t="shared" si="5"/>
        <v>44477.474687499962</v>
      </c>
      <c r="F372" s="1" t="str">
        <f>INDEX(Kaikoura_DotterelNest2021_0!$D$2:$D$200,MATCH(C372,Kaikoura_DotterelNest2021_0!$B$2:$B$200,0))</f>
        <v xml:space="preserve">N18 RR|OW (F) RL|YY(M). </v>
      </c>
      <c r="G372" t="s">
        <v>128</v>
      </c>
      <c r="H372">
        <v>3</v>
      </c>
      <c r="J372" t="s">
        <v>501</v>
      </c>
      <c r="L372" s="1">
        <v>44476.933020833298</v>
      </c>
      <c r="M372" t="s">
        <v>36</v>
      </c>
      <c r="N372" s="1">
        <v>44476.933020833298</v>
      </c>
      <c r="O372" t="s">
        <v>36</v>
      </c>
      <c r="P372" t="s">
        <v>410</v>
      </c>
    </row>
    <row r="373" spans="1:18" x14ac:dyDescent="0.3">
      <c r="A373">
        <v>380</v>
      </c>
      <c r="B373" t="s">
        <v>927</v>
      </c>
      <c r="C373" t="s">
        <v>154</v>
      </c>
      <c r="D373" s="1">
        <v>44476.898761574099</v>
      </c>
      <c r="E373" s="2">
        <f t="shared" si="5"/>
        <v>44477.492337962962</v>
      </c>
      <c r="F373" s="1" t="str">
        <f>INDEX(Kaikoura_DotterelNest2021_0!$D$2:$D$200,MATCH(C373,Kaikoura_DotterelNest2021_0!$B$2:$B$200,0))</f>
        <v>ww22 RW|LB (F tag) RW|BG (M tag)</v>
      </c>
      <c r="G373" t="s">
        <v>128</v>
      </c>
      <c r="H373">
        <v>2</v>
      </c>
      <c r="L373" s="1">
        <v>44476.950671296298</v>
      </c>
      <c r="M373" t="s">
        <v>135</v>
      </c>
      <c r="N373" s="1">
        <v>44476.950671296298</v>
      </c>
      <c r="O373" t="s">
        <v>135</v>
      </c>
      <c r="P373" t="s">
        <v>410</v>
      </c>
      <c r="R373" t="s">
        <v>410</v>
      </c>
    </row>
    <row r="374" spans="1:18" x14ac:dyDescent="0.3">
      <c r="A374">
        <v>381</v>
      </c>
      <c r="B374" t="s">
        <v>928</v>
      </c>
      <c r="C374" t="s">
        <v>103</v>
      </c>
      <c r="D374" s="1">
        <v>44476.951712962997</v>
      </c>
      <c r="E374" s="2">
        <f t="shared" si="5"/>
        <v>44477.494108796265</v>
      </c>
      <c r="F374" s="1" t="str">
        <f>INDEX(Kaikoura_DotterelNest2021_0!$D$2:$D$200,MATCH(C374,Kaikoura_DotterelNest2021_0!$B$2:$B$200,0))</f>
        <v>ww11 RR|OR (M) RR|BO (F)</v>
      </c>
      <c r="G374" t="s">
        <v>128</v>
      </c>
      <c r="H374">
        <v>2</v>
      </c>
      <c r="I374">
        <v>1</v>
      </c>
      <c r="J374" t="s">
        <v>929</v>
      </c>
      <c r="L374" s="1">
        <v>44476.952442129601</v>
      </c>
      <c r="M374" t="s">
        <v>26</v>
      </c>
      <c r="N374" s="1">
        <v>44476.952442129601</v>
      </c>
      <c r="O374" t="s">
        <v>26</v>
      </c>
      <c r="P374" t="s">
        <v>410</v>
      </c>
      <c r="R374" t="s">
        <v>410</v>
      </c>
    </row>
    <row r="375" spans="1:18" x14ac:dyDescent="0.3">
      <c r="A375">
        <v>382</v>
      </c>
      <c r="B375" t="s">
        <v>930</v>
      </c>
      <c r="C375" t="s">
        <v>68</v>
      </c>
      <c r="D375" s="1">
        <v>44478.063067129602</v>
      </c>
      <c r="E375" s="2">
        <f t="shared" si="5"/>
        <v>44478.605011574065</v>
      </c>
      <c r="F375" s="1" t="str">
        <f>INDEX(Kaikoura_DotterelNest2021_0!$D$2:$D$200,MATCH(C375,Kaikoura_DotterelNest2021_0!$B$2:$B$200,0))</f>
        <v>ww07 RR|RR (F) RB|RY (M) CHICKS (R,W,B)</v>
      </c>
      <c r="J375" t="s">
        <v>931</v>
      </c>
      <c r="L375" s="1">
        <v>44478.063344907401</v>
      </c>
      <c r="M375" t="s">
        <v>22</v>
      </c>
      <c r="N375" s="1">
        <v>44478.089421296303</v>
      </c>
      <c r="O375" t="s">
        <v>22</v>
      </c>
      <c r="Q375">
        <v>1</v>
      </c>
      <c r="R375" t="s">
        <v>43</v>
      </c>
    </row>
    <row r="376" spans="1:18" x14ac:dyDescent="0.3">
      <c r="A376">
        <v>383</v>
      </c>
      <c r="B376" t="s">
        <v>932</v>
      </c>
      <c r="C376" t="s">
        <v>130</v>
      </c>
      <c r="D376" s="1">
        <v>44478.075671296298</v>
      </c>
      <c r="E376" s="2">
        <f t="shared" si="5"/>
        <v>44478.618148148162</v>
      </c>
      <c r="F376" s="1" t="str">
        <f>INDEX(Kaikoura_DotterelNest2021_0!$D$2:$D$200,MATCH(C376,Kaikoura_DotterelNest2021_0!$B$2:$B$200,0))</f>
        <v>ww17 RR|OY (M) RR|RO (F)</v>
      </c>
      <c r="G376" t="s">
        <v>128</v>
      </c>
      <c r="H376">
        <v>3</v>
      </c>
      <c r="J376" t="s">
        <v>613</v>
      </c>
      <c r="L376" s="1">
        <v>44478.076481481497</v>
      </c>
      <c r="M376" t="s">
        <v>36</v>
      </c>
      <c r="N376" s="1">
        <v>44478.076481481497</v>
      </c>
      <c r="O376" t="s">
        <v>36</v>
      </c>
      <c r="P376" t="s">
        <v>405</v>
      </c>
    </row>
    <row r="377" spans="1:18" x14ac:dyDescent="0.3">
      <c r="A377">
        <v>384</v>
      </c>
      <c r="B377" t="s">
        <v>933</v>
      </c>
      <c r="C377" t="s">
        <v>103</v>
      </c>
      <c r="D377" s="1">
        <v>44478.076770833301</v>
      </c>
      <c r="E377" s="2">
        <f t="shared" si="5"/>
        <v>44478.620312499967</v>
      </c>
      <c r="F377" s="1" t="str">
        <f>INDEX(Kaikoura_DotterelNest2021_0!$D$2:$D$200,MATCH(C377,Kaikoura_DotterelNest2021_0!$B$2:$B$200,0))</f>
        <v>ww11 RR|OR (M) RR|BO (F)</v>
      </c>
      <c r="H377">
        <v>0</v>
      </c>
      <c r="J377" t="s">
        <v>934</v>
      </c>
      <c r="L377" s="1">
        <v>44478.078645833302</v>
      </c>
      <c r="M377" t="s">
        <v>36</v>
      </c>
      <c r="N377" s="1">
        <v>44478.078645833302</v>
      </c>
      <c r="O377" t="s">
        <v>36</v>
      </c>
      <c r="P377" t="s">
        <v>418</v>
      </c>
    </row>
    <row r="378" spans="1:18" x14ac:dyDescent="0.3">
      <c r="A378">
        <v>385</v>
      </c>
      <c r="B378" t="s">
        <v>935</v>
      </c>
      <c r="C378" t="s">
        <v>118</v>
      </c>
      <c r="D378" s="1">
        <v>44478.079039351898</v>
      </c>
      <c r="E378" s="2">
        <f t="shared" si="5"/>
        <v>44478.620833333363</v>
      </c>
      <c r="F378" s="1" t="str">
        <f>INDEX(Kaikoura_DotterelNest2021_0!$D$2:$D$200,MATCH(C378,Kaikoura_DotterelNest2021_0!$B$2:$B$200,0))</f>
        <v>WW16 RR|WB (F) RR|YG (M)</v>
      </c>
      <c r="G378" t="s">
        <v>128</v>
      </c>
      <c r="H378">
        <v>3</v>
      </c>
      <c r="J378" t="s">
        <v>78</v>
      </c>
      <c r="L378" s="1">
        <v>44478.079166666699</v>
      </c>
      <c r="M378" t="s">
        <v>36</v>
      </c>
      <c r="N378" s="1">
        <v>44478.079166666699</v>
      </c>
      <c r="O378" t="s">
        <v>36</v>
      </c>
      <c r="P378" t="s">
        <v>410</v>
      </c>
    </row>
    <row r="379" spans="1:18" x14ac:dyDescent="0.3">
      <c r="A379">
        <v>386</v>
      </c>
      <c r="B379" t="s">
        <v>936</v>
      </c>
      <c r="C379" t="s">
        <v>151</v>
      </c>
      <c r="D379" s="1">
        <v>44478.079502314802</v>
      </c>
      <c r="E379" s="2">
        <f t="shared" si="5"/>
        <v>44478.621481481467</v>
      </c>
      <c r="F379" s="1" t="str">
        <f>INDEX(Kaikoura_DotterelNest2021_0!$D$2:$D$200,MATCH(C379,Kaikoura_DotterelNest2021_0!$B$2:$B$200,0))</f>
        <v>ww21 RR|BR (M tag) RR|YR (F)</v>
      </c>
      <c r="G379" t="s">
        <v>128</v>
      </c>
      <c r="H379">
        <v>3</v>
      </c>
      <c r="J379" t="s">
        <v>613</v>
      </c>
      <c r="L379" s="1">
        <v>44478.079814814802</v>
      </c>
      <c r="M379" t="s">
        <v>36</v>
      </c>
      <c r="N379" s="1">
        <v>44478.079814814802</v>
      </c>
      <c r="O379" t="s">
        <v>36</v>
      </c>
      <c r="P379" t="s">
        <v>405</v>
      </c>
    </row>
    <row r="380" spans="1:18" x14ac:dyDescent="0.3">
      <c r="A380">
        <v>387</v>
      </c>
      <c r="B380" t="s">
        <v>937</v>
      </c>
      <c r="C380" t="s">
        <v>154</v>
      </c>
      <c r="D380" s="1">
        <v>44477.914629629602</v>
      </c>
      <c r="E380" s="2">
        <f t="shared" si="5"/>
        <v>44478.623298611063</v>
      </c>
      <c r="F380" s="1" t="str">
        <f>INDEX(Kaikoura_DotterelNest2021_0!$D$2:$D$200,MATCH(C380,Kaikoura_DotterelNest2021_0!$B$2:$B$200,0))</f>
        <v>ww22 RW|LB (F tag) RW|BG (M tag)</v>
      </c>
      <c r="G380" t="s">
        <v>128</v>
      </c>
      <c r="H380">
        <v>3</v>
      </c>
      <c r="J380" t="s">
        <v>511</v>
      </c>
      <c r="L380" s="1">
        <v>44478.081631944398</v>
      </c>
      <c r="M380" t="s">
        <v>36</v>
      </c>
      <c r="N380" s="1">
        <v>44478.081631944398</v>
      </c>
      <c r="O380" t="s">
        <v>36</v>
      </c>
      <c r="P380" t="s">
        <v>410</v>
      </c>
    </row>
    <row r="381" spans="1:18" x14ac:dyDescent="0.3">
      <c r="A381">
        <v>388</v>
      </c>
      <c r="B381" t="s">
        <v>938</v>
      </c>
      <c r="C381" t="s">
        <v>76</v>
      </c>
      <c r="D381" s="1">
        <v>44478.792106481502</v>
      </c>
      <c r="E381" s="2">
        <f t="shared" si="5"/>
        <v>44479.334409722265</v>
      </c>
      <c r="F381" s="1" t="str">
        <f>INDEX(Kaikoura_DotterelNest2021_0!$D$2:$D$200,MATCH(C381,Kaikoura_DotterelNest2021_0!$B$2:$B$200,0))</f>
        <v>N11 RY|LR (F) UN (M) CHICKS (Y,B,G)</v>
      </c>
      <c r="J381" t="s">
        <v>939</v>
      </c>
      <c r="L381" s="1">
        <v>44478.792743055601</v>
      </c>
      <c r="M381" t="s">
        <v>22</v>
      </c>
      <c r="N381" s="1">
        <v>44478.792743055601</v>
      </c>
      <c r="O381" t="s">
        <v>22</v>
      </c>
      <c r="Q381">
        <v>2</v>
      </c>
      <c r="R381" t="s">
        <v>43</v>
      </c>
    </row>
    <row r="382" spans="1:18" x14ac:dyDescent="0.3">
      <c r="A382">
        <v>389</v>
      </c>
      <c r="B382" t="s">
        <v>940</v>
      </c>
      <c r="C382" t="s">
        <v>93</v>
      </c>
      <c r="D382" s="1">
        <v>44478.810416666704</v>
      </c>
      <c r="E382" s="2">
        <f t="shared" si="5"/>
        <v>44479.353101851862</v>
      </c>
      <c r="F382" s="1" t="str">
        <f>INDEX(Kaikoura_DotterelNest2021_0!$D$2:$D$200,MATCH(C382,Kaikoura_DotterelNest2021_0!$B$2:$B$200,0))</f>
        <v>N14 RLYR (M tag) RRYY (F tag) CHICKS (R,W,B)</v>
      </c>
      <c r="J382" t="s">
        <v>941</v>
      </c>
      <c r="L382" s="1">
        <v>44478.811435185198</v>
      </c>
      <c r="M382" t="s">
        <v>22</v>
      </c>
      <c r="N382" s="1">
        <v>44478.811435185198</v>
      </c>
      <c r="O382" t="s">
        <v>22</v>
      </c>
      <c r="Q382">
        <v>1</v>
      </c>
      <c r="R382" t="s">
        <v>43</v>
      </c>
    </row>
    <row r="383" spans="1:18" x14ac:dyDescent="0.3">
      <c r="A383">
        <v>390</v>
      </c>
      <c r="B383" t="s">
        <v>942</v>
      </c>
      <c r="C383" t="s">
        <v>167</v>
      </c>
      <c r="D383" s="1">
        <v>44478.820474537002</v>
      </c>
      <c r="E383" s="2">
        <f t="shared" si="5"/>
        <v>44479.362303240763</v>
      </c>
      <c r="F383" s="1" t="str">
        <f>INDEX(Kaikoura_DotterelNest2021_0!$D$2:$D$200,MATCH(C383,Kaikoura_DotterelNest2021_0!$B$2:$B$200,0))</f>
        <v>N26 RW|RR (F) RR|GB (M)</v>
      </c>
      <c r="G383" t="s">
        <v>128</v>
      </c>
      <c r="H383">
        <v>3</v>
      </c>
      <c r="J383" t="s">
        <v>511</v>
      </c>
      <c r="L383" s="1">
        <v>44478.820636574099</v>
      </c>
      <c r="M383" t="s">
        <v>36</v>
      </c>
      <c r="N383" s="1">
        <v>44478.820636574099</v>
      </c>
      <c r="O383" t="s">
        <v>36</v>
      </c>
      <c r="P383" t="s">
        <v>410</v>
      </c>
    </row>
    <row r="384" spans="1:18" x14ac:dyDescent="0.3">
      <c r="A384">
        <v>391</v>
      </c>
      <c r="B384" t="s">
        <v>943</v>
      </c>
      <c r="C384" t="s">
        <v>170</v>
      </c>
      <c r="D384" s="1">
        <v>44478.824976851902</v>
      </c>
      <c r="E384" s="2">
        <f t="shared" si="5"/>
        <v>44479.366851851861</v>
      </c>
      <c r="F384" s="1" t="str">
        <f>INDEX(Kaikoura_DotterelNest2021_0!$D$2:$D$200,MATCH(C384,Kaikoura_DotterelNest2021_0!$B$2:$B$200,0))</f>
        <v>N27 RR|GO (M) RR|BG (F)</v>
      </c>
      <c r="G384" t="s">
        <v>128</v>
      </c>
      <c r="H384">
        <v>1</v>
      </c>
      <c r="J384" t="s">
        <v>501</v>
      </c>
      <c r="L384" s="1">
        <v>44478.825185185196</v>
      </c>
      <c r="M384" t="s">
        <v>36</v>
      </c>
      <c r="N384" s="1">
        <v>44478.825185185196</v>
      </c>
      <c r="O384" t="s">
        <v>36</v>
      </c>
      <c r="P384" t="s">
        <v>418</v>
      </c>
    </row>
    <row r="385" spans="1:18" x14ac:dyDescent="0.3">
      <c r="A385">
        <v>392</v>
      </c>
      <c r="B385" t="s">
        <v>944</v>
      </c>
      <c r="C385" t="s">
        <v>106</v>
      </c>
      <c r="D385" s="1">
        <v>44478.836898148104</v>
      </c>
      <c r="E385" s="2">
        <f t="shared" si="5"/>
        <v>44479.378993055565</v>
      </c>
      <c r="F385" s="1" t="str">
        <f>INDEX(Kaikoura_DotterelNest2021_0!$D$2:$D$200,MATCH(C385,Kaikoura_DotterelNest2021_0!$B$2:$B$200,0))</f>
        <v>N15 RW|BL (F) UB (M) CHICKS (Y,G,W)</v>
      </c>
      <c r="J385" t="s">
        <v>945</v>
      </c>
      <c r="L385" s="1">
        <v>44478.837326388901</v>
      </c>
      <c r="M385" t="s">
        <v>22</v>
      </c>
      <c r="N385" s="1">
        <v>44478.837326388901</v>
      </c>
      <c r="O385" t="s">
        <v>22</v>
      </c>
      <c r="Q385">
        <v>1</v>
      </c>
      <c r="R385" t="s">
        <v>43</v>
      </c>
    </row>
    <row r="386" spans="1:18" x14ac:dyDescent="0.3">
      <c r="A386">
        <v>393</v>
      </c>
      <c r="B386" t="s">
        <v>946</v>
      </c>
      <c r="C386" t="s">
        <v>157</v>
      </c>
      <c r="D386" s="1">
        <v>44478.842731481498</v>
      </c>
      <c r="E386" s="2">
        <f t="shared" ref="E386:E449" si="6">L386+(IF(L386&gt;DATEVALUE("25/09/2021"),13,12)/24)</f>
        <v>44479.384548611066</v>
      </c>
      <c r="F386" s="1" t="str">
        <f>INDEX(Kaikoura_DotterelNest2021_0!$D$2:$D$200,MATCH(C386,Kaikoura_DotterelNest2021_0!$B$2:$B$200,0))</f>
        <v>N22 RBBR (M tag) RGGL (F)</v>
      </c>
      <c r="G386" t="s">
        <v>128</v>
      </c>
      <c r="H386">
        <v>2</v>
      </c>
      <c r="J386" t="s">
        <v>78</v>
      </c>
      <c r="L386" s="1">
        <v>44478.842881944402</v>
      </c>
      <c r="M386" t="s">
        <v>36</v>
      </c>
      <c r="N386" s="1">
        <v>44478.842881944402</v>
      </c>
      <c r="O386" t="s">
        <v>36</v>
      </c>
      <c r="P386" t="s">
        <v>410</v>
      </c>
    </row>
    <row r="387" spans="1:18" x14ac:dyDescent="0.3">
      <c r="A387">
        <v>394</v>
      </c>
      <c r="B387" t="s">
        <v>947</v>
      </c>
      <c r="C387" t="s">
        <v>164</v>
      </c>
      <c r="D387" s="1">
        <v>44478.843217592599</v>
      </c>
      <c r="E387" s="2">
        <f t="shared" si="6"/>
        <v>44479.385069444463</v>
      </c>
      <c r="F387" s="1" t="str">
        <f>INDEX(Kaikoura_DotterelNest2021_0!$D$2:$D$200,MATCH(C387,Kaikoura_DotterelNest2021_0!$B$2:$B$200,0))</f>
        <v xml:space="preserve">N25 RWBB </v>
      </c>
      <c r="G387" t="s">
        <v>128</v>
      </c>
      <c r="H387">
        <v>2</v>
      </c>
      <c r="J387" t="s">
        <v>613</v>
      </c>
      <c r="L387" s="1">
        <v>44478.843402777798</v>
      </c>
      <c r="M387" t="s">
        <v>36</v>
      </c>
      <c r="N387" s="1">
        <v>44478.843402777798</v>
      </c>
      <c r="O387" t="s">
        <v>36</v>
      </c>
      <c r="P387" t="s">
        <v>418</v>
      </c>
    </row>
    <row r="388" spans="1:18" x14ac:dyDescent="0.3">
      <c r="A388">
        <v>395</v>
      </c>
      <c r="B388" t="s">
        <v>948</v>
      </c>
      <c r="C388" t="s">
        <v>141</v>
      </c>
      <c r="D388" s="1">
        <v>44478.843981481499</v>
      </c>
      <c r="E388" s="2">
        <f t="shared" si="6"/>
        <v>44479.386192129663</v>
      </c>
      <c r="F388" s="1" t="str">
        <f>INDEX(Kaikoura_DotterelNest2021_0!$D$2:$D$200,MATCH(C388,Kaikoura_DotterelNest2021_0!$B$2:$B$200,0))</f>
        <v>N20 RR|OO (F) RR|RB (M) CHICKS (O+B)</v>
      </c>
      <c r="J388" t="s">
        <v>949</v>
      </c>
      <c r="L388" s="1">
        <v>44478.844525462999</v>
      </c>
      <c r="M388" t="s">
        <v>22</v>
      </c>
      <c r="N388" s="1">
        <v>44478.844525462999</v>
      </c>
      <c r="O388" t="s">
        <v>22</v>
      </c>
      <c r="R388" t="s">
        <v>43</v>
      </c>
    </row>
    <row r="389" spans="1:18" x14ac:dyDescent="0.3">
      <c r="A389">
        <v>396</v>
      </c>
      <c r="B389" t="s">
        <v>950</v>
      </c>
      <c r="C389" t="s">
        <v>136</v>
      </c>
      <c r="D389" s="1">
        <v>44478.893043981501</v>
      </c>
      <c r="E389" s="2">
        <f t="shared" si="6"/>
        <v>44479.434849537065</v>
      </c>
      <c r="F389" s="1" t="str">
        <f>INDEX(Kaikoura_DotterelNest2021_0!$D$2:$D$200,MATCH(C389,Kaikoura_DotterelNest2021_0!$B$2:$B$200,0))</f>
        <v xml:space="preserve">N18 RR|OW (F) RL|YY(M). </v>
      </c>
      <c r="G389" t="s">
        <v>128</v>
      </c>
      <c r="H389">
        <v>3</v>
      </c>
      <c r="J389" t="s">
        <v>951</v>
      </c>
      <c r="L389" s="1">
        <v>44478.893182870401</v>
      </c>
      <c r="M389" t="s">
        <v>36</v>
      </c>
      <c r="N389" s="1">
        <v>44478.893182870401</v>
      </c>
      <c r="O389" t="s">
        <v>36</v>
      </c>
      <c r="P389" t="s">
        <v>418</v>
      </c>
    </row>
    <row r="390" spans="1:18" x14ac:dyDescent="0.3">
      <c r="A390">
        <v>397</v>
      </c>
      <c r="B390" t="s">
        <v>952</v>
      </c>
      <c r="C390" t="s">
        <v>160</v>
      </c>
      <c r="D390" s="1">
        <v>44478.895196759302</v>
      </c>
      <c r="E390" s="2">
        <f t="shared" si="6"/>
        <v>44479.436990740767</v>
      </c>
      <c r="F390" s="1" t="str">
        <f>INDEX(Kaikoura_DotterelNest2021_0!$D$2:$D$200,MATCH(C390,Kaikoura_DotterelNest2021_0!$B$2:$B$200,0))</f>
        <v>N23 RYLY (F) RR|YO (M)</v>
      </c>
      <c r="G390" t="s">
        <v>128</v>
      </c>
      <c r="H390">
        <v>3</v>
      </c>
      <c r="J390" t="s">
        <v>501</v>
      </c>
      <c r="L390" s="1">
        <v>44478.895324074103</v>
      </c>
      <c r="M390" t="s">
        <v>36</v>
      </c>
      <c r="N390" s="1">
        <v>44478.895324074103</v>
      </c>
      <c r="O390" t="s">
        <v>36</v>
      </c>
      <c r="P390" t="s">
        <v>410</v>
      </c>
    </row>
    <row r="391" spans="1:18" x14ac:dyDescent="0.3">
      <c r="A391">
        <v>398</v>
      </c>
      <c r="B391" t="s">
        <v>953</v>
      </c>
      <c r="C391" t="s">
        <v>162</v>
      </c>
      <c r="D391" s="1">
        <v>44478.898923611101</v>
      </c>
      <c r="E391" s="2">
        <f t="shared" si="6"/>
        <v>44479.440740740763</v>
      </c>
      <c r="F391" s="1" t="str">
        <f>INDEX(Kaikoura_DotterelNest2021_0!$D$2:$D$200,MATCH(C391,Kaikoura_DotterelNest2021_0!$B$2:$B$200,0))</f>
        <v xml:space="preserve">N24 RRBB RYBB </v>
      </c>
      <c r="G391" t="s">
        <v>20</v>
      </c>
      <c r="H391">
        <v>0</v>
      </c>
      <c r="J391" t="s">
        <v>954</v>
      </c>
      <c r="L391" s="1">
        <v>44478.899074074099</v>
      </c>
      <c r="M391" t="s">
        <v>36</v>
      </c>
      <c r="N391" s="1">
        <v>44478.903483796297</v>
      </c>
      <c r="O391" t="s">
        <v>26</v>
      </c>
    </row>
    <row r="392" spans="1:18" x14ac:dyDescent="0.3">
      <c r="A392">
        <v>399</v>
      </c>
      <c r="B392" t="s">
        <v>955</v>
      </c>
      <c r="C392" t="s">
        <v>71</v>
      </c>
      <c r="D392" s="1">
        <v>44479.7707407407</v>
      </c>
      <c r="E392" s="2">
        <f t="shared" si="6"/>
        <v>44480.312997685163</v>
      </c>
      <c r="F392" s="1" t="str">
        <f>INDEX(Kaikoura_DotterelNest2021_0!$D$2:$D$200,MATCH(C392,Kaikoura_DotterelNest2021_0!$B$2:$B$200,0))</f>
        <v>N09 RW|BY (F tag) CHICKS (R,W)</v>
      </c>
      <c r="J392" t="s">
        <v>956</v>
      </c>
      <c r="L392" s="1">
        <v>44479.771331018499</v>
      </c>
      <c r="M392" t="s">
        <v>22</v>
      </c>
      <c r="N392" s="1">
        <v>44479.771331018499</v>
      </c>
      <c r="O392" t="s">
        <v>22</v>
      </c>
      <c r="Q392">
        <v>2</v>
      </c>
      <c r="R392" t="s">
        <v>410</v>
      </c>
    </row>
    <row r="393" spans="1:18" x14ac:dyDescent="0.3">
      <c r="A393">
        <v>400</v>
      </c>
      <c r="B393" t="s">
        <v>957</v>
      </c>
      <c r="C393" t="s">
        <v>164</v>
      </c>
      <c r="D393" s="1">
        <v>44478.78125</v>
      </c>
      <c r="E393" s="2">
        <f t="shared" si="6"/>
        <v>44480.325104166666</v>
      </c>
      <c r="F393" s="1" t="str">
        <f>INDEX(Kaikoura_DotterelNest2021_0!$D$2:$D$200,MATCH(C393,Kaikoura_DotterelNest2021_0!$B$2:$B$200,0))</f>
        <v xml:space="preserve">N25 RWBB </v>
      </c>
      <c r="G393" t="s">
        <v>128</v>
      </c>
      <c r="H393">
        <v>3</v>
      </c>
      <c r="J393" t="s">
        <v>958</v>
      </c>
      <c r="L393" s="1">
        <v>44479.783437500002</v>
      </c>
      <c r="M393" t="s">
        <v>135</v>
      </c>
      <c r="N393" s="1">
        <v>44479.783437500002</v>
      </c>
      <c r="O393" t="s">
        <v>135</v>
      </c>
    </row>
    <row r="394" spans="1:18" x14ac:dyDescent="0.3">
      <c r="A394">
        <v>401</v>
      </c>
      <c r="B394" t="s">
        <v>959</v>
      </c>
      <c r="C394" t="s">
        <v>164</v>
      </c>
      <c r="D394" s="1">
        <v>44479.734120370398</v>
      </c>
      <c r="E394" s="2">
        <f t="shared" si="6"/>
        <v>44481.276539351864</v>
      </c>
      <c r="F394" s="1" t="str">
        <f>INDEX(Kaikoura_DotterelNest2021_0!$D$2:$D$200,MATCH(C394,Kaikoura_DotterelNest2021_0!$B$2:$B$200,0))</f>
        <v xml:space="preserve">N25 RWBB </v>
      </c>
      <c r="G394" t="s">
        <v>20</v>
      </c>
      <c r="J394" t="s">
        <v>960</v>
      </c>
      <c r="L394" s="1">
        <v>44480.7348726852</v>
      </c>
      <c r="M394" t="s">
        <v>22</v>
      </c>
      <c r="N394" s="1">
        <v>44480.7348726852</v>
      </c>
      <c r="O394" t="s">
        <v>22</v>
      </c>
    </row>
    <row r="395" spans="1:18" x14ac:dyDescent="0.3">
      <c r="A395">
        <v>402</v>
      </c>
      <c r="B395" t="s">
        <v>961</v>
      </c>
      <c r="C395" t="s">
        <v>157</v>
      </c>
      <c r="D395" s="1">
        <v>44479.735289351898</v>
      </c>
      <c r="E395" s="2">
        <f t="shared" si="6"/>
        <v>44481.278020833364</v>
      </c>
      <c r="F395" s="1" t="str">
        <f>INDEX(Kaikoura_DotterelNest2021_0!$D$2:$D$200,MATCH(C395,Kaikoura_DotterelNest2021_0!$B$2:$B$200,0))</f>
        <v>N22 RBBR (M tag) RGGL (F)</v>
      </c>
      <c r="G395" t="s">
        <v>128</v>
      </c>
      <c r="H395">
        <v>2</v>
      </c>
      <c r="J395" t="s">
        <v>962</v>
      </c>
      <c r="L395" s="1">
        <v>44480.7363541667</v>
      </c>
      <c r="M395" t="s">
        <v>22</v>
      </c>
      <c r="N395" s="1">
        <v>44480.7363541667</v>
      </c>
      <c r="O395" t="s">
        <v>22</v>
      </c>
    </row>
    <row r="396" spans="1:18" x14ac:dyDescent="0.3">
      <c r="A396">
        <v>403</v>
      </c>
      <c r="B396" t="s">
        <v>963</v>
      </c>
      <c r="C396" t="s">
        <v>167</v>
      </c>
      <c r="D396" s="1">
        <v>44480.792199074102</v>
      </c>
      <c r="E396" s="2">
        <f t="shared" si="6"/>
        <v>44481.334525462968</v>
      </c>
      <c r="F396" s="1" t="str">
        <f>INDEX(Kaikoura_DotterelNest2021_0!$D$2:$D$200,MATCH(C396,Kaikoura_DotterelNest2021_0!$B$2:$B$200,0))</f>
        <v>N26 RW|RR (F) RR|GB (M)</v>
      </c>
      <c r="G396" t="s">
        <v>128</v>
      </c>
      <c r="H396">
        <v>3</v>
      </c>
      <c r="J396" t="s">
        <v>964</v>
      </c>
      <c r="L396" s="1">
        <v>44480.792858796303</v>
      </c>
      <c r="M396" t="s">
        <v>26</v>
      </c>
      <c r="N396" s="1">
        <v>44480.792858796303</v>
      </c>
      <c r="O396" t="s">
        <v>26</v>
      </c>
      <c r="P396" t="s">
        <v>410</v>
      </c>
      <c r="R396" t="s">
        <v>410</v>
      </c>
    </row>
    <row r="397" spans="1:18" x14ac:dyDescent="0.3">
      <c r="A397">
        <v>404</v>
      </c>
      <c r="B397" t="s">
        <v>965</v>
      </c>
      <c r="C397" t="s">
        <v>170</v>
      </c>
      <c r="D397" s="1">
        <v>44480.792870370402</v>
      </c>
      <c r="E397" s="2">
        <f t="shared" si="6"/>
        <v>44481.334780092562</v>
      </c>
      <c r="F397" s="1" t="str">
        <f>INDEX(Kaikoura_DotterelNest2021_0!$D$2:$D$200,MATCH(C397,Kaikoura_DotterelNest2021_0!$B$2:$B$200,0))</f>
        <v>N27 RR|GO (M) RR|BG (F)</v>
      </c>
      <c r="G397" t="s">
        <v>128</v>
      </c>
      <c r="H397">
        <v>2</v>
      </c>
      <c r="L397" s="1">
        <v>44480.793113425898</v>
      </c>
      <c r="M397" t="s">
        <v>135</v>
      </c>
      <c r="N397" s="1">
        <v>44480.793113425898</v>
      </c>
      <c r="O397" t="s">
        <v>135</v>
      </c>
      <c r="P397" t="s">
        <v>410</v>
      </c>
      <c r="R397" t="s">
        <v>43</v>
      </c>
    </row>
    <row r="398" spans="1:18" x14ac:dyDescent="0.3">
      <c r="A398">
        <v>405</v>
      </c>
      <c r="B398" t="s">
        <v>966</v>
      </c>
      <c r="C398" t="s">
        <v>157</v>
      </c>
      <c r="D398" s="1">
        <v>44480.793252314797</v>
      </c>
      <c r="E398" s="2">
        <f t="shared" si="6"/>
        <v>44481.335347222266</v>
      </c>
      <c r="F398" s="1" t="str">
        <f>INDEX(Kaikoura_DotterelNest2021_0!$D$2:$D$200,MATCH(C398,Kaikoura_DotterelNest2021_0!$B$2:$B$200,0))</f>
        <v>N22 RBBR (M tag) RGGL (F)</v>
      </c>
      <c r="G398" t="s">
        <v>128</v>
      </c>
      <c r="H398">
        <v>2</v>
      </c>
      <c r="L398" s="1">
        <v>44480.793680555602</v>
      </c>
      <c r="M398" t="s">
        <v>26</v>
      </c>
      <c r="N398" s="1">
        <v>44480.793680555602</v>
      </c>
      <c r="O398" t="s">
        <v>26</v>
      </c>
      <c r="P398" t="s">
        <v>410</v>
      </c>
      <c r="R398" t="s">
        <v>43</v>
      </c>
    </row>
    <row r="399" spans="1:18" x14ac:dyDescent="0.3">
      <c r="A399">
        <v>406</v>
      </c>
      <c r="B399" t="s">
        <v>967</v>
      </c>
      <c r="C399" t="s">
        <v>160</v>
      </c>
      <c r="D399" s="1">
        <v>44480.799421296302</v>
      </c>
      <c r="E399" s="2">
        <f t="shared" si="6"/>
        <v>44481.341307870367</v>
      </c>
      <c r="F399" s="1" t="str">
        <f>INDEX(Kaikoura_DotterelNest2021_0!$D$2:$D$200,MATCH(C399,Kaikoura_DotterelNest2021_0!$B$2:$B$200,0))</f>
        <v>N23 RYLY (F) RR|YO (M)</v>
      </c>
      <c r="G399" t="s">
        <v>128</v>
      </c>
      <c r="H399">
        <v>3</v>
      </c>
      <c r="J399" t="s">
        <v>968</v>
      </c>
      <c r="L399" s="1">
        <v>44480.799641203703</v>
      </c>
      <c r="M399" t="s">
        <v>135</v>
      </c>
      <c r="N399" s="1">
        <v>44480.799641203703</v>
      </c>
      <c r="O399" t="s">
        <v>135</v>
      </c>
      <c r="R399" t="s">
        <v>718</v>
      </c>
    </row>
    <row r="400" spans="1:18" x14ac:dyDescent="0.3">
      <c r="A400">
        <v>407</v>
      </c>
      <c r="B400" t="s">
        <v>969</v>
      </c>
      <c r="C400" t="s">
        <v>110</v>
      </c>
      <c r="D400" s="1">
        <v>44480.807268518503</v>
      </c>
      <c r="E400" s="2">
        <f t="shared" si="6"/>
        <v>44481.349120370367</v>
      </c>
      <c r="F400" s="1" t="str">
        <f>INDEX(Kaikoura_DotterelNest2021_0!$D$2:$D$200,MATCH(C400,Kaikoura_DotterelNest2021_0!$B$2:$B$200,0))</f>
        <v>ww13 RY|BR (F)</v>
      </c>
      <c r="G400" t="s">
        <v>128</v>
      </c>
      <c r="H400">
        <v>1</v>
      </c>
      <c r="J400" t="s">
        <v>970</v>
      </c>
      <c r="L400" s="1">
        <v>44480.807453703703</v>
      </c>
      <c r="M400" t="s">
        <v>36</v>
      </c>
      <c r="N400" s="1">
        <v>44480.807453703703</v>
      </c>
      <c r="O400" t="s">
        <v>36</v>
      </c>
      <c r="P400" t="s">
        <v>418</v>
      </c>
    </row>
    <row r="401" spans="1:18" x14ac:dyDescent="0.3">
      <c r="A401">
        <v>408</v>
      </c>
      <c r="B401" t="s">
        <v>971</v>
      </c>
      <c r="C401" t="s">
        <v>116</v>
      </c>
      <c r="D401" s="1">
        <v>44480.811863425901</v>
      </c>
      <c r="E401" s="2">
        <f t="shared" si="6"/>
        <v>44481.355104166665</v>
      </c>
      <c r="F401" s="1" t="str">
        <f>INDEX(Kaikoura_DotterelNest2021_0!$D$2:$D$200,MATCH(C401,Kaikoura_DotterelNest2021_0!$B$2:$B$200,0))</f>
        <v>ww15 RR|WG (F) RR|OG (M)</v>
      </c>
      <c r="G401" t="s">
        <v>33</v>
      </c>
      <c r="H401">
        <v>0</v>
      </c>
      <c r="I401">
        <v>3</v>
      </c>
      <c r="J401" t="s">
        <v>972</v>
      </c>
      <c r="L401" s="1">
        <v>44480.813437500001</v>
      </c>
      <c r="M401" t="s">
        <v>36</v>
      </c>
      <c r="N401" s="1">
        <v>44480.813437500001</v>
      </c>
      <c r="O401" t="s">
        <v>36</v>
      </c>
    </row>
    <row r="402" spans="1:18" x14ac:dyDescent="0.3">
      <c r="A402">
        <v>409</v>
      </c>
      <c r="B402" t="s">
        <v>973</v>
      </c>
      <c r="C402" t="s">
        <v>146</v>
      </c>
      <c r="D402" s="1">
        <v>44480.833877314799</v>
      </c>
      <c r="E402" s="2">
        <f t="shared" si="6"/>
        <v>44481.375694444461</v>
      </c>
      <c r="F402" s="1" t="str">
        <f>INDEX(Kaikoura_DotterelNest2021_0!$D$2:$D$200,MATCH(C402,Kaikoura_DotterelNest2021_0!$B$2:$B$200,0))</f>
        <v>ww19 RR|GG (F) RR|RG (M)</v>
      </c>
      <c r="G402" t="s">
        <v>128</v>
      </c>
      <c r="H402">
        <v>3</v>
      </c>
      <c r="J402" t="s">
        <v>501</v>
      </c>
      <c r="L402" s="1">
        <v>44480.834027777797</v>
      </c>
      <c r="M402" t="s">
        <v>36</v>
      </c>
      <c r="N402" s="1">
        <v>44480.834027777797</v>
      </c>
      <c r="O402" t="s">
        <v>36</v>
      </c>
      <c r="P402" t="s">
        <v>410</v>
      </c>
    </row>
    <row r="403" spans="1:18" x14ac:dyDescent="0.3">
      <c r="A403">
        <v>410</v>
      </c>
      <c r="B403" t="s">
        <v>974</v>
      </c>
      <c r="C403" t="s">
        <v>143</v>
      </c>
      <c r="D403" s="1">
        <v>44480.834467592598</v>
      </c>
      <c r="E403" s="2">
        <f t="shared" si="6"/>
        <v>44481.378842592567</v>
      </c>
      <c r="F403" s="1" t="str">
        <f>INDEX(Kaikoura_DotterelNest2021_0!$D$2:$D$200,MATCH(C403,Kaikoura_DotterelNest2021_0!$B$2:$B$200,0))</f>
        <v>ww18 RR|WR (F) RR|YR (M)</v>
      </c>
      <c r="G403" t="s">
        <v>128</v>
      </c>
      <c r="H403">
        <v>3</v>
      </c>
      <c r="J403" t="s">
        <v>78</v>
      </c>
      <c r="L403" s="1">
        <v>44480.837175925903</v>
      </c>
      <c r="M403" t="s">
        <v>36</v>
      </c>
      <c r="N403" s="1">
        <v>44480.837175925903</v>
      </c>
      <c r="O403" t="s">
        <v>36</v>
      </c>
      <c r="P403" t="s">
        <v>410</v>
      </c>
    </row>
    <row r="404" spans="1:18" x14ac:dyDescent="0.3">
      <c r="A404">
        <v>411</v>
      </c>
      <c r="B404" t="s">
        <v>975</v>
      </c>
      <c r="C404" t="s">
        <v>118</v>
      </c>
      <c r="D404" s="1">
        <v>44480.869004629603</v>
      </c>
      <c r="E404" s="2">
        <f t="shared" si="6"/>
        <v>44481.410960648165</v>
      </c>
      <c r="F404" s="1" t="str">
        <f>INDEX(Kaikoura_DotterelNest2021_0!$D$2:$D$200,MATCH(C404,Kaikoura_DotterelNest2021_0!$B$2:$B$200,0))</f>
        <v>WW16 RR|WB (F) RR|YG (M)</v>
      </c>
      <c r="G404" t="s">
        <v>20</v>
      </c>
      <c r="H404">
        <v>1</v>
      </c>
      <c r="J404" t="s">
        <v>976</v>
      </c>
      <c r="L404" s="1">
        <v>44480.869293981501</v>
      </c>
      <c r="M404" t="s">
        <v>36</v>
      </c>
      <c r="N404" s="1">
        <v>44480.869293981501</v>
      </c>
      <c r="O404" t="s">
        <v>36</v>
      </c>
    </row>
    <row r="405" spans="1:18" x14ac:dyDescent="0.3">
      <c r="A405">
        <v>412</v>
      </c>
      <c r="B405" t="s">
        <v>977</v>
      </c>
      <c r="C405" t="s">
        <v>154</v>
      </c>
      <c r="D405" s="1">
        <v>44480.879143518498</v>
      </c>
      <c r="E405" s="2">
        <f t="shared" si="6"/>
        <v>44481.421030092562</v>
      </c>
      <c r="F405" s="1" t="str">
        <f>INDEX(Kaikoura_DotterelNest2021_0!$D$2:$D$200,MATCH(C405,Kaikoura_DotterelNest2021_0!$B$2:$B$200,0))</f>
        <v>ww22 RW|LB (F tag) RW|BG (M tag)</v>
      </c>
      <c r="G405" t="s">
        <v>128</v>
      </c>
      <c r="H405">
        <v>3</v>
      </c>
      <c r="J405" t="s">
        <v>978</v>
      </c>
      <c r="L405" s="1">
        <v>44480.879363425898</v>
      </c>
      <c r="M405" t="s">
        <v>36</v>
      </c>
      <c r="N405" s="1">
        <v>44480.879363425898</v>
      </c>
      <c r="O405" t="s">
        <v>36</v>
      </c>
      <c r="P405" t="s">
        <v>410</v>
      </c>
    </row>
    <row r="406" spans="1:18" x14ac:dyDescent="0.3">
      <c r="A406">
        <v>413</v>
      </c>
      <c r="B406" t="s">
        <v>979</v>
      </c>
      <c r="C406" t="s">
        <v>130</v>
      </c>
      <c r="D406" s="1">
        <v>44480.881712962997</v>
      </c>
      <c r="E406" s="2">
        <f t="shared" si="6"/>
        <v>44481.423645833362</v>
      </c>
      <c r="F406" s="1" t="str">
        <f>INDEX(Kaikoura_DotterelNest2021_0!$D$2:$D$200,MATCH(C406,Kaikoura_DotterelNest2021_0!$B$2:$B$200,0))</f>
        <v>ww17 RR|OY (M) RR|RO (F)</v>
      </c>
      <c r="G406" t="s">
        <v>128</v>
      </c>
      <c r="H406">
        <v>3</v>
      </c>
      <c r="J406" t="s">
        <v>980</v>
      </c>
      <c r="L406" s="1">
        <v>44480.881979166697</v>
      </c>
      <c r="M406" t="s">
        <v>36</v>
      </c>
      <c r="N406" s="1">
        <v>44480.881979166697</v>
      </c>
      <c r="O406" t="s">
        <v>36</v>
      </c>
      <c r="P406" t="s">
        <v>410</v>
      </c>
    </row>
    <row r="407" spans="1:18" x14ac:dyDescent="0.3">
      <c r="A407">
        <v>414</v>
      </c>
      <c r="B407" t="s">
        <v>981</v>
      </c>
      <c r="C407" t="s">
        <v>179</v>
      </c>
      <c r="D407" s="1">
        <v>44480.885532407403</v>
      </c>
      <c r="E407" s="2">
        <f t="shared" si="6"/>
        <v>44481.594456018567</v>
      </c>
      <c r="F407" s="1" t="str">
        <f>INDEX(Kaikoura_DotterelNest2021_0!$D$2:$D$200,MATCH(C407,Kaikoura_DotterelNest2021_0!$B$2:$B$200,0))</f>
        <v xml:space="preserve">ww23   RYBR </v>
      </c>
      <c r="G407" t="s">
        <v>128</v>
      </c>
      <c r="H407">
        <v>1</v>
      </c>
      <c r="J407" t="s">
        <v>982</v>
      </c>
      <c r="L407" s="1">
        <v>44481.052789351903</v>
      </c>
      <c r="M407" t="s">
        <v>36</v>
      </c>
      <c r="N407" s="1">
        <v>44481.052789351903</v>
      </c>
      <c r="O407" t="s">
        <v>36</v>
      </c>
      <c r="P407" t="s">
        <v>410</v>
      </c>
    </row>
    <row r="408" spans="1:18" x14ac:dyDescent="0.3">
      <c r="A408">
        <v>415</v>
      </c>
      <c r="B408" t="s">
        <v>983</v>
      </c>
      <c r="C408" t="s">
        <v>68</v>
      </c>
      <c r="D408" s="1">
        <v>44481.101400462998</v>
      </c>
      <c r="E408" s="2">
        <f t="shared" si="6"/>
        <v>44481.643333333363</v>
      </c>
      <c r="F408" s="1" t="str">
        <f>INDEX(Kaikoura_DotterelNest2021_0!$D$2:$D$200,MATCH(C408,Kaikoura_DotterelNest2021_0!$B$2:$B$200,0))</f>
        <v>ww07 RR|RR (F) RB|RY (M) CHICKS (R,W,B)</v>
      </c>
      <c r="G408" t="s">
        <v>33</v>
      </c>
      <c r="J408" t="s">
        <v>984</v>
      </c>
      <c r="L408" s="1">
        <v>44481.101666666698</v>
      </c>
      <c r="M408" t="s">
        <v>26</v>
      </c>
      <c r="N408" s="1">
        <v>44481.101666666698</v>
      </c>
      <c r="O408" t="s">
        <v>26</v>
      </c>
      <c r="Q408">
        <v>1</v>
      </c>
      <c r="R408" t="s">
        <v>43</v>
      </c>
    </row>
    <row r="409" spans="1:18" x14ac:dyDescent="0.3">
      <c r="A409">
        <v>416</v>
      </c>
      <c r="B409" t="s">
        <v>985</v>
      </c>
      <c r="C409" t="s">
        <v>136</v>
      </c>
      <c r="D409" s="1">
        <v>44481.133495370399</v>
      </c>
      <c r="E409" s="2">
        <f t="shared" si="6"/>
        <v>44481.676666666666</v>
      </c>
      <c r="F409" s="1" t="str">
        <f>INDEX(Kaikoura_DotterelNest2021_0!$D$2:$D$200,MATCH(C409,Kaikoura_DotterelNest2021_0!$B$2:$B$200,0))</f>
        <v xml:space="preserve">N18 RR|OW (F) RL|YY(M). </v>
      </c>
      <c r="G409" t="s">
        <v>33</v>
      </c>
      <c r="H409">
        <v>0</v>
      </c>
      <c r="I409">
        <v>3</v>
      </c>
      <c r="J409" t="s">
        <v>986</v>
      </c>
      <c r="L409" s="1">
        <v>44481.135000000002</v>
      </c>
      <c r="M409" t="s">
        <v>26</v>
      </c>
      <c r="N409" s="1">
        <v>44481.135000000002</v>
      </c>
      <c r="O409" t="s">
        <v>26</v>
      </c>
      <c r="Q409">
        <v>3</v>
      </c>
    </row>
    <row r="410" spans="1:18" x14ac:dyDescent="0.3">
      <c r="A410">
        <v>417</v>
      </c>
      <c r="B410" t="s">
        <v>987</v>
      </c>
      <c r="C410" t="s">
        <v>160</v>
      </c>
      <c r="D410" s="1">
        <v>44481.346215277801</v>
      </c>
      <c r="E410" s="2">
        <f t="shared" si="6"/>
        <v>44481.888182870367</v>
      </c>
      <c r="F410" s="1" t="str">
        <f>INDEX(Kaikoura_DotterelNest2021_0!$D$2:$D$200,MATCH(C410,Kaikoura_DotterelNest2021_0!$B$2:$B$200,0))</f>
        <v>N23 RYLY (F) RR|YO (M)</v>
      </c>
      <c r="G410" t="s">
        <v>128</v>
      </c>
      <c r="H410">
        <v>3</v>
      </c>
      <c r="J410" t="s">
        <v>988</v>
      </c>
      <c r="L410" s="1">
        <v>44481.346516203703</v>
      </c>
      <c r="M410" t="s">
        <v>135</v>
      </c>
      <c r="N410" s="1">
        <v>44481.346516203703</v>
      </c>
      <c r="O410" t="s">
        <v>135</v>
      </c>
    </row>
    <row r="411" spans="1:18" x14ac:dyDescent="0.3">
      <c r="A411">
        <v>418</v>
      </c>
      <c r="B411" t="s">
        <v>989</v>
      </c>
      <c r="C411" t="s">
        <v>170</v>
      </c>
      <c r="D411" s="1">
        <v>44481.787430555603</v>
      </c>
      <c r="E411" s="2">
        <f t="shared" si="6"/>
        <v>44482.329270833361</v>
      </c>
      <c r="F411" s="1" t="str">
        <f>INDEX(Kaikoura_DotterelNest2021_0!$D$2:$D$200,MATCH(C411,Kaikoura_DotterelNest2021_0!$B$2:$B$200,0))</f>
        <v>N27 RR|GO (M) RR|BG (F)</v>
      </c>
      <c r="G411" t="s">
        <v>128</v>
      </c>
      <c r="H411">
        <v>3</v>
      </c>
      <c r="L411" s="1">
        <v>44481.787604166697</v>
      </c>
      <c r="M411" t="s">
        <v>135</v>
      </c>
      <c r="N411" s="1">
        <v>44481.787604166697</v>
      </c>
      <c r="O411" t="s">
        <v>135</v>
      </c>
      <c r="P411" t="s">
        <v>405</v>
      </c>
      <c r="R411" t="s">
        <v>405</v>
      </c>
    </row>
    <row r="412" spans="1:18" x14ac:dyDescent="0.3">
      <c r="A412">
        <v>419</v>
      </c>
      <c r="B412" t="s">
        <v>990</v>
      </c>
      <c r="C412" t="s">
        <v>157</v>
      </c>
      <c r="D412" s="1">
        <v>44481.816099536998</v>
      </c>
      <c r="E412" s="2">
        <f t="shared" si="6"/>
        <v>44482.358136574061</v>
      </c>
      <c r="F412" s="1" t="str">
        <f>INDEX(Kaikoura_DotterelNest2021_0!$D$2:$D$200,MATCH(C412,Kaikoura_DotterelNest2021_0!$B$2:$B$200,0))</f>
        <v>N22 RBBR (M tag) RGGL (F)</v>
      </c>
      <c r="G412" t="s">
        <v>128</v>
      </c>
      <c r="H412">
        <v>2</v>
      </c>
      <c r="J412" t="s">
        <v>991</v>
      </c>
      <c r="L412" s="1">
        <v>44481.816469907397</v>
      </c>
      <c r="M412" t="s">
        <v>26</v>
      </c>
      <c r="N412" s="1">
        <v>44481.816469907397</v>
      </c>
      <c r="O412" t="s">
        <v>26</v>
      </c>
      <c r="P412" t="s">
        <v>410</v>
      </c>
      <c r="R412" t="s">
        <v>43</v>
      </c>
    </row>
    <row r="413" spans="1:18" x14ac:dyDescent="0.3">
      <c r="A413">
        <v>420</v>
      </c>
      <c r="B413" t="s">
        <v>992</v>
      </c>
      <c r="C413" t="s">
        <v>167</v>
      </c>
      <c r="D413" s="1">
        <v>44481.816793981503</v>
      </c>
      <c r="E413" s="2">
        <f t="shared" si="6"/>
        <v>44482.358738425966</v>
      </c>
      <c r="F413" s="1" t="str">
        <f>INDEX(Kaikoura_DotterelNest2021_0!$D$2:$D$200,MATCH(C413,Kaikoura_DotterelNest2021_0!$B$2:$B$200,0))</f>
        <v>N26 RW|RR (F) RR|GB (M)</v>
      </c>
      <c r="G413" t="s">
        <v>128</v>
      </c>
      <c r="H413">
        <v>3</v>
      </c>
      <c r="L413" s="1">
        <v>44481.817071759302</v>
      </c>
      <c r="M413" t="s">
        <v>26</v>
      </c>
      <c r="N413" s="1">
        <v>44481.817071759302</v>
      </c>
      <c r="O413" t="s">
        <v>26</v>
      </c>
      <c r="P413" t="s">
        <v>405</v>
      </c>
      <c r="R413" t="s">
        <v>43</v>
      </c>
    </row>
    <row r="414" spans="1:18" x14ac:dyDescent="0.3">
      <c r="A414">
        <v>421</v>
      </c>
      <c r="B414" t="s">
        <v>993</v>
      </c>
      <c r="C414" t="s">
        <v>143</v>
      </c>
      <c r="D414" s="1">
        <v>44481.936400462997</v>
      </c>
      <c r="E414" s="2">
        <f t="shared" si="6"/>
        <v>44482.478252314766</v>
      </c>
      <c r="F414" s="1" t="str">
        <f>INDEX(Kaikoura_DotterelNest2021_0!$D$2:$D$200,MATCH(C414,Kaikoura_DotterelNest2021_0!$B$2:$B$200,0))</f>
        <v>ww18 RR|WR (F) RR|YR (M)</v>
      </c>
      <c r="G414" t="s">
        <v>128</v>
      </c>
      <c r="H414">
        <v>3</v>
      </c>
      <c r="L414" s="1">
        <v>44481.936585648102</v>
      </c>
      <c r="M414" t="s">
        <v>135</v>
      </c>
      <c r="N414" s="1">
        <v>44481.936585648102</v>
      </c>
      <c r="O414" t="s">
        <v>135</v>
      </c>
      <c r="P414" t="s">
        <v>410</v>
      </c>
      <c r="R414" t="s">
        <v>410</v>
      </c>
    </row>
    <row r="415" spans="1:18" x14ac:dyDescent="0.3">
      <c r="A415">
        <v>422</v>
      </c>
      <c r="B415" t="s">
        <v>994</v>
      </c>
      <c r="C415" t="s">
        <v>151</v>
      </c>
      <c r="D415" s="1">
        <v>44481.938368055598</v>
      </c>
      <c r="E415" s="2">
        <f t="shared" si="6"/>
        <v>44482.480243055565</v>
      </c>
      <c r="F415" s="1" t="str">
        <f>INDEX(Kaikoura_DotterelNest2021_0!$D$2:$D$200,MATCH(C415,Kaikoura_DotterelNest2021_0!$B$2:$B$200,0))</f>
        <v>ww21 RR|BR (M tag) RR|YR (F)</v>
      </c>
      <c r="G415" t="s">
        <v>128</v>
      </c>
      <c r="H415">
        <v>3</v>
      </c>
      <c r="L415" s="1">
        <v>44481.9385763889</v>
      </c>
      <c r="M415" t="s">
        <v>129</v>
      </c>
      <c r="N415" s="1">
        <v>44481.939456018503</v>
      </c>
      <c r="O415" t="s">
        <v>129</v>
      </c>
    </row>
    <row r="416" spans="1:18" x14ac:dyDescent="0.3">
      <c r="A416">
        <v>423</v>
      </c>
      <c r="B416" t="s">
        <v>995</v>
      </c>
      <c r="C416" t="s">
        <v>103</v>
      </c>
      <c r="D416" s="1">
        <v>44481.942430555602</v>
      </c>
      <c r="E416" s="2">
        <f t="shared" si="6"/>
        <v>44482.485590277764</v>
      </c>
      <c r="F416" s="1" t="str">
        <f>INDEX(Kaikoura_DotterelNest2021_0!$D$2:$D$200,MATCH(C416,Kaikoura_DotterelNest2021_0!$B$2:$B$200,0))</f>
        <v>ww11 RR|OR (M) RR|BO (F)</v>
      </c>
      <c r="G416" t="s">
        <v>20</v>
      </c>
      <c r="H416">
        <v>0</v>
      </c>
      <c r="J416" t="s">
        <v>996</v>
      </c>
      <c r="L416" s="1">
        <v>44481.943923611099</v>
      </c>
      <c r="M416" t="s">
        <v>129</v>
      </c>
      <c r="N416" s="1">
        <v>44481.943923611099</v>
      </c>
      <c r="O416" t="s">
        <v>129</v>
      </c>
    </row>
    <row r="417" spans="1:18" x14ac:dyDescent="0.3">
      <c r="A417">
        <v>424</v>
      </c>
      <c r="B417" t="s">
        <v>997</v>
      </c>
      <c r="C417" t="s">
        <v>154</v>
      </c>
      <c r="D417" s="1">
        <v>44481.945243055598</v>
      </c>
      <c r="E417" s="2">
        <f t="shared" si="6"/>
        <v>44482.487048611067</v>
      </c>
      <c r="F417" s="1" t="str">
        <f>INDEX(Kaikoura_DotterelNest2021_0!$D$2:$D$200,MATCH(C417,Kaikoura_DotterelNest2021_0!$B$2:$B$200,0))</f>
        <v>ww22 RW|LB (F tag) RW|BG (M tag)</v>
      </c>
      <c r="G417" t="s">
        <v>128</v>
      </c>
      <c r="H417">
        <v>3</v>
      </c>
      <c r="L417" s="1">
        <v>44481.945381944402</v>
      </c>
      <c r="M417" t="s">
        <v>129</v>
      </c>
      <c r="N417" s="1">
        <v>44481.945381944402</v>
      </c>
      <c r="O417" t="s">
        <v>129</v>
      </c>
    </row>
    <row r="418" spans="1:18" x14ac:dyDescent="0.3">
      <c r="A418">
        <v>425</v>
      </c>
      <c r="B418" t="s">
        <v>998</v>
      </c>
      <c r="C418" t="s">
        <v>130</v>
      </c>
      <c r="D418" s="1">
        <v>44481.947673611103</v>
      </c>
      <c r="E418" s="2">
        <f t="shared" si="6"/>
        <v>44482.489490740765</v>
      </c>
      <c r="F418" s="1" t="str">
        <f>INDEX(Kaikoura_DotterelNest2021_0!$D$2:$D$200,MATCH(C418,Kaikoura_DotterelNest2021_0!$B$2:$B$200,0))</f>
        <v>ww17 RR|OY (M) RR|RO (F)</v>
      </c>
      <c r="G418" t="s">
        <v>128</v>
      </c>
      <c r="H418">
        <v>3</v>
      </c>
      <c r="L418" s="1">
        <v>44481.947824074101</v>
      </c>
      <c r="M418" t="s">
        <v>129</v>
      </c>
      <c r="N418" s="1">
        <v>44481.947824074101</v>
      </c>
      <c r="O418" t="s">
        <v>129</v>
      </c>
    </row>
    <row r="419" spans="1:18" x14ac:dyDescent="0.3">
      <c r="A419">
        <v>426</v>
      </c>
      <c r="B419" t="s">
        <v>999</v>
      </c>
      <c r="C419" t="s">
        <v>179</v>
      </c>
      <c r="D419" s="1">
        <v>44481.962766203702</v>
      </c>
      <c r="E419" s="2">
        <f t="shared" si="6"/>
        <v>44482.504710648165</v>
      </c>
      <c r="F419" s="1" t="str">
        <f>INDEX(Kaikoura_DotterelNest2021_0!$D$2:$D$200,MATCH(C419,Kaikoura_DotterelNest2021_0!$B$2:$B$200,0))</f>
        <v xml:space="preserve">ww23   RYBR </v>
      </c>
      <c r="G419" t="s">
        <v>128</v>
      </c>
      <c r="H419">
        <v>1</v>
      </c>
      <c r="L419" s="1">
        <v>44481.963043981501</v>
      </c>
      <c r="M419" t="s">
        <v>135</v>
      </c>
      <c r="N419" s="1">
        <v>44481.963043981501</v>
      </c>
      <c r="O419" t="s">
        <v>135</v>
      </c>
      <c r="P419" t="s">
        <v>410</v>
      </c>
      <c r="R419" t="s">
        <v>410</v>
      </c>
    </row>
    <row r="420" spans="1:18" x14ac:dyDescent="0.3">
      <c r="A420">
        <v>427</v>
      </c>
      <c r="B420" t="s">
        <v>1000</v>
      </c>
      <c r="C420" t="s">
        <v>31</v>
      </c>
      <c r="D420" s="1">
        <v>44482.093738425901</v>
      </c>
      <c r="E420" s="2">
        <f t="shared" si="6"/>
        <v>44482.636006944464</v>
      </c>
      <c r="F420" s="1" t="str">
        <f>INDEX(Kaikoura_DotterelNest2021_0!$D$2:$D$200,MATCH(C420,Kaikoura_DotterelNest2021_0!$B$2:$B$200,0))</f>
        <v>G1 RR|LY (F) CHICKS: RR|GW</v>
      </c>
      <c r="J420" t="s">
        <v>1001</v>
      </c>
      <c r="L420" s="1">
        <v>44482.094340277799</v>
      </c>
      <c r="M420" t="s">
        <v>26</v>
      </c>
      <c r="N420" s="1">
        <v>44482.094340277799</v>
      </c>
      <c r="O420" t="s">
        <v>26</v>
      </c>
      <c r="Q420">
        <v>1</v>
      </c>
      <c r="R420" t="s">
        <v>43</v>
      </c>
    </row>
    <row r="421" spans="1:18" x14ac:dyDescent="0.3">
      <c r="A421">
        <v>428</v>
      </c>
      <c r="B421" t="s">
        <v>1002</v>
      </c>
      <c r="C421" t="s">
        <v>31</v>
      </c>
      <c r="D421" s="1">
        <v>44472.096550925897</v>
      </c>
      <c r="E421" s="2">
        <f t="shared" si="6"/>
        <v>44482.639687499963</v>
      </c>
      <c r="F421" s="1" t="str">
        <f>INDEX(Kaikoura_DotterelNest2021_0!$D$2:$D$200,MATCH(C421,Kaikoura_DotterelNest2021_0!$B$2:$B$200,0))</f>
        <v>G1 RR|LY (F) CHICKS: RR|GW</v>
      </c>
      <c r="J421" t="s">
        <v>1003</v>
      </c>
      <c r="L421" s="1">
        <v>44482.098020833299</v>
      </c>
      <c r="M421" t="s">
        <v>26</v>
      </c>
      <c r="N421" s="1">
        <v>44482.098020833299</v>
      </c>
      <c r="O421" t="s">
        <v>26</v>
      </c>
    </row>
    <row r="422" spans="1:18" x14ac:dyDescent="0.3">
      <c r="A422">
        <v>429</v>
      </c>
      <c r="B422" t="s">
        <v>1004</v>
      </c>
      <c r="C422" t="s">
        <v>160</v>
      </c>
      <c r="D422" s="1">
        <v>44481.465972222199</v>
      </c>
      <c r="E422" s="2">
        <f t="shared" si="6"/>
        <v>44483.008055555561</v>
      </c>
      <c r="F422" s="1" t="str">
        <f>INDEX(Kaikoura_DotterelNest2021_0!$D$2:$D$200,MATCH(C422,Kaikoura_DotterelNest2021_0!$B$2:$B$200,0))</f>
        <v>N23 RYLY (F) RR|YO (M)</v>
      </c>
      <c r="G422" t="s">
        <v>128</v>
      </c>
      <c r="H422">
        <v>3</v>
      </c>
      <c r="J422" t="s">
        <v>1005</v>
      </c>
      <c r="L422" s="1">
        <v>44482.466388888897</v>
      </c>
      <c r="M422" t="s">
        <v>135</v>
      </c>
      <c r="N422" s="1">
        <v>44482.466388888897</v>
      </c>
      <c r="O422" t="s">
        <v>135</v>
      </c>
    </row>
    <row r="423" spans="1:18" x14ac:dyDescent="0.3">
      <c r="A423">
        <v>430</v>
      </c>
      <c r="B423" t="s">
        <v>1006</v>
      </c>
      <c r="C423" t="s">
        <v>157</v>
      </c>
      <c r="D423" s="1">
        <v>44482.754421296297</v>
      </c>
      <c r="E423" s="2">
        <f t="shared" si="6"/>
        <v>44483.296585648168</v>
      </c>
      <c r="F423" s="1" t="str">
        <f>INDEX(Kaikoura_DotterelNest2021_0!$D$2:$D$200,MATCH(C423,Kaikoura_DotterelNest2021_0!$B$2:$B$200,0))</f>
        <v>N22 RBBR (M tag) RGGL (F)</v>
      </c>
      <c r="G423" t="s">
        <v>128</v>
      </c>
      <c r="H423">
        <v>2</v>
      </c>
      <c r="J423" t="s">
        <v>1007</v>
      </c>
      <c r="L423" s="1">
        <v>44482.754918981504</v>
      </c>
      <c r="M423" t="s">
        <v>26</v>
      </c>
      <c r="N423" s="1">
        <v>44482.754918981504</v>
      </c>
      <c r="O423" t="s">
        <v>26</v>
      </c>
      <c r="P423" t="s">
        <v>418</v>
      </c>
      <c r="R423" t="s">
        <v>718</v>
      </c>
    </row>
    <row r="424" spans="1:18" x14ac:dyDescent="0.3">
      <c r="A424">
        <v>431</v>
      </c>
      <c r="B424" t="s">
        <v>1008</v>
      </c>
      <c r="C424" t="s">
        <v>170</v>
      </c>
      <c r="D424" s="1">
        <v>44483.213240740697</v>
      </c>
      <c r="E424" s="2">
        <f t="shared" si="6"/>
        <v>44483.297534722267</v>
      </c>
      <c r="F424" s="1" t="str">
        <f>INDEX(Kaikoura_DotterelNest2021_0!$D$2:$D$200,MATCH(C424,Kaikoura_DotterelNest2021_0!$B$2:$B$200,0))</f>
        <v>N27 RR|GO (M) RR|BG (F)</v>
      </c>
      <c r="L424" s="1">
        <v>44482.755868055603</v>
      </c>
      <c r="M424" t="s">
        <v>26</v>
      </c>
      <c r="N424" s="1">
        <v>44482.853078703702</v>
      </c>
      <c r="O424" t="s">
        <v>26</v>
      </c>
    </row>
    <row r="425" spans="1:18" x14ac:dyDescent="0.3">
      <c r="A425">
        <v>432</v>
      </c>
      <c r="B425" t="s">
        <v>1009</v>
      </c>
      <c r="C425" t="s">
        <v>71</v>
      </c>
      <c r="D425" s="1">
        <v>44482.782500000001</v>
      </c>
      <c r="E425" s="2">
        <f t="shared" si="6"/>
        <v>44483.324467592567</v>
      </c>
      <c r="F425" s="1" t="str">
        <f>INDEX(Kaikoura_DotterelNest2021_0!$D$2:$D$200,MATCH(C425,Kaikoura_DotterelNest2021_0!$B$2:$B$200,0))</f>
        <v>N09 RW|BY (F tag) CHICKS (R,W)</v>
      </c>
      <c r="G425" t="s">
        <v>33</v>
      </c>
      <c r="J425" t="s">
        <v>1010</v>
      </c>
      <c r="L425" s="1">
        <v>44482.782800925903</v>
      </c>
      <c r="M425" t="s">
        <v>36</v>
      </c>
      <c r="N425" s="1">
        <v>44482.826655092598</v>
      </c>
      <c r="O425" t="s">
        <v>36</v>
      </c>
      <c r="Q425">
        <v>2</v>
      </c>
    </row>
    <row r="426" spans="1:18" x14ac:dyDescent="0.3">
      <c r="A426">
        <v>433</v>
      </c>
      <c r="B426" t="s">
        <v>1011</v>
      </c>
      <c r="C426" t="s">
        <v>93</v>
      </c>
      <c r="D426" s="1">
        <v>44482.787511574097</v>
      </c>
      <c r="E426" s="2">
        <f t="shared" si="6"/>
        <v>44483.329629629661</v>
      </c>
      <c r="F426" s="1" t="str">
        <f>INDEX(Kaikoura_DotterelNest2021_0!$D$2:$D$200,MATCH(C426,Kaikoura_DotterelNest2021_0!$B$2:$B$200,0))</f>
        <v>N14 RLYR (M tag) RRYY (F tag) CHICKS (R,W,B)</v>
      </c>
      <c r="G426" t="s">
        <v>33</v>
      </c>
      <c r="J426" t="s">
        <v>1012</v>
      </c>
      <c r="L426" s="1">
        <v>44482.787962962997</v>
      </c>
      <c r="M426" t="s">
        <v>36</v>
      </c>
      <c r="N426" s="1">
        <v>44482.830462963</v>
      </c>
      <c r="O426" t="s">
        <v>36</v>
      </c>
    </row>
    <row r="427" spans="1:18" x14ac:dyDescent="0.3">
      <c r="A427">
        <v>434</v>
      </c>
      <c r="B427" t="s">
        <v>1013</v>
      </c>
      <c r="C427" t="s">
        <v>76</v>
      </c>
      <c r="D427" s="1">
        <v>44482.8136689815</v>
      </c>
      <c r="E427" s="2">
        <f t="shared" si="6"/>
        <v>44483.355671296267</v>
      </c>
      <c r="F427" s="1" t="str">
        <f>INDEX(Kaikoura_DotterelNest2021_0!$D$2:$D$200,MATCH(C427,Kaikoura_DotterelNest2021_0!$B$2:$B$200,0))</f>
        <v>N11 RY|LR (F) UN (M) CHICKS (Y,B,G)</v>
      </c>
      <c r="G427" t="s">
        <v>33</v>
      </c>
      <c r="J427" t="s">
        <v>1014</v>
      </c>
      <c r="L427" s="1">
        <v>44482.814004629603</v>
      </c>
      <c r="M427" t="s">
        <v>36</v>
      </c>
      <c r="N427" s="1">
        <v>44482.814004629603</v>
      </c>
      <c r="O427" t="s">
        <v>36</v>
      </c>
    </row>
    <row r="428" spans="1:18" x14ac:dyDescent="0.3">
      <c r="A428">
        <v>435</v>
      </c>
      <c r="B428" t="s">
        <v>1015</v>
      </c>
      <c r="C428" t="s">
        <v>181</v>
      </c>
      <c r="D428" s="1">
        <v>44482.824270833298</v>
      </c>
      <c r="E428" s="2">
        <f t="shared" si="6"/>
        <v>44483.366192129666</v>
      </c>
      <c r="F428" s="1" t="str">
        <f>INDEX(Kaikoura_DotterelNest2021_0!$D$2:$D$200,MATCH(C428,Kaikoura_DotterelNest2021_0!$B$2:$B$200,0))</f>
        <v>ww25 RRBW (M) RW|OO (F)</v>
      </c>
      <c r="G428" t="s">
        <v>128</v>
      </c>
      <c r="H428">
        <v>3</v>
      </c>
      <c r="L428" s="1">
        <v>44482.824525463002</v>
      </c>
      <c r="M428" t="s">
        <v>135</v>
      </c>
      <c r="N428" s="1">
        <v>44482.824525463002</v>
      </c>
      <c r="O428" t="s">
        <v>135</v>
      </c>
      <c r="P428" t="s">
        <v>410</v>
      </c>
      <c r="R428" t="s">
        <v>43</v>
      </c>
    </row>
    <row r="429" spans="1:18" x14ac:dyDescent="0.3">
      <c r="A429">
        <v>436</v>
      </c>
      <c r="B429" t="s">
        <v>1016</v>
      </c>
      <c r="C429" t="s">
        <v>189</v>
      </c>
      <c r="D429" s="1">
        <v>44482.824907407397</v>
      </c>
      <c r="E429" s="2">
        <f t="shared" si="6"/>
        <v>44483.366793981462</v>
      </c>
      <c r="F429" s="1" t="str">
        <f>INDEX(Kaikoura_DotterelNest2021_0!$D$2:$D$200,MATCH(C429,Kaikoura_DotterelNest2021_0!$B$2:$B$200,0))</f>
        <v>ww26 RR|GY (M) RR|LB (F)</v>
      </c>
      <c r="G429" t="s">
        <v>128</v>
      </c>
      <c r="H429">
        <v>3</v>
      </c>
      <c r="L429" s="1">
        <v>44482.825127314798</v>
      </c>
      <c r="M429" t="s">
        <v>135</v>
      </c>
      <c r="N429" s="1">
        <v>44482.825127314798</v>
      </c>
      <c r="O429" t="s">
        <v>135</v>
      </c>
      <c r="P429" t="s">
        <v>405</v>
      </c>
      <c r="R429" t="s">
        <v>43</v>
      </c>
    </row>
    <row r="430" spans="1:18" x14ac:dyDescent="0.3">
      <c r="A430">
        <v>437</v>
      </c>
      <c r="B430" t="s">
        <v>1017</v>
      </c>
      <c r="C430" t="s">
        <v>106</v>
      </c>
      <c r="D430" s="1">
        <v>44482.831782407397</v>
      </c>
      <c r="E430" s="2">
        <f t="shared" si="6"/>
        <v>44483.382118055568</v>
      </c>
      <c r="F430" s="1" t="str">
        <f>INDEX(Kaikoura_DotterelNest2021_0!$D$2:$D$200,MATCH(C430,Kaikoura_DotterelNest2021_0!$B$2:$B$200,0))</f>
        <v>N15 RW|BL (F) UB (M) CHICKS (Y,G,W)</v>
      </c>
      <c r="G430" t="s">
        <v>33</v>
      </c>
      <c r="J430" t="s">
        <v>1018</v>
      </c>
      <c r="L430" s="1">
        <v>44482.840451388904</v>
      </c>
      <c r="M430" t="s">
        <v>36</v>
      </c>
      <c r="N430" s="1">
        <v>44482.840555555602</v>
      </c>
      <c r="O430" t="s">
        <v>36</v>
      </c>
      <c r="Q430">
        <v>1</v>
      </c>
    </row>
    <row r="431" spans="1:18" x14ac:dyDescent="0.3">
      <c r="A431">
        <v>438</v>
      </c>
      <c r="B431" t="s">
        <v>1019</v>
      </c>
      <c r="C431" t="s">
        <v>141</v>
      </c>
      <c r="D431" s="1">
        <v>44482.840671296297</v>
      </c>
      <c r="E431" s="2">
        <f t="shared" si="6"/>
        <v>44483.382685185163</v>
      </c>
      <c r="F431" s="1" t="str">
        <f>INDEX(Kaikoura_DotterelNest2021_0!$D$2:$D$200,MATCH(C431,Kaikoura_DotterelNest2021_0!$B$2:$B$200,0))</f>
        <v>N20 RR|OO (F) RR|RB (M) CHICKS (O+B)</v>
      </c>
      <c r="G431" t="s">
        <v>33</v>
      </c>
      <c r="J431" t="s">
        <v>1020</v>
      </c>
      <c r="L431" s="1">
        <v>44482.841018518498</v>
      </c>
      <c r="M431" t="s">
        <v>36</v>
      </c>
      <c r="N431" s="1">
        <v>44482.841018518498</v>
      </c>
      <c r="O431" t="s">
        <v>36</v>
      </c>
    </row>
    <row r="432" spans="1:18" x14ac:dyDescent="0.3">
      <c r="A432">
        <v>439</v>
      </c>
      <c r="B432" t="s">
        <v>1021</v>
      </c>
      <c r="C432" t="s">
        <v>31</v>
      </c>
      <c r="D432" s="1">
        <v>44482.844259259298</v>
      </c>
      <c r="E432" s="2">
        <f t="shared" si="6"/>
        <v>44483.386481481466</v>
      </c>
      <c r="F432" s="1" t="str">
        <f>INDEX(Kaikoura_DotterelNest2021_0!$D$2:$D$200,MATCH(C432,Kaikoura_DotterelNest2021_0!$B$2:$B$200,0))</f>
        <v>G1 RR|LY (F) CHICKS: RR|GW</v>
      </c>
      <c r="J432" t="s">
        <v>1022</v>
      </c>
      <c r="L432" s="1">
        <v>44482.844814814802</v>
      </c>
      <c r="M432" t="s">
        <v>26</v>
      </c>
      <c r="N432" s="1">
        <v>44482.844814814802</v>
      </c>
      <c r="O432" t="s">
        <v>26</v>
      </c>
      <c r="Q432">
        <v>1</v>
      </c>
      <c r="R432" t="s">
        <v>43</v>
      </c>
    </row>
    <row r="433" spans="1:18" x14ac:dyDescent="0.3">
      <c r="A433">
        <v>440</v>
      </c>
      <c r="B433" t="s">
        <v>1023</v>
      </c>
      <c r="C433" t="s">
        <v>167</v>
      </c>
      <c r="D433" s="1">
        <v>44482.851539351897</v>
      </c>
      <c r="E433" s="2">
        <f t="shared" si="6"/>
        <v>44483.393657407367</v>
      </c>
      <c r="F433" s="1" t="str">
        <f>INDEX(Kaikoura_DotterelNest2021_0!$D$2:$D$200,MATCH(C433,Kaikoura_DotterelNest2021_0!$B$2:$B$200,0))</f>
        <v>N26 RW|RR (F) RR|GB (M)</v>
      </c>
      <c r="G433" t="s">
        <v>128</v>
      </c>
      <c r="H433">
        <v>3</v>
      </c>
      <c r="J433" t="s">
        <v>1024</v>
      </c>
      <c r="L433" s="1">
        <v>44482.851990740703</v>
      </c>
      <c r="M433" t="s">
        <v>26</v>
      </c>
      <c r="N433" s="1">
        <v>44482.851990740703</v>
      </c>
      <c r="O433" t="s">
        <v>26</v>
      </c>
    </row>
    <row r="434" spans="1:18" x14ac:dyDescent="0.3">
      <c r="A434">
        <v>441</v>
      </c>
      <c r="B434" t="s">
        <v>1025</v>
      </c>
      <c r="C434" t="s">
        <v>136</v>
      </c>
      <c r="D434" s="1">
        <v>44482.858090277798</v>
      </c>
      <c r="E434" s="2">
        <f t="shared" si="6"/>
        <v>44483.399965277764</v>
      </c>
      <c r="F434" s="1" t="str">
        <f>INDEX(Kaikoura_DotterelNest2021_0!$D$2:$D$200,MATCH(C434,Kaikoura_DotterelNest2021_0!$B$2:$B$200,0))</f>
        <v xml:space="preserve">N18 RR|OW (F) RL|YY(M). </v>
      </c>
      <c r="G434" t="s">
        <v>33</v>
      </c>
      <c r="J434" t="s">
        <v>1026</v>
      </c>
      <c r="L434" s="1">
        <v>44482.8582986111</v>
      </c>
      <c r="M434" t="s">
        <v>36</v>
      </c>
      <c r="N434" s="1">
        <v>44482.861516203702</v>
      </c>
      <c r="O434" t="s">
        <v>36</v>
      </c>
      <c r="Q434">
        <v>3</v>
      </c>
    </row>
    <row r="435" spans="1:18" x14ac:dyDescent="0.3">
      <c r="A435">
        <v>442</v>
      </c>
      <c r="B435" t="s">
        <v>1027</v>
      </c>
      <c r="C435" t="s">
        <v>160</v>
      </c>
      <c r="D435" s="1">
        <v>44482.859548611101</v>
      </c>
      <c r="E435" s="2">
        <f t="shared" si="6"/>
        <v>44483.401400462964</v>
      </c>
      <c r="F435" s="1" t="str">
        <f>INDEX(Kaikoura_DotterelNest2021_0!$D$2:$D$200,MATCH(C435,Kaikoura_DotterelNest2021_0!$B$2:$B$200,0))</f>
        <v>N23 RYLY (F) RR|YO (M)</v>
      </c>
      <c r="G435" t="s">
        <v>128</v>
      </c>
      <c r="H435">
        <v>3</v>
      </c>
      <c r="J435" t="s">
        <v>1028</v>
      </c>
      <c r="L435" s="1">
        <v>44482.8597337963</v>
      </c>
      <c r="M435" t="s">
        <v>36</v>
      </c>
      <c r="N435" s="1">
        <v>44482.8597337963</v>
      </c>
      <c r="O435" t="s">
        <v>36</v>
      </c>
    </row>
    <row r="436" spans="1:18" x14ac:dyDescent="0.3">
      <c r="A436">
        <v>443</v>
      </c>
      <c r="B436" t="s">
        <v>1029</v>
      </c>
      <c r="C436" t="s">
        <v>50</v>
      </c>
      <c r="D436" s="1">
        <v>44482.982175925899</v>
      </c>
      <c r="E436" s="2">
        <f t="shared" si="6"/>
        <v>44483.524178240761</v>
      </c>
      <c r="F436" s="1" t="str">
        <f>INDEX(Kaikoura_DotterelNest2021_0!$D$2:$D$200,MATCH(C436,Kaikoura_DotterelNest2021_0!$B$2:$B$200,0))</f>
        <v>N05 RBBL</v>
      </c>
      <c r="G436" t="s">
        <v>33</v>
      </c>
      <c r="J436" t="s">
        <v>1030</v>
      </c>
      <c r="L436" s="1">
        <v>44482.982511574097</v>
      </c>
      <c r="M436" t="s">
        <v>36</v>
      </c>
      <c r="N436" s="1">
        <v>44482.982511574097</v>
      </c>
      <c r="O436" t="s">
        <v>36</v>
      </c>
    </row>
    <row r="437" spans="1:18" x14ac:dyDescent="0.3">
      <c r="A437">
        <v>444</v>
      </c>
      <c r="B437" t="s">
        <v>1031</v>
      </c>
      <c r="C437" t="s">
        <v>157</v>
      </c>
      <c r="D437" s="1">
        <v>44483.740219907399</v>
      </c>
      <c r="E437" s="2">
        <f t="shared" si="6"/>
        <v>44484.282384259262</v>
      </c>
      <c r="F437" s="1" t="str">
        <f>INDEX(Kaikoura_DotterelNest2021_0!$D$2:$D$200,MATCH(C437,Kaikoura_DotterelNest2021_0!$B$2:$B$200,0))</f>
        <v>N22 RBBR (M tag) RGGL (F)</v>
      </c>
      <c r="G437" t="s">
        <v>20</v>
      </c>
      <c r="H437">
        <v>0</v>
      </c>
      <c r="I437">
        <v>0</v>
      </c>
      <c r="J437" t="s">
        <v>1032</v>
      </c>
      <c r="L437" s="1">
        <v>44483.740717592598</v>
      </c>
      <c r="M437" t="s">
        <v>26</v>
      </c>
      <c r="N437" s="1">
        <v>44483.740891203699</v>
      </c>
      <c r="O437" t="s">
        <v>26</v>
      </c>
      <c r="R437" t="s">
        <v>43</v>
      </c>
    </row>
    <row r="438" spans="1:18" x14ac:dyDescent="0.3">
      <c r="A438">
        <v>445</v>
      </c>
      <c r="B438" t="s">
        <v>1033</v>
      </c>
      <c r="C438" t="s">
        <v>160</v>
      </c>
      <c r="D438" s="1">
        <v>44484.829189814802</v>
      </c>
      <c r="E438" s="2">
        <f t="shared" si="6"/>
        <v>44485.373888888862</v>
      </c>
      <c r="F438" s="1" t="str">
        <f>INDEX(Kaikoura_DotterelNest2021_0!$D$2:$D$200,MATCH(C438,Kaikoura_DotterelNest2021_0!$B$2:$B$200,0))</f>
        <v>N23 RYLY (F) RR|YO (M)</v>
      </c>
      <c r="G438" t="s">
        <v>128</v>
      </c>
      <c r="H438">
        <v>3</v>
      </c>
      <c r="J438" t="s">
        <v>1034</v>
      </c>
      <c r="L438" s="1">
        <v>44484.832222222198</v>
      </c>
      <c r="M438" t="s">
        <v>36</v>
      </c>
      <c r="N438" s="1">
        <v>44484.832222222198</v>
      </c>
      <c r="O438" t="s">
        <v>36</v>
      </c>
      <c r="P438" t="s">
        <v>418</v>
      </c>
    </row>
    <row r="439" spans="1:18" x14ac:dyDescent="0.3">
      <c r="A439">
        <v>446</v>
      </c>
      <c r="B439" t="s">
        <v>1035</v>
      </c>
      <c r="C439" t="s">
        <v>136</v>
      </c>
      <c r="D439" s="1">
        <v>44484.834907407399</v>
      </c>
      <c r="E439" s="2">
        <f t="shared" si="6"/>
        <v>44485.377037037062</v>
      </c>
      <c r="F439" s="1" t="str">
        <f>INDEX(Kaikoura_DotterelNest2021_0!$D$2:$D$200,MATCH(C439,Kaikoura_DotterelNest2021_0!$B$2:$B$200,0))</f>
        <v xml:space="preserve">N18 RR|OW (F) RL|YY(M). </v>
      </c>
      <c r="G439" t="s">
        <v>33</v>
      </c>
      <c r="J439" t="s">
        <v>1036</v>
      </c>
      <c r="L439" s="1">
        <v>44484.835370370398</v>
      </c>
      <c r="M439" t="s">
        <v>36</v>
      </c>
      <c r="N439" s="1">
        <v>44484.835370370398</v>
      </c>
      <c r="O439" t="s">
        <v>36</v>
      </c>
    </row>
    <row r="440" spans="1:18" x14ac:dyDescent="0.3">
      <c r="A440">
        <v>447</v>
      </c>
      <c r="B440" t="s">
        <v>1037</v>
      </c>
      <c r="C440" t="s">
        <v>141</v>
      </c>
      <c r="D440" s="1">
        <v>44484.835567129601</v>
      </c>
      <c r="E440" s="2">
        <f t="shared" si="6"/>
        <v>44485.377499999966</v>
      </c>
      <c r="F440" s="1" t="str">
        <f>INDEX(Kaikoura_DotterelNest2021_0!$D$2:$D$200,MATCH(C440,Kaikoura_DotterelNest2021_0!$B$2:$B$200,0))</f>
        <v>N20 RR|OO (F) RR|RB (M) CHICKS (O+B)</v>
      </c>
      <c r="G440" t="s">
        <v>33</v>
      </c>
      <c r="J440" t="s">
        <v>1038</v>
      </c>
      <c r="L440" s="1">
        <v>44484.835833333302</v>
      </c>
      <c r="M440" t="s">
        <v>36</v>
      </c>
      <c r="N440" s="1">
        <v>44484.835833333302</v>
      </c>
      <c r="O440" t="s">
        <v>36</v>
      </c>
    </row>
    <row r="441" spans="1:18" x14ac:dyDescent="0.3">
      <c r="A441">
        <v>448</v>
      </c>
      <c r="B441" t="s">
        <v>1039</v>
      </c>
      <c r="C441" t="s">
        <v>106</v>
      </c>
      <c r="D441" s="1">
        <v>44484.836168981499</v>
      </c>
      <c r="E441" s="2">
        <f t="shared" si="6"/>
        <v>44485.378032407367</v>
      </c>
      <c r="F441" s="1" t="str">
        <f>INDEX(Kaikoura_DotterelNest2021_0!$D$2:$D$200,MATCH(C441,Kaikoura_DotterelNest2021_0!$B$2:$B$200,0))</f>
        <v>N15 RW|BL (F) UB (M) CHICKS (Y,G,W)</v>
      </c>
      <c r="G441" t="s">
        <v>33</v>
      </c>
      <c r="J441" t="s">
        <v>1040</v>
      </c>
      <c r="L441" s="1">
        <v>44484.836365740703</v>
      </c>
      <c r="M441" t="s">
        <v>36</v>
      </c>
      <c r="N441" s="1">
        <v>44484.836365740703</v>
      </c>
      <c r="O441" t="s">
        <v>36</v>
      </c>
    </row>
    <row r="442" spans="1:18" x14ac:dyDescent="0.3">
      <c r="A442">
        <v>449</v>
      </c>
      <c r="B442" t="s">
        <v>1041</v>
      </c>
      <c r="C442" t="s">
        <v>31</v>
      </c>
      <c r="D442" s="1">
        <v>44484.849756944401</v>
      </c>
      <c r="E442" s="2">
        <f t="shared" si="6"/>
        <v>44485.391574074063</v>
      </c>
      <c r="F442" s="1" t="str">
        <f>INDEX(Kaikoura_DotterelNest2021_0!$D$2:$D$200,MATCH(C442,Kaikoura_DotterelNest2021_0!$B$2:$B$200,0))</f>
        <v>G1 RR|LY (F) CHICKS: RR|GW</v>
      </c>
      <c r="L442" s="1">
        <v>44484.849907407399</v>
      </c>
      <c r="M442" t="s">
        <v>26</v>
      </c>
      <c r="N442" s="1">
        <v>44484.849907407399</v>
      </c>
      <c r="O442" t="s">
        <v>26</v>
      </c>
      <c r="Q442">
        <v>1</v>
      </c>
      <c r="R442" t="s">
        <v>43</v>
      </c>
    </row>
    <row r="443" spans="1:18" x14ac:dyDescent="0.3">
      <c r="A443">
        <v>450</v>
      </c>
      <c r="B443" t="s">
        <v>1042</v>
      </c>
      <c r="C443" t="s">
        <v>167</v>
      </c>
      <c r="D443" s="1">
        <v>44484.864884259303</v>
      </c>
      <c r="E443" s="2">
        <f t="shared" si="6"/>
        <v>44485.407199074063</v>
      </c>
      <c r="F443" s="1" t="str">
        <f>INDEX(Kaikoura_DotterelNest2021_0!$D$2:$D$200,MATCH(C443,Kaikoura_DotterelNest2021_0!$B$2:$B$200,0))</f>
        <v>N26 RW|RR (F) RR|GB (M)</v>
      </c>
      <c r="G443" t="s">
        <v>128</v>
      </c>
      <c r="H443">
        <v>3</v>
      </c>
      <c r="J443" t="s">
        <v>537</v>
      </c>
      <c r="L443" s="1">
        <v>44484.865532407399</v>
      </c>
      <c r="M443" t="s">
        <v>36</v>
      </c>
      <c r="N443" s="1">
        <v>44484.865532407399</v>
      </c>
      <c r="O443" t="s">
        <v>36</v>
      </c>
      <c r="P443" t="s">
        <v>410</v>
      </c>
    </row>
    <row r="444" spans="1:18" x14ac:dyDescent="0.3">
      <c r="A444">
        <v>451</v>
      </c>
      <c r="B444" t="s">
        <v>1043</v>
      </c>
      <c r="C444" t="s">
        <v>167</v>
      </c>
      <c r="D444" s="1">
        <v>44484.895451388897</v>
      </c>
      <c r="E444" s="2">
        <f t="shared" si="6"/>
        <v>44485.437407407364</v>
      </c>
      <c r="F444" s="1" t="str">
        <f>INDEX(Kaikoura_DotterelNest2021_0!$D$2:$D$200,MATCH(C444,Kaikoura_DotterelNest2021_0!$B$2:$B$200,0))</f>
        <v>N26 RW|RR (F) RR|GB (M)</v>
      </c>
      <c r="G444" t="s">
        <v>128</v>
      </c>
      <c r="H444">
        <v>3</v>
      </c>
      <c r="L444" s="1">
        <v>44484.8957407407</v>
      </c>
      <c r="M444" t="s">
        <v>26</v>
      </c>
      <c r="N444" s="1">
        <v>44484.8957407407</v>
      </c>
      <c r="O444" t="s">
        <v>26</v>
      </c>
      <c r="P444" t="s">
        <v>410</v>
      </c>
      <c r="R444" t="s">
        <v>43</v>
      </c>
    </row>
    <row r="445" spans="1:18" x14ac:dyDescent="0.3">
      <c r="A445">
        <v>452</v>
      </c>
      <c r="B445" t="s">
        <v>1044</v>
      </c>
      <c r="C445" t="s">
        <v>31</v>
      </c>
      <c r="D445" s="1">
        <v>44485.873796296299</v>
      </c>
      <c r="E445" s="2">
        <f t="shared" si="6"/>
        <v>44486.415624999965</v>
      </c>
      <c r="F445" s="1" t="str">
        <f>INDEX(Kaikoura_DotterelNest2021_0!$D$2:$D$200,MATCH(C445,Kaikoura_DotterelNest2021_0!$B$2:$B$200,0))</f>
        <v>G1 RR|LY (F) CHICKS: RR|GW</v>
      </c>
      <c r="L445" s="1">
        <v>44485.873958333301</v>
      </c>
      <c r="M445" t="s">
        <v>26</v>
      </c>
      <c r="N445" s="1">
        <v>44485.873958333301</v>
      </c>
      <c r="O445" t="s">
        <v>26</v>
      </c>
      <c r="Q445">
        <v>1</v>
      </c>
      <c r="R445" t="s">
        <v>43</v>
      </c>
    </row>
    <row r="446" spans="1:18" x14ac:dyDescent="0.3">
      <c r="A446">
        <v>453</v>
      </c>
      <c r="B446" t="s">
        <v>1045</v>
      </c>
      <c r="C446" t="s">
        <v>189</v>
      </c>
      <c r="D446" s="1">
        <v>44485.895671296297</v>
      </c>
      <c r="E446" s="2">
        <f t="shared" si="6"/>
        <v>44486.437592592563</v>
      </c>
      <c r="F446" s="1" t="str">
        <f>INDEX(Kaikoura_DotterelNest2021_0!$D$2:$D$200,MATCH(C446,Kaikoura_DotterelNest2021_0!$B$2:$B$200,0))</f>
        <v>ww26 RR|GY (M) RR|LB (F)</v>
      </c>
      <c r="G446" t="s">
        <v>128</v>
      </c>
      <c r="H446">
        <v>3</v>
      </c>
      <c r="J446" t="s">
        <v>501</v>
      </c>
      <c r="L446" s="1">
        <v>44485.895925925899</v>
      </c>
      <c r="M446" t="s">
        <v>36</v>
      </c>
      <c r="N446" s="1">
        <v>44485.895925925899</v>
      </c>
      <c r="O446" t="s">
        <v>36</v>
      </c>
      <c r="P446" t="s">
        <v>410</v>
      </c>
    </row>
    <row r="447" spans="1:18" x14ac:dyDescent="0.3">
      <c r="A447">
        <v>454</v>
      </c>
      <c r="B447" t="s">
        <v>1046</v>
      </c>
      <c r="C447" t="s">
        <v>181</v>
      </c>
      <c r="D447" s="1">
        <v>44485.897453703699</v>
      </c>
      <c r="E447" s="2">
        <f t="shared" si="6"/>
        <v>44486.439224537062</v>
      </c>
      <c r="F447" s="1" t="str">
        <f>INDEX(Kaikoura_DotterelNest2021_0!$D$2:$D$200,MATCH(C447,Kaikoura_DotterelNest2021_0!$B$2:$B$200,0))</f>
        <v>ww25 RRBW (M) RW|OO (F)</v>
      </c>
      <c r="H447">
        <v>3</v>
      </c>
      <c r="J447" t="s">
        <v>78</v>
      </c>
      <c r="L447" s="1">
        <v>44485.897557870398</v>
      </c>
      <c r="M447" t="s">
        <v>36</v>
      </c>
      <c r="N447" s="1">
        <v>44485.897557870398</v>
      </c>
      <c r="O447" t="s">
        <v>36</v>
      </c>
      <c r="P447" t="s">
        <v>410</v>
      </c>
    </row>
    <row r="448" spans="1:18" x14ac:dyDescent="0.3">
      <c r="A448">
        <v>455</v>
      </c>
      <c r="B448" t="s">
        <v>1047</v>
      </c>
      <c r="C448" t="s">
        <v>154</v>
      </c>
      <c r="D448" s="1">
        <v>44485.902858796297</v>
      </c>
      <c r="E448" s="2">
        <f t="shared" si="6"/>
        <v>44486.444652777762</v>
      </c>
      <c r="F448" s="1" t="str">
        <f>INDEX(Kaikoura_DotterelNest2021_0!$D$2:$D$200,MATCH(C448,Kaikoura_DotterelNest2021_0!$B$2:$B$200,0))</f>
        <v>ww22 RW|LB (F tag) RW|BG (M tag)</v>
      </c>
      <c r="G448" t="s">
        <v>128</v>
      </c>
      <c r="H448">
        <v>3</v>
      </c>
      <c r="J448" t="s">
        <v>501</v>
      </c>
      <c r="L448" s="1">
        <v>44485.902986111098</v>
      </c>
      <c r="M448" t="s">
        <v>36</v>
      </c>
      <c r="N448" s="1">
        <v>44485.902986111098</v>
      </c>
      <c r="O448" t="s">
        <v>36</v>
      </c>
      <c r="P448" t="s">
        <v>410</v>
      </c>
    </row>
    <row r="449" spans="1:18" x14ac:dyDescent="0.3">
      <c r="A449">
        <v>456</v>
      </c>
      <c r="B449" t="s">
        <v>1048</v>
      </c>
      <c r="C449" t="s">
        <v>151</v>
      </c>
      <c r="D449" s="1">
        <v>44485.9043171296</v>
      </c>
      <c r="E449" s="2">
        <f t="shared" si="6"/>
        <v>44486.446377314765</v>
      </c>
      <c r="F449" s="1" t="str">
        <f>INDEX(Kaikoura_DotterelNest2021_0!$D$2:$D$200,MATCH(C449,Kaikoura_DotterelNest2021_0!$B$2:$B$200,0))</f>
        <v>ww21 RR|BR (M tag) RR|YR (F)</v>
      </c>
      <c r="G449" t="s">
        <v>20</v>
      </c>
      <c r="H449">
        <v>3</v>
      </c>
      <c r="J449" t="s">
        <v>1049</v>
      </c>
      <c r="L449" s="1">
        <v>44485.904710648101</v>
      </c>
      <c r="M449" t="s">
        <v>36</v>
      </c>
      <c r="N449" s="1">
        <v>44485.904710648101</v>
      </c>
      <c r="O449" t="s">
        <v>36</v>
      </c>
      <c r="P449" t="s">
        <v>418</v>
      </c>
    </row>
    <row r="450" spans="1:18" x14ac:dyDescent="0.3">
      <c r="A450">
        <v>457</v>
      </c>
      <c r="B450" t="s">
        <v>1050</v>
      </c>
      <c r="C450" t="s">
        <v>130</v>
      </c>
      <c r="D450" s="1">
        <v>44485.912662037001</v>
      </c>
      <c r="E450" s="2">
        <f t="shared" ref="E450:E513" si="7">L450+(IF(L450&gt;DATEVALUE("25/09/2021"),13,12)/24)</f>
        <v>44486.454756944462</v>
      </c>
      <c r="F450" s="1" t="str">
        <f>INDEX(Kaikoura_DotterelNest2021_0!$D$2:$D$200,MATCH(C450,Kaikoura_DotterelNest2021_0!$B$2:$B$200,0))</f>
        <v>ww17 RR|OY (M) RR|RO (F)</v>
      </c>
      <c r="G450" t="s">
        <v>33</v>
      </c>
      <c r="H450">
        <v>0</v>
      </c>
      <c r="J450" t="s">
        <v>1051</v>
      </c>
      <c r="L450" s="1">
        <v>44485.913090277798</v>
      </c>
      <c r="M450" t="s">
        <v>36</v>
      </c>
      <c r="N450" s="1">
        <v>44485.913090277798</v>
      </c>
      <c r="O450" t="s">
        <v>36</v>
      </c>
    </row>
    <row r="451" spans="1:18" x14ac:dyDescent="0.3">
      <c r="A451">
        <v>458</v>
      </c>
      <c r="B451" t="s">
        <v>1052</v>
      </c>
      <c r="C451" t="s">
        <v>179</v>
      </c>
      <c r="D451" s="1">
        <v>44485.952372685198</v>
      </c>
      <c r="E451" s="2">
        <f t="shared" si="7"/>
        <v>44486.494166666664</v>
      </c>
      <c r="F451" s="1" t="str">
        <f>INDEX(Kaikoura_DotterelNest2021_0!$D$2:$D$200,MATCH(C451,Kaikoura_DotterelNest2021_0!$B$2:$B$200,0))</f>
        <v xml:space="preserve">ww23   RYBR </v>
      </c>
      <c r="G451" t="s">
        <v>128</v>
      </c>
      <c r="H451">
        <v>3</v>
      </c>
      <c r="J451" t="s">
        <v>501</v>
      </c>
      <c r="L451" s="1">
        <v>44485.952499999999</v>
      </c>
      <c r="M451" t="s">
        <v>36</v>
      </c>
      <c r="N451" s="1">
        <v>44485.952499999999</v>
      </c>
      <c r="O451" t="s">
        <v>36</v>
      </c>
      <c r="P451" t="s">
        <v>410</v>
      </c>
    </row>
    <row r="452" spans="1:18" x14ac:dyDescent="0.3">
      <c r="A452">
        <v>459</v>
      </c>
      <c r="B452" t="s">
        <v>1053</v>
      </c>
      <c r="C452" t="s">
        <v>184</v>
      </c>
      <c r="D452" s="1">
        <v>44485.953969907401</v>
      </c>
      <c r="E452" s="2">
        <f t="shared" si="7"/>
        <v>44486.495763888866</v>
      </c>
      <c r="F452" s="1" t="str">
        <f>INDEX(Kaikoura_DotterelNest2021_0!$D$2:$D$200,MATCH(C452,Kaikoura_DotterelNest2021_0!$B$2:$B$200,0))</f>
        <v>ww13 recounted as 24 RY|BR (F)</v>
      </c>
      <c r="G452" t="s">
        <v>128</v>
      </c>
      <c r="H452">
        <v>1</v>
      </c>
      <c r="J452" t="s">
        <v>501</v>
      </c>
      <c r="L452" s="1">
        <v>44485.954097222202</v>
      </c>
      <c r="M452" t="s">
        <v>36</v>
      </c>
      <c r="N452" s="1">
        <v>44485.954097222202</v>
      </c>
      <c r="O452" t="s">
        <v>36</v>
      </c>
      <c r="P452" t="s">
        <v>410</v>
      </c>
    </row>
    <row r="453" spans="1:18" x14ac:dyDescent="0.3">
      <c r="A453">
        <v>460</v>
      </c>
      <c r="B453" t="s">
        <v>1054</v>
      </c>
      <c r="C453" t="s">
        <v>143</v>
      </c>
      <c r="D453" s="1">
        <v>44485.962754629603</v>
      </c>
      <c r="E453" s="2">
        <f t="shared" si="7"/>
        <v>44486.504548611061</v>
      </c>
      <c r="F453" s="1" t="str">
        <f>INDEX(Kaikoura_DotterelNest2021_0!$D$2:$D$200,MATCH(C453,Kaikoura_DotterelNest2021_0!$B$2:$B$200,0))</f>
        <v>ww18 RR|WR (F) RR|YR (M)</v>
      </c>
      <c r="G453" t="s">
        <v>128</v>
      </c>
      <c r="H453">
        <v>3</v>
      </c>
      <c r="J453" t="s">
        <v>613</v>
      </c>
      <c r="L453" s="1">
        <v>44485.962881944397</v>
      </c>
      <c r="M453" t="s">
        <v>36</v>
      </c>
      <c r="N453" s="1">
        <v>44485.962881944397</v>
      </c>
      <c r="O453" t="s">
        <v>36</v>
      </c>
      <c r="P453" t="s">
        <v>405</v>
      </c>
    </row>
    <row r="454" spans="1:18" x14ac:dyDescent="0.3">
      <c r="A454">
        <v>461</v>
      </c>
      <c r="B454" t="s">
        <v>1055</v>
      </c>
      <c r="C454" t="s">
        <v>146</v>
      </c>
      <c r="D454" s="1">
        <v>44485.967743055597</v>
      </c>
      <c r="E454" s="2">
        <f t="shared" si="7"/>
        <v>44486.509675925961</v>
      </c>
      <c r="F454" s="1" t="str">
        <f>INDEX(Kaikoura_DotterelNest2021_0!$D$2:$D$200,MATCH(C454,Kaikoura_DotterelNest2021_0!$B$2:$B$200,0))</f>
        <v>ww19 RR|GG (F) RR|RG (M)</v>
      </c>
      <c r="G454" t="s">
        <v>128</v>
      </c>
      <c r="H454">
        <v>3</v>
      </c>
      <c r="J454" t="s">
        <v>418</v>
      </c>
      <c r="L454" s="1">
        <v>44485.968009259297</v>
      </c>
      <c r="M454" t="s">
        <v>36</v>
      </c>
      <c r="N454" s="1">
        <v>44485.968009259297</v>
      </c>
      <c r="O454" t="s">
        <v>36</v>
      </c>
      <c r="P454" t="s">
        <v>418</v>
      </c>
    </row>
    <row r="455" spans="1:18" x14ac:dyDescent="0.3">
      <c r="A455">
        <v>462</v>
      </c>
      <c r="B455" t="s">
        <v>1056</v>
      </c>
      <c r="C455" t="s">
        <v>68</v>
      </c>
      <c r="D455" s="1">
        <v>44486.760462963</v>
      </c>
      <c r="E455" s="2">
        <f t="shared" si="7"/>
        <v>44487.302511574067</v>
      </c>
      <c r="F455" s="1" t="str">
        <f>INDEX(Kaikoura_DotterelNest2021_0!$D$2:$D$200,MATCH(C455,Kaikoura_DotterelNest2021_0!$B$2:$B$200,0))</f>
        <v>ww07 RR|RR (F) RB|RY (M) CHICKS (R,W,B)</v>
      </c>
      <c r="J455" t="s">
        <v>1057</v>
      </c>
      <c r="L455" s="1">
        <v>44486.760844907403</v>
      </c>
      <c r="M455" t="s">
        <v>22</v>
      </c>
      <c r="N455" s="1">
        <v>44486.760844907403</v>
      </c>
      <c r="O455" t="s">
        <v>22</v>
      </c>
      <c r="Q455">
        <v>1</v>
      </c>
      <c r="R455" t="s">
        <v>405</v>
      </c>
    </row>
    <row r="456" spans="1:18" x14ac:dyDescent="0.3">
      <c r="A456">
        <v>463</v>
      </c>
      <c r="B456" t="s">
        <v>1058</v>
      </c>
      <c r="C456" t="s">
        <v>189</v>
      </c>
      <c r="D456" s="1">
        <v>44486.781238425901</v>
      </c>
      <c r="E456" s="2">
        <f t="shared" si="7"/>
        <v>44487.323680555564</v>
      </c>
      <c r="F456" s="1" t="str">
        <f>INDEX(Kaikoura_DotterelNest2021_0!$D$2:$D$200,MATCH(C456,Kaikoura_DotterelNest2021_0!$B$2:$B$200,0))</f>
        <v>ww26 RR|GY (M) RR|LB (F)</v>
      </c>
      <c r="G456" t="s">
        <v>128</v>
      </c>
      <c r="H456">
        <v>3</v>
      </c>
      <c r="L456" s="1">
        <v>44486.7820138889</v>
      </c>
      <c r="M456" t="s">
        <v>22</v>
      </c>
      <c r="N456" s="1">
        <v>44486.7820138889</v>
      </c>
      <c r="O456" t="s">
        <v>22</v>
      </c>
    </row>
    <row r="457" spans="1:18" x14ac:dyDescent="0.3">
      <c r="A457">
        <v>464</v>
      </c>
      <c r="B457" t="s">
        <v>1059</v>
      </c>
      <c r="C457" t="s">
        <v>181</v>
      </c>
      <c r="D457" s="1">
        <v>44486.786967592598</v>
      </c>
      <c r="E457" s="2">
        <f t="shared" si="7"/>
        <v>44487.328784722267</v>
      </c>
      <c r="F457" s="1" t="str">
        <f>INDEX(Kaikoura_DotterelNest2021_0!$D$2:$D$200,MATCH(C457,Kaikoura_DotterelNest2021_0!$B$2:$B$200,0))</f>
        <v>ww25 RRBW (M) RW|OO (F)</v>
      </c>
      <c r="G457" t="s">
        <v>128</v>
      </c>
      <c r="H457">
        <v>3</v>
      </c>
      <c r="L457" s="1">
        <v>44486.787118055603</v>
      </c>
      <c r="M457" t="s">
        <v>22</v>
      </c>
      <c r="N457" s="1">
        <v>44486.787118055603</v>
      </c>
      <c r="O457" t="s">
        <v>22</v>
      </c>
    </row>
    <row r="458" spans="1:18" x14ac:dyDescent="0.3">
      <c r="A458">
        <v>465</v>
      </c>
      <c r="B458" t="s">
        <v>1060</v>
      </c>
      <c r="C458" t="s">
        <v>195</v>
      </c>
      <c r="D458" s="1">
        <v>44486.790925925903</v>
      </c>
      <c r="E458" s="2">
        <f t="shared" si="7"/>
        <v>44487.332939814762</v>
      </c>
      <c r="F458" s="1" t="str">
        <f>INDEX(Kaikoura_DotterelNest2021_0!$D$2:$D$200,MATCH(C458,Kaikoura_DotterelNest2021_0!$B$2:$B$200,0))</f>
        <v xml:space="preserve">ww27 UB </v>
      </c>
      <c r="G458" t="s">
        <v>128</v>
      </c>
      <c r="H458">
        <v>1</v>
      </c>
      <c r="L458" s="1">
        <v>44486.791273148097</v>
      </c>
      <c r="M458" t="s">
        <v>22</v>
      </c>
      <c r="N458" s="1">
        <v>44486.791273148097</v>
      </c>
      <c r="O458" t="s">
        <v>22</v>
      </c>
      <c r="R458" t="s">
        <v>410</v>
      </c>
    </row>
    <row r="459" spans="1:18" x14ac:dyDescent="0.3">
      <c r="A459">
        <v>466</v>
      </c>
      <c r="B459" t="s">
        <v>1061</v>
      </c>
      <c r="C459" t="s">
        <v>151</v>
      </c>
      <c r="D459" s="1">
        <v>44486.792905092603</v>
      </c>
      <c r="E459" s="2">
        <f t="shared" si="7"/>
        <v>44487.335312499963</v>
      </c>
      <c r="F459" s="1" t="str">
        <f>INDEX(Kaikoura_DotterelNest2021_0!$D$2:$D$200,MATCH(C459,Kaikoura_DotterelNest2021_0!$B$2:$B$200,0))</f>
        <v>ww21 RR|BR (M tag) RR|YR (F)</v>
      </c>
      <c r="G459" t="s">
        <v>20</v>
      </c>
      <c r="J459" t="s">
        <v>1062</v>
      </c>
      <c r="L459" s="1">
        <v>44486.793645833299</v>
      </c>
      <c r="M459" t="s">
        <v>22</v>
      </c>
      <c r="N459" s="1">
        <v>44486.793645833299</v>
      </c>
      <c r="O459" t="s">
        <v>22</v>
      </c>
    </row>
    <row r="460" spans="1:18" x14ac:dyDescent="0.3">
      <c r="A460">
        <v>467</v>
      </c>
      <c r="B460" t="s">
        <v>1063</v>
      </c>
      <c r="C460" t="s">
        <v>154</v>
      </c>
      <c r="D460" s="1">
        <v>44486.797303240703</v>
      </c>
      <c r="E460" s="2">
        <f t="shared" si="7"/>
        <v>44487.339293981466</v>
      </c>
      <c r="F460" s="1" t="str">
        <f>INDEX(Kaikoura_DotterelNest2021_0!$D$2:$D$200,MATCH(C460,Kaikoura_DotterelNest2021_0!$B$2:$B$200,0))</f>
        <v>ww22 RW|LB (F tag) RW|BG (M tag)</v>
      </c>
      <c r="G460" t="s">
        <v>128</v>
      </c>
      <c r="H460">
        <v>3</v>
      </c>
      <c r="J460" t="s">
        <v>1064</v>
      </c>
      <c r="L460" s="1">
        <v>44486.797627314802</v>
      </c>
      <c r="M460" t="s">
        <v>22</v>
      </c>
      <c r="N460" s="1">
        <v>44486.797627314802</v>
      </c>
      <c r="O460" t="s">
        <v>22</v>
      </c>
    </row>
    <row r="461" spans="1:18" x14ac:dyDescent="0.3">
      <c r="A461">
        <v>468</v>
      </c>
      <c r="B461" t="s">
        <v>1065</v>
      </c>
      <c r="C461" t="s">
        <v>130</v>
      </c>
      <c r="D461" s="1">
        <v>44486.8038773148</v>
      </c>
      <c r="E461" s="2">
        <f t="shared" si="7"/>
        <v>44487.345833333362</v>
      </c>
      <c r="F461" s="1" t="str">
        <f>INDEX(Kaikoura_DotterelNest2021_0!$D$2:$D$200,MATCH(C461,Kaikoura_DotterelNest2021_0!$B$2:$B$200,0))</f>
        <v>ww17 RR|OY (M) RR|RO (F)</v>
      </c>
      <c r="L461" s="1">
        <v>44486.804166666698</v>
      </c>
      <c r="M461" t="s">
        <v>22</v>
      </c>
      <c r="N461" s="1">
        <v>44486.804166666698</v>
      </c>
      <c r="O461" t="s">
        <v>22</v>
      </c>
      <c r="Q461">
        <v>2</v>
      </c>
      <c r="R461" t="s">
        <v>410</v>
      </c>
    </row>
    <row r="462" spans="1:18" x14ac:dyDescent="0.3">
      <c r="A462">
        <v>469</v>
      </c>
      <c r="B462" t="s">
        <v>1066</v>
      </c>
      <c r="C462" t="s">
        <v>71</v>
      </c>
      <c r="D462" s="1">
        <v>44486.8100694444</v>
      </c>
      <c r="E462" s="2">
        <f t="shared" si="7"/>
        <v>44487.352256944461</v>
      </c>
      <c r="F462" s="1" t="str">
        <f>INDEX(Kaikoura_DotterelNest2021_0!$D$2:$D$200,MATCH(C462,Kaikoura_DotterelNest2021_0!$B$2:$B$200,0))</f>
        <v>N09 RW|BY (F tag) CHICKS (R,W)</v>
      </c>
      <c r="J462" t="s">
        <v>1067</v>
      </c>
      <c r="L462" s="1">
        <v>44486.810590277797</v>
      </c>
      <c r="M462" t="s">
        <v>26</v>
      </c>
      <c r="N462" s="1">
        <v>44486.810590277797</v>
      </c>
      <c r="O462" t="s">
        <v>26</v>
      </c>
      <c r="Q462">
        <v>1</v>
      </c>
      <c r="R462" t="s">
        <v>43</v>
      </c>
    </row>
    <row r="463" spans="1:18" x14ac:dyDescent="0.3">
      <c r="A463">
        <v>470</v>
      </c>
      <c r="B463" t="s">
        <v>1068</v>
      </c>
      <c r="C463" t="s">
        <v>71</v>
      </c>
      <c r="D463" s="1">
        <v>44486.811122685198</v>
      </c>
      <c r="E463" s="2">
        <f t="shared" si="7"/>
        <v>44487.353171296265</v>
      </c>
      <c r="F463" s="1" t="str">
        <f>INDEX(Kaikoura_DotterelNest2021_0!$D$2:$D$200,MATCH(C463,Kaikoura_DotterelNest2021_0!$B$2:$B$200,0))</f>
        <v>N09 RW|BY (F tag) CHICKS (R,W)</v>
      </c>
      <c r="H463">
        <v>3</v>
      </c>
      <c r="L463" s="1">
        <v>44486.811504629601</v>
      </c>
      <c r="M463" t="s">
        <v>26</v>
      </c>
      <c r="N463" s="1">
        <v>44486.811504629601</v>
      </c>
      <c r="O463" t="s">
        <v>26</v>
      </c>
      <c r="P463" t="s">
        <v>405</v>
      </c>
      <c r="R463" t="s">
        <v>405</v>
      </c>
    </row>
    <row r="464" spans="1:18" x14ac:dyDescent="0.3">
      <c r="A464">
        <v>471</v>
      </c>
      <c r="B464" t="s">
        <v>1069</v>
      </c>
      <c r="C464" t="s">
        <v>50</v>
      </c>
      <c r="D464" s="1">
        <v>44486.811400462997</v>
      </c>
      <c r="E464" s="2">
        <f t="shared" si="7"/>
        <v>44487.353368055563</v>
      </c>
      <c r="F464" s="1" t="str">
        <f>INDEX(Kaikoura_DotterelNest2021_0!$D$2:$D$200,MATCH(C464,Kaikoura_DotterelNest2021_0!$B$2:$B$200,0))</f>
        <v>N05 RBBL</v>
      </c>
      <c r="G464" t="s">
        <v>33</v>
      </c>
      <c r="J464" t="s">
        <v>1070</v>
      </c>
      <c r="L464" s="1">
        <v>44486.811701388899</v>
      </c>
      <c r="M464" t="s">
        <v>36</v>
      </c>
      <c r="N464" s="1">
        <v>44487.806539351899</v>
      </c>
      <c r="O464" t="s">
        <v>36</v>
      </c>
    </row>
    <row r="465" spans="1:18" x14ac:dyDescent="0.3">
      <c r="A465">
        <v>472</v>
      </c>
      <c r="B465" t="s">
        <v>1071</v>
      </c>
      <c r="C465" t="s">
        <v>198</v>
      </c>
      <c r="D465" s="1">
        <v>44486.839224536998</v>
      </c>
      <c r="E465" s="2">
        <f t="shared" si="7"/>
        <v>44487.389155092562</v>
      </c>
      <c r="F465" s="1" t="str">
        <f>INDEX(Kaikoura_DotterelNest2021_0!$D$2:$D$200,MATCH(C465,Kaikoura_DotterelNest2021_0!$B$2:$B$200,0))</f>
        <v>ww28 rbbg F</v>
      </c>
      <c r="G465" t="s">
        <v>128</v>
      </c>
      <c r="H465">
        <v>3</v>
      </c>
      <c r="J465" t="s">
        <v>1072</v>
      </c>
      <c r="L465" s="1">
        <v>44486.847488425898</v>
      </c>
      <c r="M465" t="s">
        <v>22</v>
      </c>
      <c r="N465" s="1">
        <v>44486.847488425898</v>
      </c>
      <c r="O465" t="s">
        <v>22</v>
      </c>
    </row>
    <row r="466" spans="1:18" x14ac:dyDescent="0.3">
      <c r="A466">
        <v>473</v>
      </c>
      <c r="B466" t="s">
        <v>1073</v>
      </c>
      <c r="C466" t="s">
        <v>141</v>
      </c>
      <c r="D466" s="1">
        <v>44486.849537037</v>
      </c>
      <c r="E466" s="2">
        <f t="shared" si="7"/>
        <v>44487.391412037061</v>
      </c>
      <c r="F466" s="1" t="str">
        <f>INDEX(Kaikoura_DotterelNest2021_0!$D$2:$D$200,MATCH(C466,Kaikoura_DotterelNest2021_0!$B$2:$B$200,0))</f>
        <v>N20 RR|OO (F) RR|RB (M) CHICKS (O+B)</v>
      </c>
      <c r="G466" t="s">
        <v>33</v>
      </c>
      <c r="J466" t="s">
        <v>1074</v>
      </c>
      <c r="L466" s="1">
        <v>44486.849745370397</v>
      </c>
      <c r="M466" t="s">
        <v>36</v>
      </c>
      <c r="N466" s="1">
        <v>44486.849745370397</v>
      </c>
      <c r="O466" t="s">
        <v>36</v>
      </c>
    </row>
    <row r="467" spans="1:18" x14ac:dyDescent="0.3">
      <c r="A467">
        <v>474</v>
      </c>
      <c r="B467" t="s">
        <v>1075</v>
      </c>
      <c r="C467" t="s">
        <v>106</v>
      </c>
      <c r="D467" s="1">
        <v>44486.850011574097</v>
      </c>
      <c r="E467" s="2">
        <f t="shared" si="7"/>
        <v>44487.391840277764</v>
      </c>
      <c r="F467" s="1" t="str">
        <f>INDEX(Kaikoura_DotterelNest2021_0!$D$2:$D$200,MATCH(C467,Kaikoura_DotterelNest2021_0!$B$2:$B$200,0))</f>
        <v>N15 RW|BL (F) UB (M) CHICKS (Y,G,W)</v>
      </c>
      <c r="G467" t="s">
        <v>33</v>
      </c>
      <c r="J467" t="s">
        <v>1076</v>
      </c>
      <c r="L467" s="1">
        <v>44486.850173611099</v>
      </c>
      <c r="M467" t="s">
        <v>36</v>
      </c>
      <c r="N467" s="1">
        <v>44486.850173611099</v>
      </c>
      <c r="O467" t="s">
        <v>36</v>
      </c>
    </row>
    <row r="468" spans="1:18" x14ac:dyDescent="0.3">
      <c r="A468">
        <v>475</v>
      </c>
      <c r="B468" t="s">
        <v>1077</v>
      </c>
      <c r="C468" t="s">
        <v>160</v>
      </c>
      <c r="D468" s="1">
        <v>44486.861400463</v>
      </c>
      <c r="E468" s="2">
        <f t="shared" si="7"/>
        <v>44487.403344907361</v>
      </c>
      <c r="F468" s="1" t="str">
        <f>INDEX(Kaikoura_DotterelNest2021_0!$D$2:$D$200,MATCH(C468,Kaikoura_DotterelNest2021_0!$B$2:$B$200,0))</f>
        <v>N23 RYLY (F) RR|YO (M)</v>
      </c>
      <c r="G468" t="s">
        <v>128</v>
      </c>
      <c r="H468">
        <v>3</v>
      </c>
      <c r="J468" t="s">
        <v>1078</v>
      </c>
      <c r="L468" s="1">
        <v>44486.861678240697</v>
      </c>
      <c r="M468" t="s">
        <v>36</v>
      </c>
      <c r="N468" s="1">
        <v>44486.861678240697</v>
      </c>
      <c r="O468" t="s">
        <v>36</v>
      </c>
    </row>
    <row r="469" spans="1:18" x14ac:dyDescent="0.3">
      <c r="A469">
        <v>476</v>
      </c>
      <c r="B469" t="s">
        <v>1079</v>
      </c>
      <c r="C469" t="s">
        <v>93</v>
      </c>
      <c r="D469" s="1">
        <v>44486.8961921296</v>
      </c>
      <c r="E469" s="2">
        <f t="shared" si="7"/>
        <v>44487.438032407365</v>
      </c>
      <c r="F469" s="1" t="str">
        <f>INDEX(Kaikoura_DotterelNest2021_0!$D$2:$D$200,MATCH(C469,Kaikoura_DotterelNest2021_0!$B$2:$B$200,0))</f>
        <v>N14 RLYR (M tag) RRYY (F tag) CHICKS (R,W,B)</v>
      </c>
      <c r="G469" t="s">
        <v>20</v>
      </c>
      <c r="J469" t="s">
        <v>1080</v>
      </c>
      <c r="L469" s="1">
        <v>44486.8963657407</v>
      </c>
      <c r="M469" t="s">
        <v>36</v>
      </c>
      <c r="N469" s="1">
        <v>44486.8963657407</v>
      </c>
      <c r="O469" t="s">
        <v>36</v>
      </c>
    </row>
    <row r="470" spans="1:18" x14ac:dyDescent="0.3">
      <c r="A470">
        <v>477</v>
      </c>
      <c r="B470" t="s">
        <v>1081</v>
      </c>
      <c r="C470" t="s">
        <v>192</v>
      </c>
      <c r="D470" s="1">
        <v>44487.008379629602</v>
      </c>
      <c r="E470" s="2">
        <f t="shared" si="7"/>
        <v>44487.550543981466</v>
      </c>
      <c r="F470" s="1" t="str">
        <f>INDEX(Kaikoura_DotterelNest2021_0!$D$2:$D$200,MATCH(C470,Kaikoura_DotterelNest2021_0!$B$2:$B$200,0))</f>
        <v>N28 RWLG (F)</v>
      </c>
      <c r="G470" t="s">
        <v>128</v>
      </c>
      <c r="H470">
        <v>3</v>
      </c>
      <c r="J470" t="s">
        <v>1082</v>
      </c>
      <c r="L470" s="1">
        <v>44487.008877314802</v>
      </c>
      <c r="M470" t="s">
        <v>26</v>
      </c>
      <c r="N470" s="1">
        <v>44487.008877314802</v>
      </c>
      <c r="O470" t="s">
        <v>26</v>
      </c>
      <c r="P470" t="s">
        <v>405</v>
      </c>
      <c r="R470" t="s">
        <v>405</v>
      </c>
    </row>
    <row r="471" spans="1:18" x14ac:dyDescent="0.3">
      <c r="A471">
        <v>478</v>
      </c>
      <c r="B471" t="s">
        <v>1083</v>
      </c>
      <c r="C471" t="s">
        <v>167</v>
      </c>
      <c r="D471" s="1">
        <v>44487.0091203704</v>
      </c>
      <c r="E471" s="2">
        <f t="shared" si="7"/>
        <v>44487.550995370366</v>
      </c>
      <c r="F471" s="1" t="str">
        <f>INDEX(Kaikoura_DotterelNest2021_0!$D$2:$D$200,MATCH(C471,Kaikoura_DotterelNest2021_0!$B$2:$B$200,0))</f>
        <v>N26 RW|RR (F) RR|GB (M)</v>
      </c>
      <c r="G471" t="s">
        <v>128</v>
      </c>
      <c r="H471">
        <v>3</v>
      </c>
      <c r="L471" s="1">
        <v>44487.009328703702</v>
      </c>
      <c r="M471" t="s">
        <v>26</v>
      </c>
      <c r="N471" s="1">
        <v>44487.009722222203</v>
      </c>
      <c r="O471" t="s">
        <v>26</v>
      </c>
      <c r="P471" t="s">
        <v>410</v>
      </c>
      <c r="R471" t="s">
        <v>43</v>
      </c>
    </row>
    <row r="472" spans="1:18" x14ac:dyDescent="0.3">
      <c r="A472">
        <v>479</v>
      </c>
      <c r="B472" t="s">
        <v>1084</v>
      </c>
      <c r="C472" t="s">
        <v>170</v>
      </c>
      <c r="D472" s="1">
        <v>44487.010266203702</v>
      </c>
      <c r="E472" s="2">
        <f t="shared" si="7"/>
        <v>44487.552245370367</v>
      </c>
      <c r="F472" s="1" t="str">
        <f>INDEX(Kaikoura_DotterelNest2021_0!$D$2:$D$200,MATCH(C472,Kaikoura_DotterelNest2021_0!$B$2:$B$200,0))</f>
        <v>N27 RR|GO (M) RR|BG (F)</v>
      </c>
      <c r="G472" t="s">
        <v>128</v>
      </c>
      <c r="H472">
        <v>3</v>
      </c>
      <c r="L472" s="1">
        <v>44487.010578703703</v>
      </c>
      <c r="M472" t="s">
        <v>26</v>
      </c>
      <c r="N472" s="1">
        <v>44487.010578703703</v>
      </c>
      <c r="O472" t="s">
        <v>26</v>
      </c>
      <c r="P472" t="s">
        <v>410</v>
      </c>
      <c r="R472" t="s">
        <v>410</v>
      </c>
    </row>
    <row r="473" spans="1:18" x14ac:dyDescent="0.3">
      <c r="A473">
        <v>480</v>
      </c>
      <c r="B473" t="s">
        <v>1085</v>
      </c>
      <c r="C473" t="s">
        <v>31</v>
      </c>
      <c r="D473" s="1">
        <v>44487.011064814797</v>
      </c>
      <c r="E473" s="2">
        <f t="shared" si="7"/>
        <v>44487.552939814763</v>
      </c>
      <c r="F473" s="1" t="str">
        <f>INDEX(Kaikoura_DotterelNest2021_0!$D$2:$D$200,MATCH(C473,Kaikoura_DotterelNest2021_0!$B$2:$B$200,0))</f>
        <v>G1 RR|LY (F) CHICKS: RR|GW</v>
      </c>
      <c r="L473" s="1">
        <v>44487.011273148099</v>
      </c>
      <c r="M473" t="s">
        <v>26</v>
      </c>
      <c r="N473" s="1">
        <v>44487.011273148099</v>
      </c>
      <c r="O473" t="s">
        <v>26</v>
      </c>
      <c r="Q473">
        <v>1</v>
      </c>
      <c r="R473" t="s">
        <v>43</v>
      </c>
    </row>
    <row r="474" spans="1:18" x14ac:dyDescent="0.3">
      <c r="A474">
        <v>481</v>
      </c>
      <c r="B474" t="s">
        <v>1086</v>
      </c>
      <c r="C474" t="s">
        <v>167</v>
      </c>
      <c r="D474" s="1">
        <v>44487.751087962999</v>
      </c>
      <c r="E474" s="2">
        <f t="shared" si="7"/>
        <v>44488.292951388867</v>
      </c>
      <c r="F474" s="1" t="str">
        <f>INDEX(Kaikoura_DotterelNest2021_0!$D$2:$D$200,MATCH(C474,Kaikoura_DotterelNest2021_0!$B$2:$B$200,0))</f>
        <v>N26 RW|RR (F) RR|GB (M)</v>
      </c>
      <c r="G474" t="s">
        <v>128</v>
      </c>
      <c r="H474">
        <v>3</v>
      </c>
      <c r="L474" s="1">
        <v>44487.751284722202</v>
      </c>
      <c r="M474" t="s">
        <v>26</v>
      </c>
      <c r="N474" s="1">
        <v>44487.751284722202</v>
      </c>
      <c r="O474" t="s">
        <v>26</v>
      </c>
      <c r="P474" t="s">
        <v>418</v>
      </c>
      <c r="R474" t="s">
        <v>43</v>
      </c>
    </row>
    <row r="475" spans="1:18" x14ac:dyDescent="0.3">
      <c r="A475">
        <v>482</v>
      </c>
      <c r="B475" t="s">
        <v>1087</v>
      </c>
      <c r="C475" t="s">
        <v>170</v>
      </c>
      <c r="D475" s="1">
        <v>44487.751631944397</v>
      </c>
      <c r="E475" s="2">
        <f t="shared" si="7"/>
        <v>44488.294155092561</v>
      </c>
      <c r="F475" s="1" t="str">
        <f>INDEX(Kaikoura_DotterelNest2021_0!$D$2:$D$200,MATCH(C475,Kaikoura_DotterelNest2021_0!$B$2:$B$200,0))</f>
        <v>N27 RR|GO (M) RR|BG (F)</v>
      </c>
      <c r="G475" t="s">
        <v>128</v>
      </c>
      <c r="H475">
        <v>3</v>
      </c>
      <c r="J475" t="s">
        <v>1088</v>
      </c>
      <c r="L475" s="1">
        <v>44487.752488425896</v>
      </c>
      <c r="M475" t="s">
        <v>26</v>
      </c>
      <c r="N475" s="1">
        <v>44487.752488425896</v>
      </c>
      <c r="O475" t="s">
        <v>26</v>
      </c>
    </row>
    <row r="476" spans="1:18" x14ac:dyDescent="0.3">
      <c r="A476">
        <v>483</v>
      </c>
      <c r="B476" t="s">
        <v>1089</v>
      </c>
      <c r="C476" t="s">
        <v>136</v>
      </c>
      <c r="D476" s="1">
        <v>44486.836562500001</v>
      </c>
      <c r="E476" s="2">
        <f t="shared" si="7"/>
        <v>44488.336956018567</v>
      </c>
      <c r="F476" s="1" t="str">
        <f>INDEX(Kaikoura_DotterelNest2021_0!$D$2:$D$200,MATCH(C476,Kaikoura_DotterelNest2021_0!$B$2:$B$200,0))</f>
        <v xml:space="preserve">N18 RR|OW (F) RL|YY(M). </v>
      </c>
      <c r="J476" t="s">
        <v>1090</v>
      </c>
      <c r="L476" s="1">
        <v>44487.795289351903</v>
      </c>
      <c r="M476" t="s">
        <v>36</v>
      </c>
      <c r="N476" s="1">
        <v>44487.795289351903</v>
      </c>
      <c r="O476" t="s">
        <v>36</v>
      </c>
      <c r="Q476">
        <v>2</v>
      </c>
    </row>
    <row r="477" spans="1:18" x14ac:dyDescent="0.3">
      <c r="A477">
        <v>484</v>
      </c>
      <c r="B477" t="s">
        <v>1091</v>
      </c>
      <c r="C477" t="s">
        <v>76</v>
      </c>
      <c r="D477" s="1">
        <v>44486.850648148102</v>
      </c>
      <c r="E477" s="2">
        <f t="shared" si="7"/>
        <v>44488.351134259261</v>
      </c>
      <c r="F477" s="1" t="str">
        <f>INDEX(Kaikoura_DotterelNest2021_0!$D$2:$D$200,MATCH(C477,Kaikoura_DotterelNest2021_0!$B$2:$B$200,0))</f>
        <v>N11 RY|LR (F) UN (M) CHICKS (Y,B,G)</v>
      </c>
      <c r="G477" t="s">
        <v>33</v>
      </c>
      <c r="J477" t="s">
        <v>718</v>
      </c>
      <c r="L477" s="1">
        <v>44487.809467592597</v>
      </c>
      <c r="M477" t="s">
        <v>36</v>
      </c>
      <c r="N477" s="1">
        <v>44487.809467592597</v>
      </c>
      <c r="O477" t="s">
        <v>36</v>
      </c>
    </row>
    <row r="478" spans="1:18" x14ac:dyDescent="0.3">
      <c r="A478">
        <v>485</v>
      </c>
      <c r="B478" t="s">
        <v>1092</v>
      </c>
      <c r="C478" t="s">
        <v>71</v>
      </c>
      <c r="D478" s="1">
        <v>44484.811168981498</v>
      </c>
      <c r="E478" s="2">
        <f t="shared" si="7"/>
        <v>44488.352986111066</v>
      </c>
      <c r="F478" s="1" t="str">
        <f>INDEX(Kaikoura_DotterelNest2021_0!$D$2:$D$200,MATCH(C478,Kaikoura_DotterelNest2021_0!$B$2:$B$200,0))</f>
        <v>N09 RW|BY (F tag) CHICKS (R,W)</v>
      </c>
      <c r="J478" t="s">
        <v>78</v>
      </c>
      <c r="L478" s="1">
        <v>44487.811319444401</v>
      </c>
      <c r="M478" t="s">
        <v>36</v>
      </c>
      <c r="N478" s="1">
        <v>44487.811319444401</v>
      </c>
      <c r="O478" t="s">
        <v>36</v>
      </c>
      <c r="Q478">
        <v>1</v>
      </c>
    </row>
    <row r="479" spans="1:18" x14ac:dyDescent="0.3">
      <c r="A479">
        <v>486</v>
      </c>
      <c r="B479" t="s">
        <v>1093</v>
      </c>
      <c r="C479" t="s">
        <v>170</v>
      </c>
      <c r="D479" s="1">
        <v>44487.813518518502</v>
      </c>
      <c r="E479" s="2">
        <f t="shared" si="7"/>
        <v>44488.355624999967</v>
      </c>
      <c r="F479" s="1" t="str">
        <f>INDEX(Kaikoura_DotterelNest2021_0!$D$2:$D$200,MATCH(C479,Kaikoura_DotterelNest2021_0!$B$2:$B$200,0))</f>
        <v>N27 RR|GO (M) RR|BG (F)</v>
      </c>
      <c r="G479" t="s">
        <v>128</v>
      </c>
      <c r="H479">
        <v>3</v>
      </c>
      <c r="J479" t="s">
        <v>1094</v>
      </c>
      <c r="L479" s="1">
        <v>44487.813958333303</v>
      </c>
      <c r="M479" t="s">
        <v>26</v>
      </c>
      <c r="N479" s="1">
        <v>44487.813958333303</v>
      </c>
      <c r="O479" t="s">
        <v>26</v>
      </c>
      <c r="P479" t="s">
        <v>410</v>
      </c>
      <c r="R479" t="s">
        <v>43</v>
      </c>
    </row>
    <row r="480" spans="1:18" x14ac:dyDescent="0.3">
      <c r="A480">
        <v>487</v>
      </c>
      <c r="B480" t="s">
        <v>1095</v>
      </c>
      <c r="C480" t="s">
        <v>106</v>
      </c>
      <c r="D480" s="1">
        <v>44487.9535763889</v>
      </c>
      <c r="E480" s="2">
        <f t="shared" si="7"/>
        <v>44489.287627314865</v>
      </c>
      <c r="F480" s="1" t="str">
        <f>INDEX(Kaikoura_DotterelNest2021_0!$D$2:$D$200,MATCH(C480,Kaikoura_DotterelNest2021_0!$B$2:$B$200,0))</f>
        <v>N15 RW|BL (F) UB (M) CHICKS (Y,G,W)</v>
      </c>
      <c r="G480" t="s">
        <v>33</v>
      </c>
      <c r="J480" t="s">
        <v>1096</v>
      </c>
      <c r="K480">
        <v>0</v>
      </c>
      <c r="L480" s="1">
        <v>44488.745960648201</v>
      </c>
      <c r="M480" t="s">
        <v>36</v>
      </c>
      <c r="N480" s="1">
        <v>44488.746562499997</v>
      </c>
      <c r="O480" t="s">
        <v>36</v>
      </c>
      <c r="Q480">
        <v>1</v>
      </c>
    </row>
    <row r="481" spans="1:17" x14ac:dyDescent="0.3">
      <c r="A481">
        <v>488</v>
      </c>
      <c r="B481" t="s">
        <v>1097</v>
      </c>
      <c r="C481" t="s">
        <v>141</v>
      </c>
      <c r="D481" s="1">
        <v>44487.955092592601</v>
      </c>
      <c r="E481" s="2">
        <f t="shared" si="7"/>
        <v>44489.288715277762</v>
      </c>
      <c r="F481" s="1" t="str">
        <f>INDEX(Kaikoura_DotterelNest2021_0!$D$2:$D$200,MATCH(C481,Kaikoura_DotterelNest2021_0!$B$2:$B$200,0))</f>
        <v>N20 RR|OO (F) RR|RB (M) CHICKS (O+B)</v>
      </c>
      <c r="G481" t="s">
        <v>33</v>
      </c>
      <c r="J481" t="s">
        <v>501</v>
      </c>
      <c r="L481" s="1">
        <v>44488.747048611098</v>
      </c>
      <c r="M481" t="s">
        <v>36</v>
      </c>
      <c r="N481" s="1">
        <v>44488.747048611098</v>
      </c>
      <c r="O481" t="s">
        <v>36</v>
      </c>
      <c r="Q481">
        <v>0</v>
      </c>
    </row>
    <row r="482" spans="1:17" x14ac:dyDescent="0.3">
      <c r="A482">
        <v>489</v>
      </c>
      <c r="B482" t="s">
        <v>1098</v>
      </c>
      <c r="C482" t="s">
        <v>50</v>
      </c>
      <c r="D482" s="1">
        <v>44487.964548611097</v>
      </c>
      <c r="E482" s="2">
        <f t="shared" si="7"/>
        <v>44489.289398148161</v>
      </c>
      <c r="F482" s="1" t="str">
        <f>INDEX(Kaikoura_DotterelNest2021_0!$D$2:$D$200,MATCH(C482,Kaikoura_DotterelNest2021_0!$B$2:$B$200,0))</f>
        <v>N05 RBBL</v>
      </c>
      <c r="G482" t="s">
        <v>33</v>
      </c>
      <c r="J482" t="s">
        <v>1099</v>
      </c>
      <c r="L482" s="1">
        <v>44488.747731481497</v>
      </c>
      <c r="M482" t="s">
        <v>36</v>
      </c>
      <c r="N482" s="1">
        <v>44488.747731481497</v>
      </c>
      <c r="O482" t="s">
        <v>36</v>
      </c>
      <c r="Q482">
        <v>0</v>
      </c>
    </row>
    <row r="483" spans="1:17" x14ac:dyDescent="0.3">
      <c r="A483">
        <v>490</v>
      </c>
      <c r="B483" t="s">
        <v>1100</v>
      </c>
      <c r="C483" t="s">
        <v>76</v>
      </c>
      <c r="D483" s="1">
        <v>44487.969432870399</v>
      </c>
      <c r="E483" s="2">
        <f t="shared" si="7"/>
        <v>44489.290034722268</v>
      </c>
      <c r="F483" s="1" t="str">
        <f>INDEX(Kaikoura_DotterelNest2021_0!$D$2:$D$200,MATCH(C483,Kaikoura_DotterelNest2021_0!$B$2:$B$200,0))</f>
        <v>N11 RY|LR (F) UN (M) CHICKS (Y,B,G)</v>
      </c>
      <c r="G483" t="s">
        <v>33</v>
      </c>
      <c r="J483" t="s">
        <v>1101</v>
      </c>
      <c r="L483" s="1">
        <v>44488.748368055603</v>
      </c>
      <c r="M483" t="s">
        <v>36</v>
      </c>
      <c r="N483" s="1">
        <v>44488.748368055603</v>
      </c>
      <c r="O483" t="s">
        <v>36</v>
      </c>
      <c r="Q483">
        <v>0</v>
      </c>
    </row>
    <row r="484" spans="1:17" x14ac:dyDescent="0.3">
      <c r="A484">
        <v>491</v>
      </c>
      <c r="B484" t="s">
        <v>1102</v>
      </c>
      <c r="C484" t="s">
        <v>179</v>
      </c>
      <c r="D484" s="1">
        <v>44488.814189814802</v>
      </c>
      <c r="E484" s="2">
        <f t="shared" si="7"/>
        <v>44489.355995370366</v>
      </c>
      <c r="F484" s="1" t="str">
        <f>INDEX(Kaikoura_DotterelNest2021_0!$D$2:$D$200,MATCH(C484,Kaikoura_DotterelNest2021_0!$B$2:$B$200,0))</f>
        <v xml:space="preserve">ww23   RYBR </v>
      </c>
      <c r="G484" t="s">
        <v>128</v>
      </c>
      <c r="H484">
        <v>3</v>
      </c>
      <c r="J484" t="s">
        <v>543</v>
      </c>
      <c r="L484" s="1">
        <v>44488.814328703702</v>
      </c>
      <c r="M484" t="s">
        <v>36</v>
      </c>
      <c r="N484" s="1">
        <v>44488.814328703702</v>
      </c>
      <c r="O484" t="s">
        <v>36</v>
      </c>
      <c r="P484" t="s">
        <v>410</v>
      </c>
    </row>
    <row r="485" spans="1:17" x14ac:dyDescent="0.3">
      <c r="A485">
        <v>492</v>
      </c>
      <c r="B485" t="s">
        <v>1103</v>
      </c>
      <c r="C485" t="s">
        <v>184</v>
      </c>
      <c r="D485" s="1">
        <v>44488.816527777803</v>
      </c>
      <c r="E485" s="2">
        <f t="shared" si="7"/>
        <v>44489.358321759268</v>
      </c>
      <c r="F485" s="1" t="str">
        <f>INDEX(Kaikoura_DotterelNest2021_0!$D$2:$D$200,MATCH(C485,Kaikoura_DotterelNest2021_0!$B$2:$B$200,0))</f>
        <v>ww13 recounted as 24 RY|BR (F)</v>
      </c>
      <c r="G485" t="s">
        <v>128</v>
      </c>
      <c r="H485">
        <v>1</v>
      </c>
      <c r="J485" t="s">
        <v>501</v>
      </c>
      <c r="L485" s="1">
        <v>44488.816655092603</v>
      </c>
      <c r="M485" t="s">
        <v>36</v>
      </c>
      <c r="N485" s="1">
        <v>44488.816655092603</v>
      </c>
      <c r="O485" t="s">
        <v>36</v>
      </c>
      <c r="P485" t="s">
        <v>410</v>
      </c>
    </row>
    <row r="486" spans="1:17" x14ac:dyDescent="0.3">
      <c r="A486">
        <v>493</v>
      </c>
      <c r="B486" t="s">
        <v>1104</v>
      </c>
      <c r="C486" t="s">
        <v>116</v>
      </c>
      <c r="D486" s="1">
        <v>44488.823761574102</v>
      </c>
      <c r="E486" s="2">
        <f t="shared" si="7"/>
        <v>44489.366793981462</v>
      </c>
      <c r="F486" s="1" t="str">
        <f>INDEX(Kaikoura_DotterelNest2021_0!$D$2:$D$200,MATCH(C486,Kaikoura_DotterelNest2021_0!$B$2:$B$200,0))</f>
        <v>ww15 RR|WG (F) RR|OG (M)</v>
      </c>
      <c r="G486" t="s">
        <v>33</v>
      </c>
      <c r="J486" t="s">
        <v>1105</v>
      </c>
      <c r="L486" s="1">
        <v>44488.825127314798</v>
      </c>
      <c r="M486" t="s">
        <v>36</v>
      </c>
      <c r="N486" s="1">
        <v>44488.825127314798</v>
      </c>
      <c r="O486" t="s">
        <v>36</v>
      </c>
      <c r="P486" t="s">
        <v>410</v>
      </c>
      <c r="Q486">
        <v>3</v>
      </c>
    </row>
    <row r="487" spans="1:17" x14ac:dyDescent="0.3">
      <c r="A487">
        <v>494</v>
      </c>
      <c r="B487" t="s">
        <v>1106</v>
      </c>
      <c r="C487" t="s">
        <v>143</v>
      </c>
      <c r="D487" s="1">
        <v>44488.848692129599</v>
      </c>
      <c r="E487" s="2">
        <f t="shared" si="7"/>
        <v>44489.390567129667</v>
      </c>
      <c r="F487" s="1" t="str">
        <f>INDEX(Kaikoura_DotterelNest2021_0!$D$2:$D$200,MATCH(C487,Kaikoura_DotterelNest2021_0!$B$2:$B$200,0))</f>
        <v>ww18 RR|WR (F) RR|YR (M)</v>
      </c>
      <c r="G487" t="s">
        <v>128</v>
      </c>
      <c r="H487">
        <v>3</v>
      </c>
      <c r="J487" t="s">
        <v>501</v>
      </c>
      <c r="L487" s="1">
        <v>44488.848900463003</v>
      </c>
      <c r="M487" t="s">
        <v>36</v>
      </c>
      <c r="N487" s="1">
        <v>44488.848900463003</v>
      </c>
      <c r="O487" t="s">
        <v>36</v>
      </c>
      <c r="P487" t="s">
        <v>410</v>
      </c>
    </row>
    <row r="488" spans="1:17" x14ac:dyDescent="0.3">
      <c r="A488">
        <v>495</v>
      </c>
      <c r="B488" t="s">
        <v>1107</v>
      </c>
      <c r="C488" t="s">
        <v>146</v>
      </c>
      <c r="D488" s="1">
        <v>44488.856412036999</v>
      </c>
      <c r="E488" s="2">
        <f t="shared" si="7"/>
        <v>44489.398368055561</v>
      </c>
      <c r="F488" s="1" t="str">
        <f>INDEX(Kaikoura_DotterelNest2021_0!$D$2:$D$200,MATCH(C488,Kaikoura_DotterelNest2021_0!$B$2:$B$200,0))</f>
        <v>ww19 RR|GG (F) RR|RG (M)</v>
      </c>
      <c r="G488" t="s">
        <v>128</v>
      </c>
      <c r="H488">
        <v>3</v>
      </c>
      <c r="J488" t="s">
        <v>1108</v>
      </c>
      <c r="L488" s="1">
        <v>44488.856701388897</v>
      </c>
      <c r="M488" t="s">
        <v>36</v>
      </c>
      <c r="N488" s="1">
        <v>44488.906759259298</v>
      </c>
      <c r="O488" t="s">
        <v>36</v>
      </c>
      <c r="P488" t="s">
        <v>418</v>
      </c>
    </row>
    <row r="489" spans="1:17" x14ac:dyDescent="0.3">
      <c r="A489">
        <v>496</v>
      </c>
      <c r="B489" t="s">
        <v>1109</v>
      </c>
      <c r="C489" t="s">
        <v>198</v>
      </c>
      <c r="D489" s="1">
        <v>44488.895046296297</v>
      </c>
      <c r="E489" s="2">
        <f t="shared" si="7"/>
        <v>44489.436851851868</v>
      </c>
      <c r="F489" s="1" t="str">
        <f>INDEX(Kaikoura_DotterelNest2021_0!$D$2:$D$200,MATCH(C489,Kaikoura_DotterelNest2021_0!$B$2:$B$200,0))</f>
        <v>ww28 rbbg F</v>
      </c>
      <c r="G489" t="s">
        <v>128</v>
      </c>
      <c r="H489">
        <v>3</v>
      </c>
      <c r="J489" t="s">
        <v>78</v>
      </c>
      <c r="L489" s="1">
        <v>44488.895185185203</v>
      </c>
      <c r="M489" t="s">
        <v>36</v>
      </c>
      <c r="N489" s="1">
        <v>44488.895185185203</v>
      </c>
      <c r="O489" t="s">
        <v>36</v>
      </c>
      <c r="P489" t="s">
        <v>410</v>
      </c>
    </row>
    <row r="490" spans="1:17" x14ac:dyDescent="0.3">
      <c r="A490">
        <v>497</v>
      </c>
      <c r="B490" t="s">
        <v>1110</v>
      </c>
      <c r="C490" t="s">
        <v>204</v>
      </c>
      <c r="D490" s="1">
        <v>44488.935023148202</v>
      </c>
      <c r="E490" s="2">
        <f t="shared" si="7"/>
        <v>44489.477731481464</v>
      </c>
      <c r="F490" s="1" t="str">
        <f>INDEX(Kaikoura_DotterelNest2021_0!$D$2:$D$200,MATCH(C490,Kaikoura_DotterelNest2021_0!$B$2:$B$200,0))</f>
        <v>ww30 rrbr and ubm</v>
      </c>
      <c r="H490">
        <v>3</v>
      </c>
      <c r="J490" t="s">
        <v>1111</v>
      </c>
      <c r="L490" s="1">
        <v>44488.936064814799</v>
      </c>
      <c r="M490" t="s">
        <v>36</v>
      </c>
      <c r="N490" s="1">
        <v>44488.936064814799</v>
      </c>
      <c r="O490" t="s">
        <v>36</v>
      </c>
      <c r="P490" t="s">
        <v>410</v>
      </c>
    </row>
    <row r="491" spans="1:17" x14ac:dyDescent="0.3">
      <c r="A491">
        <v>498</v>
      </c>
      <c r="B491" t="s">
        <v>1112</v>
      </c>
      <c r="C491" t="s">
        <v>189</v>
      </c>
      <c r="D491" s="1">
        <v>44488.9456712963</v>
      </c>
      <c r="E491" s="2">
        <f t="shared" si="7"/>
        <v>44489.487546296266</v>
      </c>
      <c r="F491" s="1" t="str">
        <f>INDEX(Kaikoura_DotterelNest2021_0!$D$2:$D$200,MATCH(C491,Kaikoura_DotterelNest2021_0!$B$2:$B$200,0))</f>
        <v>ww26 RR|GY (M) RR|LB (F)</v>
      </c>
      <c r="G491" t="s">
        <v>128</v>
      </c>
      <c r="H491">
        <v>3</v>
      </c>
      <c r="J491" t="s">
        <v>1113</v>
      </c>
      <c r="L491" s="1">
        <v>44488.945879629602</v>
      </c>
      <c r="M491" t="s">
        <v>36</v>
      </c>
      <c r="N491" s="1">
        <v>44488.946504629603</v>
      </c>
      <c r="O491" t="s">
        <v>36</v>
      </c>
      <c r="P491" t="s">
        <v>418</v>
      </c>
    </row>
    <row r="492" spans="1:17" x14ac:dyDescent="0.3">
      <c r="A492">
        <v>499</v>
      </c>
      <c r="B492" t="s">
        <v>1114</v>
      </c>
      <c r="C492" t="s">
        <v>181</v>
      </c>
      <c r="D492" s="1">
        <v>44488.947002314802</v>
      </c>
      <c r="E492" s="2">
        <f t="shared" si="7"/>
        <v>44489.488958333364</v>
      </c>
      <c r="F492" s="1" t="str">
        <f>INDEX(Kaikoura_DotterelNest2021_0!$D$2:$D$200,MATCH(C492,Kaikoura_DotterelNest2021_0!$B$2:$B$200,0))</f>
        <v>ww25 RRBW (M) RW|OO (F)</v>
      </c>
      <c r="G492" t="s">
        <v>128</v>
      </c>
      <c r="H492">
        <v>3</v>
      </c>
      <c r="J492" t="s">
        <v>501</v>
      </c>
      <c r="L492" s="1">
        <v>44488.9472916667</v>
      </c>
      <c r="M492" t="s">
        <v>36</v>
      </c>
      <c r="N492" s="1">
        <v>44488.9472916667</v>
      </c>
      <c r="O492" t="s">
        <v>36</v>
      </c>
      <c r="P492" t="s">
        <v>410</v>
      </c>
    </row>
    <row r="493" spans="1:17" x14ac:dyDescent="0.3">
      <c r="A493">
        <v>500</v>
      </c>
      <c r="B493" t="s">
        <v>1115</v>
      </c>
      <c r="C493" t="s">
        <v>195</v>
      </c>
      <c r="D493" s="1">
        <v>44488.949826388904</v>
      </c>
      <c r="E493" s="2">
        <f t="shared" si="7"/>
        <v>44489.491805555561</v>
      </c>
      <c r="F493" s="1" t="str">
        <f>INDEX(Kaikoura_DotterelNest2021_0!$D$2:$D$200,MATCH(C493,Kaikoura_DotterelNest2021_0!$B$2:$B$200,0))</f>
        <v xml:space="preserve">ww27 UB </v>
      </c>
      <c r="G493" t="s">
        <v>128</v>
      </c>
      <c r="H493">
        <v>2</v>
      </c>
      <c r="J493" t="s">
        <v>501</v>
      </c>
      <c r="L493" s="1">
        <v>44488.950138888897</v>
      </c>
      <c r="M493" t="s">
        <v>36</v>
      </c>
      <c r="N493" s="1">
        <v>44488.950138888897</v>
      </c>
      <c r="O493" t="s">
        <v>36</v>
      </c>
      <c r="P493" t="s">
        <v>410</v>
      </c>
    </row>
    <row r="494" spans="1:17" x14ac:dyDescent="0.3">
      <c r="A494">
        <v>501</v>
      </c>
      <c r="B494" t="s">
        <v>1116</v>
      </c>
      <c r="C494" t="s">
        <v>154</v>
      </c>
      <c r="D494" s="1">
        <v>44488.950358796297</v>
      </c>
      <c r="E494" s="2">
        <f t="shared" si="7"/>
        <v>44489.492372685163</v>
      </c>
      <c r="F494" s="1" t="str">
        <f>INDEX(Kaikoura_DotterelNest2021_0!$D$2:$D$200,MATCH(C494,Kaikoura_DotterelNest2021_0!$B$2:$B$200,0))</f>
        <v>ww22 RW|LB (F tag) RW|BG (M tag)</v>
      </c>
      <c r="G494" t="s">
        <v>128</v>
      </c>
      <c r="H494">
        <v>3</v>
      </c>
      <c r="J494" t="s">
        <v>501</v>
      </c>
      <c r="L494" s="1">
        <v>44488.950706018499</v>
      </c>
      <c r="M494" t="s">
        <v>36</v>
      </c>
      <c r="N494" s="1">
        <v>44488.950706018499</v>
      </c>
      <c r="O494" t="s">
        <v>36</v>
      </c>
      <c r="P494" t="s">
        <v>410</v>
      </c>
    </row>
    <row r="495" spans="1:17" x14ac:dyDescent="0.3">
      <c r="A495">
        <v>502</v>
      </c>
      <c r="B495" t="s">
        <v>1117</v>
      </c>
      <c r="C495" t="s">
        <v>192</v>
      </c>
      <c r="D495" s="1">
        <v>44488.976331018501</v>
      </c>
      <c r="E495" s="2">
        <f t="shared" si="7"/>
        <v>44489.519062499967</v>
      </c>
      <c r="F495" s="1" t="str">
        <f>INDEX(Kaikoura_DotterelNest2021_0!$D$2:$D$200,MATCH(C495,Kaikoura_DotterelNest2021_0!$B$2:$B$200,0))</f>
        <v>N28 RWLG (F)</v>
      </c>
      <c r="G495" t="s">
        <v>128</v>
      </c>
      <c r="H495">
        <v>3</v>
      </c>
      <c r="J495" t="s">
        <v>613</v>
      </c>
      <c r="L495" s="1">
        <v>44488.977395833303</v>
      </c>
      <c r="M495" t="s">
        <v>36</v>
      </c>
      <c r="N495" s="1">
        <v>44488.977395833303</v>
      </c>
      <c r="O495" t="s">
        <v>36</v>
      </c>
      <c r="P495" t="s">
        <v>405</v>
      </c>
    </row>
    <row r="496" spans="1:17" x14ac:dyDescent="0.3">
      <c r="A496">
        <v>503</v>
      </c>
      <c r="B496" t="s">
        <v>1118</v>
      </c>
      <c r="C496" t="s">
        <v>170</v>
      </c>
      <c r="D496" s="1">
        <v>44488.979780092603</v>
      </c>
      <c r="E496" s="2">
        <f t="shared" si="7"/>
        <v>44489.521585648166</v>
      </c>
      <c r="F496" s="1" t="str">
        <f>INDEX(Kaikoura_DotterelNest2021_0!$D$2:$D$200,MATCH(C496,Kaikoura_DotterelNest2021_0!$B$2:$B$200,0))</f>
        <v>N27 RR|GO (M) RR|BG (F)</v>
      </c>
      <c r="G496" t="s">
        <v>128</v>
      </c>
      <c r="H496">
        <v>3</v>
      </c>
      <c r="L496" s="1">
        <v>44488.979918981502</v>
      </c>
      <c r="M496" t="s">
        <v>36</v>
      </c>
      <c r="N496" s="1">
        <v>44488.979918981502</v>
      </c>
      <c r="O496" t="s">
        <v>36</v>
      </c>
      <c r="P496" t="s">
        <v>410</v>
      </c>
    </row>
    <row r="497" spans="1:18" x14ac:dyDescent="0.3">
      <c r="A497">
        <v>504</v>
      </c>
      <c r="B497" t="s">
        <v>1119</v>
      </c>
      <c r="C497" t="s">
        <v>167</v>
      </c>
      <c r="D497" s="1">
        <v>44488.980879629598</v>
      </c>
      <c r="E497" s="2">
        <f t="shared" si="7"/>
        <v>44489.522685185162</v>
      </c>
      <c r="F497" s="1" t="str">
        <f>INDEX(Kaikoura_DotterelNest2021_0!$D$2:$D$200,MATCH(C497,Kaikoura_DotterelNest2021_0!$B$2:$B$200,0))</f>
        <v>N26 RW|RR (F) RR|GB (M)</v>
      </c>
      <c r="G497" t="s">
        <v>128</v>
      </c>
      <c r="H497">
        <v>3</v>
      </c>
      <c r="J497" t="s">
        <v>78</v>
      </c>
      <c r="L497" s="1">
        <v>44488.981018518498</v>
      </c>
      <c r="M497" t="s">
        <v>36</v>
      </c>
      <c r="N497" s="1">
        <v>44488.981018518498</v>
      </c>
      <c r="O497" t="s">
        <v>36</v>
      </c>
      <c r="P497" t="s">
        <v>410</v>
      </c>
    </row>
    <row r="498" spans="1:18" x14ac:dyDescent="0.3">
      <c r="A498">
        <v>505</v>
      </c>
      <c r="B498" t="s">
        <v>1120</v>
      </c>
      <c r="C498" t="s">
        <v>170</v>
      </c>
      <c r="D498" s="1">
        <v>44489.737569444398</v>
      </c>
      <c r="E498" s="2">
        <f t="shared" si="7"/>
        <v>44490.279398148166</v>
      </c>
      <c r="F498" s="1" t="str">
        <f>INDEX(Kaikoura_DotterelNest2021_0!$D$2:$D$200,MATCH(C498,Kaikoura_DotterelNest2021_0!$B$2:$B$200,0))</f>
        <v>N27 RR|GO (M) RR|BG (F)</v>
      </c>
      <c r="G498" t="s">
        <v>128</v>
      </c>
      <c r="H498">
        <v>3</v>
      </c>
      <c r="J498" t="s">
        <v>613</v>
      </c>
      <c r="L498" s="1">
        <v>44489.737731481502</v>
      </c>
      <c r="M498" t="s">
        <v>36</v>
      </c>
      <c r="N498" s="1">
        <v>44489.737731481502</v>
      </c>
      <c r="O498" t="s">
        <v>36</v>
      </c>
      <c r="P498" t="s">
        <v>405</v>
      </c>
    </row>
    <row r="499" spans="1:18" x14ac:dyDescent="0.3">
      <c r="A499">
        <v>506</v>
      </c>
      <c r="B499" t="s">
        <v>1121</v>
      </c>
      <c r="C499" t="s">
        <v>167</v>
      </c>
      <c r="D499" s="1">
        <v>44489.737916666701</v>
      </c>
      <c r="E499" s="2">
        <f t="shared" si="7"/>
        <v>44490.279710648167</v>
      </c>
      <c r="F499" s="1" t="str">
        <f>INDEX(Kaikoura_DotterelNest2021_0!$D$2:$D$200,MATCH(C499,Kaikoura_DotterelNest2021_0!$B$2:$B$200,0))</f>
        <v>N26 RW|RR (F) RR|GB (M)</v>
      </c>
      <c r="G499" t="s">
        <v>128</v>
      </c>
      <c r="H499">
        <v>3</v>
      </c>
      <c r="J499" t="s">
        <v>78</v>
      </c>
      <c r="L499" s="1">
        <v>44489.738043981502</v>
      </c>
      <c r="M499" t="s">
        <v>36</v>
      </c>
      <c r="N499" s="1">
        <v>44489.738356481503</v>
      </c>
      <c r="O499" t="s">
        <v>36</v>
      </c>
      <c r="P499" t="s">
        <v>405</v>
      </c>
    </row>
    <row r="500" spans="1:18" x14ac:dyDescent="0.3">
      <c r="A500">
        <v>507</v>
      </c>
      <c r="B500" t="s">
        <v>1122</v>
      </c>
      <c r="C500" t="s">
        <v>192</v>
      </c>
      <c r="D500" s="1">
        <v>44489.740486111099</v>
      </c>
      <c r="E500" s="2">
        <f t="shared" si="7"/>
        <v>44490.282314814765</v>
      </c>
      <c r="F500" s="1" t="str">
        <f>INDEX(Kaikoura_DotterelNest2021_0!$D$2:$D$200,MATCH(C500,Kaikoura_DotterelNest2021_0!$B$2:$B$200,0))</f>
        <v>N28 RWLG (F)</v>
      </c>
      <c r="G500" t="s">
        <v>128</v>
      </c>
      <c r="H500">
        <v>3</v>
      </c>
      <c r="J500" t="s">
        <v>613</v>
      </c>
      <c r="L500" s="1">
        <v>44489.740648148101</v>
      </c>
      <c r="M500" t="s">
        <v>36</v>
      </c>
      <c r="N500" s="1">
        <v>44489.740648148101</v>
      </c>
      <c r="O500" t="s">
        <v>36</v>
      </c>
      <c r="P500" t="s">
        <v>405</v>
      </c>
    </row>
    <row r="501" spans="1:18" x14ac:dyDescent="0.3">
      <c r="A501">
        <v>508</v>
      </c>
      <c r="B501" t="s">
        <v>1123</v>
      </c>
      <c r="C501" t="s">
        <v>210</v>
      </c>
      <c r="D501" s="1">
        <v>44489.756898148102</v>
      </c>
      <c r="E501" s="2">
        <f t="shared" si="7"/>
        <v>44490.298726851863</v>
      </c>
      <c r="F501" s="1" t="str">
        <f>INDEX(Kaikoura_DotterelNest2021_0!$D$2:$D$200,MATCH(C501,Kaikoura_DotterelNest2021_0!$B$2:$B$200,0))</f>
        <v xml:space="preserve">N29 RRBB RYBB </v>
      </c>
      <c r="G501" t="s">
        <v>128</v>
      </c>
      <c r="H501">
        <v>2</v>
      </c>
      <c r="J501" t="s">
        <v>613</v>
      </c>
      <c r="L501" s="1">
        <v>44489.757060185198</v>
      </c>
      <c r="M501" t="s">
        <v>36</v>
      </c>
      <c r="N501" s="1">
        <v>44489.757060185198</v>
      </c>
      <c r="O501" t="s">
        <v>36</v>
      </c>
      <c r="P501" t="s">
        <v>418</v>
      </c>
    </row>
    <row r="502" spans="1:18" x14ac:dyDescent="0.3">
      <c r="A502">
        <v>509</v>
      </c>
      <c r="B502" t="s">
        <v>1124</v>
      </c>
      <c r="C502" t="s">
        <v>215</v>
      </c>
      <c r="D502" s="1">
        <v>44489.863437499997</v>
      </c>
      <c r="E502" s="2">
        <f t="shared" si="7"/>
        <v>44490.405914351861</v>
      </c>
      <c r="F502" s="1" t="str">
        <f>INDEX(Kaikoura_DotterelNest2021_0!$D$2:$D$200,MATCH(C502,Kaikoura_DotterelNest2021_0!$B$2:$B$200,0))</f>
        <v>G2 rrly ubm</v>
      </c>
      <c r="G502" t="s">
        <v>128</v>
      </c>
      <c r="H502">
        <v>1</v>
      </c>
      <c r="J502" t="s">
        <v>1125</v>
      </c>
      <c r="L502" s="1">
        <v>44489.864247685196</v>
      </c>
      <c r="M502" t="s">
        <v>26</v>
      </c>
      <c r="N502" s="1">
        <v>44489.864247685196</v>
      </c>
      <c r="O502" t="s">
        <v>26</v>
      </c>
    </row>
    <row r="503" spans="1:18" x14ac:dyDescent="0.3">
      <c r="A503">
        <v>510</v>
      </c>
      <c r="B503" t="s">
        <v>1126</v>
      </c>
      <c r="C503" t="s">
        <v>201</v>
      </c>
      <c r="D503" s="1">
        <v>44490.276099536997</v>
      </c>
      <c r="E503" s="2">
        <f t="shared" si="7"/>
        <v>44490.818368055567</v>
      </c>
      <c r="F503" s="1" t="str">
        <f>INDEX(Kaikoura_DotterelNest2021_0!$D$2:$D$200,MATCH(C503,Kaikoura_DotterelNest2021_0!$B$2:$B$200,0))</f>
        <v>ww29</v>
      </c>
      <c r="G503" t="s">
        <v>128</v>
      </c>
      <c r="H503">
        <v>3</v>
      </c>
      <c r="L503" s="1">
        <v>44490.276701388902</v>
      </c>
      <c r="M503" t="s">
        <v>22</v>
      </c>
      <c r="N503" s="1">
        <v>44490.276701388902</v>
      </c>
      <c r="O503" t="s">
        <v>22</v>
      </c>
      <c r="P503" t="s">
        <v>410</v>
      </c>
      <c r="R503" t="s">
        <v>410</v>
      </c>
    </row>
    <row r="504" spans="1:18" x14ac:dyDescent="0.3">
      <c r="A504">
        <v>511</v>
      </c>
      <c r="B504" t="s">
        <v>1127</v>
      </c>
      <c r="C504" t="s">
        <v>210</v>
      </c>
      <c r="D504" s="1">
        <v>44490.922476851898</v>
      </c>
      <c r="E504" s="2">
        <f t="shared" si="7"/>
        <v>44491.464606481466</v>
      </c>
      <c r="F504" s="1" t="str">
        <f>INDEX(Kaikoura_DotterelNest2021_0!$D$2:$D$200,MATCH(C504,Kaikoura_DotterelNest2021_0!$B$2:$B$200,0))</f>
        <v xml:space="preserve">N29 RRBB RYBB </v>
      </c>
      <c r="G504" t="s">
        <v>128</v>
      </c>
      <c r="H504">
        <v>3</v>
      </c>
      <c r="L504" s="1">
        <v>44490.922939814802</v>
      </c>
      <c r="M504" t="s">
        <v>26</v>
      </c>
      <c r="N504" s="1">
        <v>44490.922939814802</v>
      </c>
      <c r="O504" t="s">
        <v>26</v>
      </c>
      <c r="P504" t="s">
        <v>410</v>
      </c>
      <c r="R504" t="s">
        <v>43</v>
      </c>
    </row>
    <row r="505" spans="1:18" x14ac:dyDescent="0.3">
      <c r="A505">
        <v>512</v>
      </c>
      <c r="B505" t="s">
        <v>1128</v>
      </c>
      <c r="C505" t="s">
        <v>31</v>
      </c>
      <c r="D505" s="1">
        <v>44489.923715277801</v>
      </c>
      <c r="E505" s="2">
        <f t="shared" si="7"/>
        <v>44491.465844907361</v>
      </c>
      <c r="F505" s="1" t="str">
        <f>INDEX(Kaikoura_DotterelNest2021_0!$D$2:$D$200,MATCH(C505,Kaikoura_DotterelNest2021_0!$B$2:$B$200,0))</f>
        <v>G1 RR|LY (F) CHICKS: RR|GW</v>
      </c>
      <c r="J505" t="s">
        <v>1129</v>
      </c>
      <c r="L505" s="1">
        <v>44490.924178240697</v>
      </c>
      <c r="M505" t="s">
        <v>26</v>
      </c>
      <c r="N505" s="1">
        <v>44490.924178240697</v>
      </c>
      <c r="O505" t="s">
        <v>26</v>
      </c>
      <c r="Q505">
        <v>1</v>
      </c>
      <c r="R505" t="s">
        <v>43</v>
      </c>
    </row>
    <row r="506" spans="1:18" x14ac:dyDescent="0.3">
      <c r="A506">
        <v>513</v>
      </c>
      <c r="B506" t="s">
        <v>1130</v>
      </c>
      <c r="C506" t="s">
        <v>170</v>
      </c>
      <c r="D506" s="1">
        <v>44490.950787037</v>
      </c>
      <c r="E506" s="2">
        <f t="shared" si="7"/>
        <v>44491.492592592564</v>
      </c>
      <c r="F506" s="1" t="str">
        <f>INDEX(Kaikoura_DotterelNest2021_0!$D$2:$D$200,MATCH(C506,Kaikoura_DotterelNest2021_0!$B$2:$B$200,0))</f>
        <v>N27 RR|GO (M) RR|BG (F)</v>
      </c>
      <c r="G506" t="s">
        <v>128</v>
      </c>
      <c r="H506">
        <v>3</v>
      </c>
      <c r="J506" t="s">
        <v>501</v>
      </c>
      <c r="L506" s="1">
        <v>44490.950925925899</v>
      </c>
      <c r="M506" t="s">
        <v>36</v>
      </c>
      <c r="N506" s="1">
        <v>44490.950925925899</v>
      </c>
      <c r="O506" t="s">
        <v>36</v>
      </c>
      <c r="P506" t="s">
        <v>410</v>
      </c>
    </row>
    <row r="507" spans="1:18" x14ac:dyDescent="0.3">
      <c r="A507">
        <v>514</v>
      </c>
      <c r="B507" t="s">
        <v>1131</v>
      </c>
      <c r="C507" t="s">
        <v>167</v>
      </c>
      <c r="D507" s="1">
        <v>44490.951041666704</v>
      </c>
      <c r="E507" s="2">
        <f t="shared" si="7"/>
        <v>44491.492812499964</v>
      </c>
      <c r="F507" s="1" t="str">
        <f>INDEX(Kaikoura_DotterelNest2021_0!$D$2:$D$200,MATCH(C507,Kaikoura_DotterelNest2021_0!$B$2:$B$200,0))</f>
        <v>N26 RW|RR (F) RR|GB (M)</v>
      </c>
      <c r="G507" t="s">
        <v>128</v>
      </c>
      <c r="H507">
        <v>3</v>
      </c>
      <c r="J507" t="s">
        <v>501</v>
      </c>
      <c r="L507" s="1">
        <v>44490.9511458333</v>
      </c>
      <c r="M507" t="s">
        <v>36</v>
      </c>
      <c r="N507" s="1">
        <v>44490.9511458333</v>
      </c>
      <c r="O507" t="s">
        <v>36</v>
      </c>
      <c r="P507" t="s">
        <v>410</v>
      </c>
    </row>
    <row r="508" spans="1:18" x14ac:dyDescent="0.3">
      <c r="A508">
        <v>515</v>
      </c>
      <c r="B508" t="s">
        <v>1132</v>
      </c>
      <c r="C508" t="s">
        <v>192</v>
      </c>
      <c r="D508" s="1">
        <v>44490.951296296298</v>
      </c>
      <c r="E508" s="2">
        <f t="shared" si="7"/>
        <v>44491.493090277763</v>
      </c>
      <c r="F508" s="1" t="str">
        <f>INDEX(Kaikoura_DotterelNest2021_0!$D$2:$D$200,MATCH(C508,Kaikoura_DotterelNest2021_0!$B$2:$B$200,0))</f>
        <v>N28 RWLG (F)</v>
      </c>
      <c r="G508" t="s">
        <v>128</v>
      </c>
      <c r="H508">
        <v>3</v>
      </c>
      <c r="J508" t="s">
        <v>613</v>
      </c>
      <c r="L508" s="1">
        <v>44490.951423611099</v>
      </c>
      <c r="M508" t="s">
        <v>36</v>
      </c>
      <c r="N508" s="1">
        <v>44490.951423611099</v>
      </c>
      <c r="O508" t="s">
        <v>36</v>
      </c>
      <c r="P508" t="s">
        <v>418</v>
      </c>
    </row>
    <row r="509" spans="1:18" x14ac:dyDescent="0.3">
      <c r="A509">
        <v>516</v>
      </c>
      <c r="B509" t="s">
        <v>1133</v>
      </c>
      <c r="C509" t="s">
        <v>160</v>
      </c>
      <c r="D509" s="1">
        <v>44490.978703703702</v>
      </c>
      <c r="E509" s="2">
        <f t="shared" si="7"/>
        <v>44491.520613425964</v>
      </c>
      <c r="F509" s="1" t="str">
        <f>INDEX(Kaikoura_DotterelNest2021_0!$D$2:$D$200,MATCH(C509,Kaikoura_DotterelNest2021_0!$B$2:$B$200,0))</f>
        <v>N23 RYLY (F) RR|YO (M)</v>
      </c>
      <c r="G509" t="s">
        <v>128</v>
      </c>
      <c r="H509">
        <v>3</v>
      </c>
      <c r="J509" t="s">
        <v>1134</v>
      </c>
      <c r="L509" s="1">
        <v>44490.9789467593</v>
      </c>
      <c r="M509" t="s">
        <v>36</v>
      </c>
      <c r="N509" s="1">
        <v>44490.9789467593</v>
      </c>
      <c r="O509" t="s">
        <v>36</v>
      </c>
      <c r="P509" t="s">
        <v>418</v>
      </c>
    </row>
    <row r="510" spans="1:18" x14ac:dyDescent="0.3">
      <c r="A510">
        <v>517</v>
      </c>
      <c r="B510" t="s">
        <v>1135</v>
      </c>
      <c r="C510" t="s">
        <v>218</v>
      </c>
      <c r="D510" s="1">
        <v>44490.999479166698</v>
      </c>
      <c r="E510" s="2">
        <f t="shared" si="7"/>
        <v>44491.541261574064</v>
      </c>
      <c r="F510" s="1" t="str">
        <f>INDEX(Kaikoura_DotterelNest2021_0!$D$2:$D$200,MATCH(C510,Kaikoura_DotterelNest2021_0!$B$2:$B$200,0))</f>
        <v>N30 rbbo (F)</v>
      </c>
      <c r="G510" t="s">
        <v>128</v>
      </c>
      <c r="H510">
        <v>3</v>
      </c>
      <c r="J510" t="s">
        <v>78</v>
      </c>
      <c r="L510" s="1">
        <v>44490.9995949074</v>
      </c>
      <c r="M510" t="s">
        <v>36</v>
      </c>
      <c r="N510" s="1">
        <v>44490.9995949074</v>
      </c>
      <c r="O510" t="s">
        <v>36</v>
      </c>
      <c r="P510" t="s">
        <v>418</v>
      </c>
    </row>
    <row r="511" spans="1:18" x14ac:dyDescent="0.3">
      <c r="A511">
        <v>518</v>
      </c>
      <c r="B511" t="s">
        <v>1136</v>
      </c>
      <c r="C511" t="s">
        <v>215</v>
      </c>
      <c r="D511" s="1">
        <v>44491.024942129603</v>
      </c>
      <c r="E511" s="2">
        <f t="shared" si="7"/>
        <v>44491.566944444465</v>
      </c>
      <c r="F511" s="1" t="str">
        <f>INDEX(Kaikoura_DotterelNest2021_0!$D$2:$D$200,MATCH(C511,Kaikoura_DotterelNest2021_0!$B$2:$B$200,0))</f>
        <v>G2 rrly ubm</v>
      </c>
      <c r="G511" t="s">
        <v>128</v>
      </c>
      <c r="H511">
        <v>2</v>
      </c>
      <c r="J511" t="s">
        <v>1137</v>
      </c>
      <c r="L511" s="1">
        <v>44491.025277777801</v>
      </c>
      <c r="M511" t="s">
        <v>26</v>
      </c>
      <c r="N511" s="1">
        <v>44491.025277777801</v>
      </c>
      <c r="O511" t="s">
        <v>26</v>
      </c>
    </row>
    <row r="512" spans="1:18" x14ac:dyDescent="0.3">
      <c r="A512">
        <v>519</v>
      </c>
      <c r="B512" t="s">
        <v>1138</v>
      </c>
      <c r="C512" t="s">
        <v>31</v>
      </c>
      <c r="D512" s="1">
        <v>44491.0254166667</v>
      </c>
      <c r="E512" s="2">
        <f t="shared" si="7"/>
        <v>44491.567187499961</v>
      </c>
      <c r="F512" s="1" t="str">
        <f>INDEX(Kaikoura_DotterelNest2021_0!$D$2:$D$200,MATCH(C512,Kaikoura_DotterelNest2021_0!$B$2:$B$200,0))</f>
        <v>G1 RR|LY (F) CHICKS: RR|GW</v>
      </c>
      <c r="L512" s="1">
        <v>44491.025520833296</v>
      </c>
      <c r="M512" t="s">
        <v>26</v>
      </c>
      <c r="N512" s="1">
        <v>44491.025520833296</v>
      </c>
      <c r="O512" t="s">
        <v>26</v>
      </c>
      <c r="Q512">
        <v>1</v>
      </c>
    </row>
    <row r="513" spans="1:17" x14ac:dyDescent="0.3">
      <c r="A513">
        <v>520</v>
      </c>
      <c r="B513" t="s">
        <v>1139</v>
      </c>
      <c r="C513" t="s">
        <v>160</v>
      </c>
      <c r="D513" s="1">
        <v>44492.778333333299</v>
      </c>
      <c r="E513" s="2">
        <f t="shared" si="7"/>
        <v>44493.320196759261</v>
      </c>
      <c r="F513" s="1" t="str">
        <f>INDEX(Kaikoura_DotterelNest2021_0!$D$2:$D$200,MATCH(C513,Kaikoura_DotterelNest2021_0!$B$2:$B$200,0))</f>
        <v>N23 RYLY (F) RR|YO (M)</v>
      </c>
      <c r="G513" t="s">
        <v>128</v>
      </c>
      <c r="H513">
        <v>3</v>
      </c>
      <c r="J513" t="s">
        <v>1140</v>
      </c>
      <c r="L513" s="1">
        <v>44492.778530092597</v>
      </c>
      <c r="M513" t="s">
        <v>36</v>
      </c>
      <c r="N513" s="1">
        <v>44492.778530092597</v>
      </c>
      <c r="O513" t="s">
        <v>36</v>
      </c>
      <c r="P513" t="s">
        <v>418</v>
      </c>
    </row>
    <row r="514" spans="1:17" x14ac:dyDescent="0.3">
      <c r="A514">
        <v>521</v>
      </c>
      <c r="B514" t="s">
        <v>1141</v>
      </c>
      <c r="C514" t="s">
        <v>136</v>
      </c>
      <c r="D514" s="1">
        <v>44492.782361111102</v>
      </c>
      <c r="E514" s="2">
        <f t="shared" ref="E514:E577" si="8">L514+(IF(L514&gt;DATEVALUE("25/09/2021"),13,12)/24)</f>
        <v>44493.329907407366</v>
      </c>
      <c r="F514" s="1" t="str">
        <f>INDEX(Kaikoura_DotterelNest2021_0!$D$2:$D$200,MATCH(C514,Kaikoura_DotterelNest2021_0!$B$2:$B$200,0))</f>
        <v xml:space="preserve">N18 RR|OW (F) RL|YY(M). </v>
      </c>
      <c r="G514" t="s">
        <v>20</v>
      </c>
      <c r="J514" t="s">
        <v>1142</v>
      </c>
      <c r="L514" s="1">
        <v>44492.788240740701</v>
      </c>
      <c r="M514" t="s">
        <v>36</v>
      </c>
      <c r="N514" s="1">
        <v>44502.794201388897</v>
      </c>
      <c r="O514" t="s">
        <v>26</v>
      </c>
    </row>
    <row r="515" spans="1:17" x14ac:dyDescent="0.3">
      <c r="A515">
        <v>522</v>
      </c>
      <c r="B515" t="s">
        <v>1143</v>
      </c>
      <c r="C515" t="s">
        <v>210</v>
      </c>
      <c r="D515" s="1">
        <v>44492.812291666698</v>
      </c>
      <c r="E515" s="2">
        <f t="shared" si="8"/>
        <v>44493.355810185167</v>
      </c>
      <c r="F515" s="1" t="str">
        <f>INDEX(Kaikoura_DotterelNest2021_0!$D$2:$D$200,MATCH(C515,Kaikoura_DotterelNest2021_0!$B$2:$B$200,0))</f>
        <v xml:space="preserve">N29 RRBB RYBB </v>
      </c>
      <c r="G515" t="s">
        <v>128</v>
      </c>
      <c r="H515">
        <v>3</v>
      </c>
      <c r="J515" t="s">
        <v>78</v>
      </c>
      <c r="L515" s="1">
        <v>44492.814143518503</v>
      </c>
      <c r="M515" t="s">
        <v>36</v>
      </c>
      <c r="N515" s="1">
        <v>44492.814143518503</v>
      </c>
      <c r="O515" t="s">
        <v>36</v>
      </c>
      <c r="P515" t="s">
        <v>410</v>
      </c>
    </row>
    <row r="516" spans="1:17" x14ac:dyDescent="0.3">
      <c r="A516">
        <v>523</v>
      </c>
      <c r="B516" t="s">
        <v>1144</v>
      </c>
      <c r="C516" t="s">
        <v>218</v>
      </c>
      <c r="D516" s="1">
        <v>44492.8152430556</v>
      </c>
      <c r="E516" s="2">
        <f t="shared" si="8"/>
        <v>44493.357337962967</v>
      </c>
      <c r="F516" s="1" t="str">
        <f>INDEX(Kaikoura_DotterelNest2021_0!$D$2:$D$200,MATCH(C516,Kaikoura_DotterelNest2021_0!$B$2:$B$200,0))</f>
        <v>N30 rbbo (F)</v>
      </c>
      <c r="G516" t="s">
        <v>128</v>
      </c>
      <c r="H516">
        <v>3</v>
      </c>
      <c r="J516" t="s">
        <v>613</v>
      </c>
      <c r="L516" s="1">
        <v>44492.815671296303</v>
      </c>
      <c r="M516" t="s">
        <v>36</v>
      </c>
      <c r="N516" s="1">
        <v>44492.815671296303</v>
      </c>
      <c r="O516" t="s">
        <v>36</v>
      </c>
      <c r="P516" t="s">
        <v>405</v>
      </c>
    </row>
    <row r="517" spans="1:17" x14ac:dyDescent="0.3">
      <c r="A517">
        <v>524</v>
      </c>
      <c r="B517" t="s">
        <v>1145</v>
      </c>
      <c r="C517" t="s">
        <v>167</v>
      </c>
      <c r="D517" s="1">
        <v>44492.836122685199</v>
      </c>
      <c r="E517" s="2">
        <f t="shared" si="8"/>
        <v>44493.378217592566</v>
      </c>
      <c r="F517" s="1" t="str">
        <f>INDEX(Kaikoura_DotterelNest2021_0!$D$2:$D$200,MATCH(C517,Kaikoura_DotterelNest2021_0!$B$2:$B$200,0))</f>
        <v>N26 RW|RR (F) RR|GB (M)</v>
      </c>
      <c r="G517" t="s">
        <v>128</v>
      </c>
      <c r="H517">
        <v>3</v>
      </c>
      <c r="J517" t="s">
        <v>1146</v>
      </c>
      <c r="L517" s="1">
        <v>44492.836550925902</v>
      </c>
      <c r="M517" t="s">
        <v>36</v>
      </c>
      <c r="N517" s="1">
        <v>44492.836550925902</v>
      </c>
      <c r="O517" t="s">
        <v>36</v>
      </c>
      <c r="P517" t="s">
        <v>405</v>
      </c>
    </row>
    <row r="518" spans="1:17" x14ac:dyDescent="0.3">
      <c r="A518">
        <v>525</v>
      </c>
      <c r="B518" t="s">
        <v>1147</v>
      </c>
      <c r="C518" t="s">
        <v>170</v>
      </c>
      <c r="D518" s="1">
        <v>44492.838946759301</v>
      </c>
      <c r="E518" s="2">
        <f t="shared" si="8"/>
        <v>44493.380729166667</v>
      </c>
      <c r="F518" s="1" t="str">
        <f>INDEX(Kaikoura_DotterelNest2021_0!$D$2:$D$200,MATCH(C518,Kaikoura_DotterelNest2021_0!$B$2:$B$200,0))</f>
        <v>N27 RR|GO (M) RR|BG (F)</v>
      </c>
      <c r="G518" t="s">
        <v>128</v>
      </c>
      <c r="H518">
        <v>3</v>
      </c>
      <c r="J518" t="s">
        <v>501</v>
      </c>
      <c r="L518" s="1">
        <v>44492.839062500003</v>
      </c>
      <c r="M518" t="s">
        <v>36</v>
      </c>
      <c r="N518" s="1">
        <v>44492.839062500003</v>
      </c>
      <c r="O518" t="s">
        <v>36</v>
      </c>
      <c r="P518" t="s">
        <v>410</v>
      </c>
    </row>
    <row r="519" spans="1:17" x14ac:dyDescent="0.3">
      <c r="A519">
        <v>526</v>
      </c>
      <c r="B519" t="s">
        <v>1148</v>
      </c>
      <c r="C519" t="s">
        <v>192</v>
      </c>
      <c r="D519" s="1">
        <v>44492.8442939815</v>
      </c>
      <c r="E519" s="2">
        <f t="shared" si="8"/>
        <v>44493.386134259265</v>
      </c>
      <c r="F519" s="1" t="str">
        <f>INDEX(Kaikoura_DotterelNest2021_0!$D$2:$D$200,MATCH(C519,Kaikoura_DotterelNest2021_0!$B$2:$B$200,0))</f>
        <v>N28 RWLG (F)</v>
      </c>
      <c r="G519" t="s">
        <v>128</v>
      </c>
      <c r="H519">
        <v>3</v>
      </c>
      <c r="J519" t="s">
        <v>501</v>
      </c>
      <c r="L519" s="1">
        <v>44492.8444675926</v>
      </c>
      <c r="M519" t="s">
        <v>36</v>
      </c>
      <c r="N519" s="1">
        <v>44492.8444675926</v>
      </c>
      <c r="O519" t="s">
        <v>36</v>
      </c>
      <c r="P519" t="s">
        <v>410</v>
      </c>
    </row>
    <row r="520" spans="1:17" x14ac:dyDescent="0.3">
      <c r="A520">
        <v>527</v>
      </c>
      <c r="B520" t="s">
        <v>1149</v>
      </c>
      <c r="C520" t="s">
        <v>31</v>
      </c>
      <c r="D520" s="1">
        <v>44492.871354166702</v>
      </c>
      <c r="E520" s="2">
        <f t="shared" si="8"/>
        <v>44493.413321759261</v>
      </c>
      <c r="F520" s="1" t="str">
        <f>INDEX(Kaikoura_DotterelNest2021_0!$D$2:$D$200,MATCH(C520,Kaikoura_DotterelNest2021_0!$B$2:$B$200,0))</f>
        <v>G1 RR|LY (F) CHICKS: RR|GW</v>
      </c>
      <c r="G520" t="s">
        <v>33</v>
      </c>
      <c r="J520" t="s">
        <v>1150</v>
      </c>
      <c r="L520" s="1">
        <v>44492.871655092596</v>
      </c>
      <c r="M520" t="s">
        <v>36</v>
      </c>
      <c r="N520" s="1">
        <v>44492.871655092596</v>
      </c>
      <c r="O520" t="s">
        <v>36</v>
      </c>
      <c r="Q520">
        <v>1</v>
      </c>
    </row>
    <row r="521" spans="1:17" x14ac:dyDescent="0.3">
      <c r="A521">
        <v>528</v>
      </c>
      <c r="B521" t="s">
        <v>1151</v>
      </c>
      <c r="C521" t="s">
        <v>215</v>
      </c>
      <c r="D521" s="1">
        <v>44492.871782407397</v>
      </c>
      <c r="E521" s="2">
        <f t="shared" si="8"/>
        <v>44493.413587962961</v>
      </c>
      <c r="F521" s="1" t="str">
        <f>INDEX(Kaikoura_DotterelNest2021_0!$D$2:$D$200,MATCH(C521,Kaikoura_DotterelNest2021_0!$B$2:$B$200,0))</f>
        <v>G2 rrly ubm</v>
      </c>
      <c r="G521" t="s">
        <v>128</v>
      </c>
      <c r="H521">
        <v>3</v>
      </c>
      <c r="J521" t="s">
        <v>78</v>
      </c>
      <c r="L521" s="1">
        <v>44492.871921296297</v>
      </c>
      <c r="M521" t="s">
        <v>36</v>
      </c>
      <c r="N521" s="1">
        <v>44492.871921296297</v>
      </c>
      <c r="O521" t="s">
        <v>36</v>
      </c>
      <c r="P521" t="s">
        <v>418</v>
      </c>
    </row>
    <row r="522" spans="1:17" x14ac:dyDescent="0.3">
      <c r="A522">
        <v>529</v>
      </c>
      <c r="B522" t="s">
        <v>1152</v>
      </c>
      <c r="C522" t="s">
        <v>68</v>
      </c>
      <c r="D522" s="1">
        <v>44492.917476851901</v>
      </c>
      <c r="E522" s="2">
        <f t="shared" si="8"/>
        <v>44493.460393518566</v>
      </c>
      <c r="F522" s="1" t="str">
        <f>INDEX(Kaikoura_DotterelNest2021_0!$D$2:$D$200,MATCH(C522,Kaikoura_DotterelNest2021_0!$B$2:$B$200,0))</f>
        <v>ww07 RR|RR (F) RB|RY (M) CHICKS (R,W,B)</v>
      </c>
      <c r="G522" t="s">
        <v>128</v>
      </c>
      <c r="J522" t="s">
        <v>1153</v>
      </c>
      <c r="L522" s="1">
        <v>44492.918726851902</v>
      </c>
      <c r="M522" t="s">
        <v>36</v>
      </c>
      <c r="N522" s="1">
        <v>44492.918726851902</v>
      </c>
      <c r="O522" t="s">
        <v>36</v>
      </c>
    </row>
    <row r="523" spans="1:17" x14ac:dyDescent="0.3">
      <c r="A523">
        <v>530</v>
      </c>
      <c r="B523" t="s">
        <v>1154</v>
      </c>
      <c r="C523" t="s">
        <v>201</v>
      </c>
      <c r="D523" s="1">
        <v>44492.924247685201</v>
      </c>
      <c r="E523" s="2">
        <f t="shared" si="8"/>
        <v>44493.466793981461</v>
      </c>
      <c r="F523" s="1" t="str">
        <f>INDEX(Kaikoura_DotterelNest2021_0!$D$2:$D$200,MATCH(C523,Kaikoura_DotterelNest2021_0!$B$2:$B$200,0))</f>
        <v>ww29</v>
      </c>
      <c r="G523" t="s">
        <v>20</v>
      </c>
      <c r="H523">
        <v>0</v>
      </c>
      <c r="J523" t="s">
        <v>1155</v>
      </c>
      <c r="L523" s="1">
        <v>44492.925127314797</v>
      </c>
      <c r="M523" t="s">
        <v>36</v>
      </c>
      <c r="N523" s="1">
        <v>44492.925127314797</v>
      </c>
      <c r="O523" t="s">
        <v>36</v>
      </c>
    </row>
    <row r="524" spans="1:17" x14ac:dyDescent="0.3">
      <c r="A524">
        <v>531</v>
      </c>
      <c r="B524" t="s">
        <v>1156</v>
      </c>
      <c r="C524" t="s">
        <v>204</v>
      </c>
      <c r="D524" s="1">
        <v>44493.839652777802</v>
      </c>
      <c r="E524" s="2">
        <f t="shared" si="8"/>
        <v>44494.381435185162</v>
      </c>
      <c r="F524" s="1" t="str">
        <f>INDEX(Kaikoura_DotterelNest2021_0!$D$2:$D$200,MATCH(C524,Kaikoura_DotterelNest2021_0!$B$2:$B$200,0))</f>
        <v>ww30 rrbr and ubm</v>
      </c>
      <c r="G524" t="s">
        <v>128</v>
      </c>
      <c r="H524">
        <v>3</v>
      </c>
      <c r="J524" t="s">
        <v>501</v>
      </c>
      <c r="L524" s="1">
        <v>44493.839768518497</v>
      </c>
      <c r="M524" t="s">
        <v>36</v>
      </c>
      <c r="N524" s="1">
        <v>44493.839768518497</v>
      </c>
      <c r="O524" t="s">
        <v>36</v>
      </c>
      <c r="P524" t="s">
        <v>410</v>
      </c>
    </row>
    <row r="525" spans="1:17" x14ac:dyDescent="0.3">
      <c r="A525">
        <v>532</v>
      </c>
      <c r="B525" t="s">
        <v>1157</v>
      </c>
      <c r="C525" t="s">
        <v>189</v>
      </c>
      <c r="D525" s="1">
        <v>44493.843287037002</v>
      </c>
      <c r="E525" s="2">
        <f t="shared" si="8"/>
        <v>44494.385092592565</v>
      </c>
      <c r="F525" s="1" t="str">
        <f>INDEX(Kaikoura_DotterelNest2021_0!$D$2:$D$200,MATCH(C525,Kaikoura_DotterelNest2021_0!$B$2:$B$200,0))</f>
        <v>ww26 RR|GY (M) RR|LB (F)</v>
      </c>
      <c r="G525" t="s">
        <v>128</v>
      </c>
      <c r="H525">
        <v>3</v>
      </c>
      <c r="J525" t="s">
        <v>613</v>
      </c>
      <c r="L525" s="1">
        <v>44493.843425925901</v>
      </c>
      <c r="M525" t="s">
        <v>36</v>
      </c>
      <c r="N525" s="1">
        <v>44493.843425925901</v>
      </c>
      <c r="O525" t="s">
        <v>36</v>
      </c>
      <c r="P525" t="s">
        <v>405</v>
      </c>
    </row>
    <row r="526" spans="1:17" x14ac:dyDescent="0.3">
      <c r="A526">
        <v>533</v>
      </c>
      <c r="B526" t="s">
        <v>1158</v>
      </c>
      <c r="C526" t="s">
        <v>181</v>
      </c>
      <c r="D526" s="1">
        <v>44493.845775463</v>
      </c>
      <c r="E526" s="2">
        <f t="shared" si="8"/>
        <v>44494.387604166666</v>
      </c>
      <c r="F526" s="1" t="str">
        <f>INDEX(Kaikoura_DotterelNest2021_0!$D$2:$D$200,MATCH(C526,Kaikoura_DotterelNest2021_0!$B$2:$B$200,0))</f>
        <v>ww25 RRBW (M) RW|OO (F)</v>
      </c>
      <c r="G526" t="s">
        <v>20</v>
      </c>
      <c r="H526">
        <v>0</v>
      </c>
      <c r="J526" t="s">
        <v>562</v>
      </c>
      <c r="L526" s="1">
        <v>44493.845937500002</v>
      </c>
      <c r="M526" t="s">
        <v>36</v>
      </c>
      <c r="N526" s="1">
        <v>44493.845937500002</v>
      </c>
      <c r="O526" t="s">
        <v>36</v>
      </c>
    </row>
    <row r="527" spans="1:17" x14ac:dyDescent="0.3">
      <c r="A527">
        <v>534</v>
      </c>
      <c r="B527" t="s">
        <v>1159</v>
      </c>
      <c r="C527" t="s">
        <v>195</v>
      </c>
      <c r="D527" s="1">
        <v>44493.8514699074</v>
      </c>
      <c r="E527" s="2">
        <f t="shared" si="8"/>
        <v>44494.393634259264</v>
      </c>
      <c r="F527" s="1" t="str">
        <f>INDEX(Kaikoura_DotterelNest2021_0!$D$2:$D$200,MATCH(C527,Kaikoura_DotterelNest2021_0!$B$2:$B$200,0))</f>
        <v xml:space="preserve">ww27 UB </v>
      </c>
      <c r="G527" t="s">
        <v>128</v>
      </c>
      <c r="H527">
        <v>2</v>
      </c>
      <c r="J527" t="s">
        <v>501</v>
      </c>
      <c r="L527" s="1">
        <v>44493.8519675926</v>
      </c>
      <c r="M527" t="s">
        <v>36</v>
      </c>
      <c r="N527" s="1">
        <v>44493.8519675926</v>
      </c>
      <c r="O527" t="s">
        <v>36</v>
      </c>
      <c r="P527" t="s">
        <v>410</v>
      </c>
    </row>
    <row r="528" spans="1:17" x14ac:dyDescent="0.3">
      <c r="A528">
        <v>535</v>
      </c>
      <c r="B528" t="s">
        <v>1160</v>
      </c>
      <c r="C528" t="s">
        <v>154</v>
      </c>
      <c r="D528" s="1">
        <v>44493.856921296298</v>
      </c>
      <c r="E528" s="2">
        <f t="shared" si="8"/>
        <v>44494.398969907365</v>
      </c>
      <c r="F528" s="1" t="str">
        <f>INDEX(Kaikoura_DotterelNest2021_0!$D$2:$D$200,MATCH(C528,Kaikoura_DotterelNest2021_0!$B$2:$B$200,0))</f>
        <v>ww22 RW|LB (F tag) RW|BG (M tag)</v>
      </c>
      <c r="G528" t="s">
        <v>20</v>
      </c>
      <c r="H528">
        <v>0</v>
      </c>
      <c r="J528" t="s">
        <v>562</v>
      </c>
      <c r="L528" s="1">
        <v>44493.8573032407</v>
      </c>
      <c r="M528" t="s">
        <v>36</v>
      </c>
      <c r="N528" s="1">
        <v>44493.8573032407</v>
      </c>
      <c r="O528" t="s">
        <v>36</v>
      </c>
    </row>
    <row r="529" spans="1:18" x14ac:dyDescent="0.3">
      <c r="A529">
        <v>536</v>
      </c>
      <c r="B529" t="s">
        <v>1161</v>
      </c>
      <c r="C529" t="s">
        <v>179</v>
      </c>
      <c r="D529" s="1">
        <v>44493.870659722197</v>
      </c>
      <c r="E529" s="2">
        <f t="shared" si="8"/>
        <v>44494.412870370361</v>
      </c>
      <c r="F529" s="1" t="str">
        <f>INDEX(Kaikoura_DotterelNest2021_0!$D$2:$D$200,MATCH(C529,Kaikoura_DotterelNest2021_0!$B$2:$B$200,0))</f>
        <v xml:space="preserve">ww23   RYBR </v>
      </c>
      <c r="G529" t="s">
        <v>20</v>
      </c>
      <c r="H529">
        <v>0</v>
      </c>
      <c r="J529" t="s">
        <v>562</v>
      </c>
      <c r="L529" s="1">
        <v>44493.871203703697</v>
      </c>
      <c r="M529" t="s">
        <v>36</v>
      </c>
      <c r="N529" s="1">
        <v>44493.871203703697</v>
      </c>
      <c r="O529" t="s">
        <v>36</v>
      </c>
    </row>
    <row r="530" spans="1:18" x14ac:dyDescent="0.3">
      <c r="A530">
        <v>537</v>
      </c>
      <c r="B530" t="s">
        <v>1162</v>
      </c>
      <c r="C530" t="s">
        <v>184</v>
      </c>
      <c r="D530" s="1">
        <v>44493.871851851902</v>
      </c>
      <c r="E530" s="2">
        <f t="shared" si="8"/>
        <v>44494.415057870363</v>
      </c>
      <c r="F530" s="1" t="str">
        <f>INDEX(Kaikoura_DotterelNest2021_0!$D$2:$D$200,MATCH(C530,Kaikoura_DotterelNest2021_0!$B$2:$B$200,0))</f>
        <v>ww13 recounted as 24 RY|BR (F)</v>
      </c>
      <c r="G530" t="s">
        <v>20</v>
      </c>
      <c r="H530">
        <v>1</v>
      </c>
      <c r="J530" t="s">
        <v>1163</v>
      </c>
      <c r="L530" s="1">
        <v>44493.873391203699</v>
      </c>
      <c r="M530" t="s">
        <v>36</v>
      </c>
      <c r="N530" s="1">
        <v>44493.873391203699</v>
      </c>
      <c r="O530" t="s">
        <v>36</v>
      </c>
    </row>
    <row r="531" spans="1:18" x14ac:dyDescent="0.3">
      <c r="A531">
        <v>538</v>
      </c>
      <c r="B531" t="s">
        <v>1164</v>
      </c>
      <c r="C531" t="s">
        <v>198</v>
      </c>
      <c r="D531" s="1">
        <v>44494.0784837963</v>
      </c>
      <c r="E531" s="2">
        <f t="shared" si="8"/>
        <v>44494.620659722263</v>
      </c>
      <c r="F531" s="1" t="str">
        <f>INDEX(Kaikoura_DotterelNest2021_0!$D$2:$D$200,MATCH(C531,Kaikoura_DotterelNest2021_0!$B$2:$B$200,0))</f>
        <v>ww28 rbbg F</v>
      </c>
      <c r="G531" t="s">
        <v>128</v>
      </c>
      <c r="H531">
        <v>3</v>
      </c>
      <c r="J531" t="s">
        <v>501</v>
      </c>
      <c r="L531" s="1">
        <v>44494.078993055598</v>
      </c>
      <c r="M531" t="s">
        <v>36</v>
      </c>
      <c r="N531" s="1">
        <v>44494.078993055598</v>
      </c>
      <c r="O531" t="s">
        <v>36</v>
      </c>
      <c r="P531" t="s">
        <v>410</v>
      </c>
    </row>
    <row r="532" spans="1:18" x14ac:dyDescent="0.3">
      <c r="A532">
        <v>539</v>
      </c>
      <c r="B532" t="s">
        <v>1165</v>
      </c>
      <c r="C532" t="s">
        <v>212</v>
      </c>
      <c r="D532" s="1">
        <v>44494.0840509259</v>
      </c>
      <c r="E532" s="2">
        <f t="shared" si="8"/>
        <v>44494.625868055562</v>
      </c>
      <c r="F532" s="1" t="str">
        <f>INDEX(Kaikoura_DotterelNest2021_0!$D$2:$D$200,MATCH(C532,Kaikoura_DotterelNest2021_0!$B$2:$B$200,0))</f>
        <v>ww31 UB</v>
      </c>
      <c r="G532" t="s">
        <v>128</v>
      </c>
      <c r="H532">
        <v>3</v>
      </c>
      <c r="J532" t="s">
        <v>613</v>
      </c>
      <c r="L532" s="1">
        <v>44494.084201388898</v>
      </c>
      <c r="M532" t="s">
        <v>36</v>
      </c>
      <c r="N532" s="1">
        <v>44494.084201388898</v>
      </c>
      <c r="O532" t="s">
        <v>36</v>
      </c>
      <c r="P532" t="s">
        <v>405</v>
      </c>
    </row>
    <row r="533" spans="1:18" x14ac:dyDescent="0.3">
      <c r="A533">
        <v>540</v>
      </c>
      <c r="B533" t="s">
        <v>1166</v>
      </c>
      <c r="C533" t="s">
        <v>146</v>
      </c>
      <c r="D533" s="1">
        <v>44494.087685185201</v>
      </c>
      <c r="E533" s="2">
        <f t="shared" si="8"/>
        <v>44494.629687499961</v>
      </c>
      <c r="F533" s="1" t="str">
        <f>INDEX(Kaikoura_DotterelNest2021_0!$D$2:$D$200,MATCH(C533,Kaikoura_DotterelNest2021_0!$B$2:$B$200,0))</f>
        <v>ww19 RR|GG (F) RR|RG (M)</v>
      </c>
      <c r="G533" t="s">
        <v>128</v>
      </c>
      <c r="H533">
        <v>3</v>
      </c>
      <c r="J533" t="s">
        <v>1167</v>
      </c>
      <c r="L533" s="1">
        <v>44494.088020833296</v>
      </c>
      <c r="M533" t="s">
        <v>36</v>
      </c>
      <c r="N533" s="1">
        <v>44494.088020833296</v>
      </c>
      <c r="O533" t="s">
        <v>36</v>
      </c>
    </row>
    <row r="534" spans="1:18" x14ac:dyDescent="0.3">
      <c r="A534">
        <v>541</v>
      </c>
      <c r="B534" t="s">
        <v>1168</v>
      </c>
      <c r="C534" t="s">
        <v>143</v>
      </c>
      <c r="D534" s="1">
        <v>44494.097164351901</v>
      </c>
      <c r="E534" s="2">
        <f t="shared" si="8"/>
        <v>44494.638958333366</v>
      </c>
      <c r="F534" s="1" t="str">
        <f>INDEX(Kaikoura_DotterelNest2021_0!$D$2:$D$200,MATCH(C534,Kaikoura_DotterelNest2021_0!$B$2:$B$200,0))</f>
        <v>ww18 RR|WR (F) RR|YR (M)</v>
      </c>
      <c r="G534" t="s">
        <v>128</v>
      </c>
      <c r="H534">
        <v>3</v>
      </c>
      <c r="J534" t="s">
        <v>501</v>
      </c>
      <c r="L534" s="1">
        <v>44494.097291666701</v>
      </c>
      <c r="M534" t="s">
        <v>36</v>
      </c>
      <c r="N534" s="1">
        <v>44494.097291666701</v>
      </c>
      <c r="O534" t="s">
        <v>36</v>
      </c>
      <c r="P534" t="s">
        <v>410</v>
      </c>
    </row>
    <row r="535" spans="1:18" x14ac:dyDescent="0.3">
      <c r="A535">
        <v>542</v>
      </c>
      <c r="B535" t="s">
        <v>1169</v>
      </c>
      <c r="C535" t="s">
        <v>170</v>
      </c>
      <c r="D535" s="1">
        <v>44494.878275463001</v>
      </c>
      <c r="E535" s="2">
        <f t="shared" si="8"/>
        <v>44495.420300925965</v>
      </c>
      <c r="F535" s="1" t="str">
        <f>INDEX(Kaikoura_DotterelNest2021_0!$D$2:$D$200,MATCH(C535,Kaikoura_DotterelNest2021_0!$B$2:$B$200,0))</f>
        <v>N27 RR|GO (M) RR|BG (F)</v>
      </c>
      <c r="G535" t="s">
        <v>20</v>
      </c>
      <c r="H535">
        <v>0</v>
      </c>
      <c r="J535" t="s">
        <v>1170</v>
      </c>
      <c r="L535" s="1">
        <v>44494.878634259301</v>
      </c>
      <c r="M535" t="s">
        <v>36</v>
      </c>
      <c r="N535" s="1">
        <v>44494.878634259301</v>
      </c>
      <c r="O535" t="s">
        <v>36</v>
      </c>
    </row>
    <row r="536" spans="1:18" x14ac:dyDescent="0.3">
      <c r="A536">
        <v>543</v>
      </c>
      <c r="B536" t="s">
        <v>1171</v>
      </c>
      <c r="C536" t="s">
        <v>192</v>
      </c>
      <c r="D536" s="1">
        <v>44494.881944444402</v>
      </c>
      <c r="E536" s="2">
        <f t="shared" si="8"/>
        <v>44495.423773148163</v>
      </c>
      <c r="F536" s="1" t="str">
        <f>INDEX(Kaikoura_DotterelNest2021_0!$D$2:$D$200,MATCH(C536,Kaikoura_DotterelNest2021_0!$B$2:$B$200,0))</f>
        <v>N28 RWLG (F)</v>
      </c>
      <c r="G536" t="s">
        <v>128</v>
      </c>
      <c r="H536">
        <v>3</v>
      </c>
      <c r="J536" t="s">
        <v>501</v>
      </c>
      <c r="L536" s="1">
        <v>44494.882106481498</v>
      </c>
      <c r="M536" t="s">
        <v>36</v>
      </c>
      <c r="N536" s="1">
        <v>44494.882106481498</v>
      </c>
      <c r="O536" t="s">
        <v>36</v>
      </c>
      <c r="P536" t="s">
        <v>410</v>
      </c>
    </row>
    <row r="537" spans="1:18" x14ac:dyDescent="0.3">
      <c r="A537">
        <v>544</v>
      </c>
      <c r="B537" t="s">
        <v>1172</v>
      </c>
      <c r="C537" t="s">
        <v>167</v>
      </c>
      <c r="D537" s="1">
        <v>44494.882893518501</v>
      </c>
      <c r="E537" s="2">
        <f t="shared" si="8"/>
        <v>44495.424768518562</v>
      </c>
      <c r="F537" s="1" t="str">
        <f>INDEX(Kaikoura_DotterelNest2021_0!$D$2:$D$200,MATCH(C537,Kaikoura_DotterelNest2021_0!$B$2:$B$200,0))</f>
        <v>N26 RW|RR (F) RR|GB (M)</v>
      </c>
      <c r="G537" t="s">
        <v>128</v>
      </c>
      <c r="H537">
        <v>3</v>
      </c>
      <c r="J537" t="s">
        <v>501</v>
      </c>
      <c r="L537" s="1">
        <v>44494.883101851898</v>
      </c>
      <c r="M537" t="s">
        <v>36</v>
      </c>
      <c r="N537" s="1">
        <v>44494.883101851898</v>
      </c>
      <c r="O537" t="s">
        <v>36</v>
      </c>
      <c r="P537" t="s">
        <v>410</v>
      </c>
    </row>
    <row r="538" spans="1:18" x14ac:dyDescent="0.3">
      <c r="A538">
        <v>545</v>
      </c>
      <c r="B538" t="s">
        <v>1173</v>
      </c>
      <c r="C538" t="s">
        <v>50</v>
      </c>
      <c r="D538" s="1">
        <v>44494.920405092598</v>
      </c>
      <c r="E538" s="2">
        <f t="shared" si="8"/>
        <v>44495.462766203666</v>
      </c>
      <c r="F538" s="1" t="str">
        <f>INDEX(Kaikoura_DotterelNest2021_0!$D$2:$D$200,MATCH(C538,Kaikoura_DotterelNest2021_0!$B$2:$B$200,0))</f>
        <v>N05 RBBL</v>
      </c>
      <c r="G538" t="s">
        <v>20</v>
      </c>
      <c r="J538" t="s">
        <v>1174</v>
      </c>
      <c r="L538" s="1">
        <v>44494.921099537001</v>
      </c>
      <c r="M538" t="s">
        <v>36</v>
      </c>
      <c r="N538" s="1">
        <v>44494.921099537001</v>
      </c>
      <c r="O538" t="s">
        <v>36</v>
      </c>
    </row>
    <row r="539" spans="1:18" x14ac:dyDescent="0.3">
      <c r="A539">
        <v>546</v>
      </c>
      <c r="B539" t="s">
        <v>1175</v>
      </c>
      <c r="C539" t="s">
        <v>218</v>
      </c>
      <c r="D539" s="1">
        <v>44494.927210648202</v>
      </c>
      <c r="E539" s="2">
        <f t="shared" si="8"/>
        <v>44495.469050925967</v>
      </c>
      <c r="F539" s="1" t="str">
        <f>INDEX(Kaikoura_DotterelNest2021_0!$D$2:$D$200,MATCH(C539,Kaikoura_DotterelNest2021_0!$B$2:$B$200,0))</f>
        <v>N30 rbbo (F)</v>
      </c>
      <c r="G539" t="s">
        <v>128</v>
      </c>
      <c r="H539">
        <v>3</v>
      </c>
      <c r="J539" t="s">
        <v>78</v>
      </c>
      <c r="L539" s="1">
        <v>44494.927384259303</v>
      </c>
      <c r="M539" t="s">
        <v>36</v>
      </c>
      <c r="N539" s="1">
        <v>44494.927384259303</v>
      </c>
      <c r="O539" t="s">
        <v>36</v>
      </c>
      <c r="P539" t="s">
        <v>410</v>
      </c>
    </row>
    <row r="540" spans="1:18" x14ac:dyDescent="0.3">
      <c r="A540">
        <v>547</v>
      </c>
      <c r="B540" t="s">
        <v>1176</v>
      </c>
      <c r="C540" t="s">
        <v>210</v>
      </c>
      <c r="D540" s="1">
        <v>44494.934305555602</v>
      </c>
      <c r="E540" s="2">
        <f t="shared" si="8"/>
        <v>44495.476145833367</v>
      </c>
      <c r="F540" s="1" t="str">
        <f>INDEX(Kaikoura_DotterelNest2021_0!$D$2:$D$200,MATCH(C540,Kaikoura_DotterelNest2021_0!$B$2:$B$200,0))</f>
        <v xml:space="preserve">N29 RRBB RYBB </v>
      </c>
      <c r="G540" t="s">
        <v>128</v>
      </c>
      <c r="H540">
        <v>3</v>
      </c>
      <c r="J540" t="s">
        <v>501</v>
      </c>
      <c r="L540" s="1">
        <v>44494.934479166703</v>
      </c>
      <c r="M540" t="s">
        <v>36</v>
      </c>
      <c r="N540" s="1">
        <v>44494.934479166703</v>
      </c>
      <c r="O540" t="s">
        <v>36</v>
      </c>
      <c r="P540" t="s">
        <v>410</v>
      </c>
    </row>
    <row r="541" spans="1:18" x14ac:dyDescent="0.3">
      <c r="A541">
        <v>548</v>
      </c>
      <c r="B541" t="s">
        <v>1177</v>
      </c>
      <c r="C541" t="s">
        <v>141</v>
      </c>
      <c r="D541" s="1">
        <v>44494.938506944403</v>
      </c>
      <c r="E541" s="2">
        <f t="shared" si="8"/>
        <v>44495.480532407368</v>
      </c>
      <c r="F541" s="1" t="str">
        <f>INDEX(Kaikoura_DotterelNest2021_0!$D$2:$D$200,MATCH(C541,Kaikoura_DotterelNest2021_0!$B$2:$B$200,0))</f>
        <v>N20 RR|OO (F) RR|RB (M) CHICKS (O+B)</v>
      </c>
      <c r="G541" t="s">
        <v>33</v>
      </c>
      <c r="J541" t="s">
        <v>1178</v>
      </c>
      <c r="L541" s="1">
        <v>44494.938865740703</v>
      </c>
      <c r="M541" t="s">
        <v>36</v>
      </c>
      <c r="N541" s="1">
        <v>44494.938865740703</v>
      </c>
      <c r="O541" t="s">
        <v>36</v>
      </c>
    </row>
    <row r="542" spans="1:18" x14ac:dyDescent="0.3">
      <c r="A542">
        <v>549</v>
      </c>
      <c r="B542" t="s">
        <v>1179</v>
      </c>
      <c r="C542" t="s">
        <v>220</v>
      </c>
      <c r="D542" s="1">
        <v>44494.9397453704</v>
      </c>
      <c r="E542" s="2">
        <f t="shared" si="8"/>
        <v>44495.481539351866</v>
      </c>
      <c r="F542" s="1" t="str">
        <f>INDEX(Kaikoura_DotterelNest2021_0!$D$2:$D$200,MATCH(C542,Kaikoura_DotterelNest2021_0!$B$2:$B$200,0))</f>
        <v xml:space="preserve">N31 RRWW RBRL </v>
      </c>
      <c r="G542" t="s">
        <v>128</v>
      </c>
      <c r="H542">
        <v>3</v>
      </c>
      <c r="J542" t="s">
        <v>501</v>
      </c>
      <c r="L542" s="1">
        <v>44494.939872685201</v>
      </c>
      <c r="M542" t="s">
        <v>36</v>
      </c>
      <c r="N542" s="1">
        <v>44494.939872685201</v>
      </c>
      <c r="O542" t="s">
        <v>36</v>
      </c>
      <c r="P542" t="s">
        <v>410</v>
      </c>
    </row>
    <row r="543" spans="1:18" x14ac:dyDescent="0.3">
      <c r="A543">
        <v>550</v>
      </c>
      <c r="B543" t="s">
        <v>1180</v>
      </c>
      <c r="C543" t="s">
        <v>160</v>
      </c>
      <c r="D543" s="1">
        <v>44494.944305555597</v>
      </c>
      <c r="E543" s="2">
        <f t="shared" si="8"/>
        <v>44495.486168981464</v>
      </c>
      <c r="F543" s="1" t="str">
        <f>INDEX(Kaikoura_DotterelNest2021_0!$D$2:$D$200,MATCH(C543,Kaikoura_DotterelNest2021_0!$B$2:$B$200,0))</f>
        <v>N23 RYLY (F) RR|YO (M)</v>
      </c>
      <c r="G543" t="s">
        <v>128</v>
      </c>
      <c r="H543">
        <v>3</v>
      </c>
      <c r="J543" t="s">
        <v>1181</v>
      </c>
      <c r="L543" s="1">
        <v>44494.9445023148</v>
      </c>
      <c r="M543" t="s">
        <v>36</v>
      </c>
      <c r="N543" s="1">
        <v>44494.9445023148</v>
      </c>
      <c r="O543" t="s">
        <v>36</v>
      </c>
      <c r="P543" t="s">
        <v>418</v>
      </c>
    </row>
    <row r="544" spans="1:18" x14ac:dyDescent="0.3">
      <c r="A544">
        <v>551</v>
      </c>
      <c r="B544" t="s">
        <v>1182</v>
      </c>
      <c r="C544" t="s">
        <v>68</v>
      </c>
      <c r="D544" s="1">
        <v>44495.768483796302</v>
      </c>
      <c r="E544" s="2">
        <f t="shared" si="8"/>
        <v>44496.310717592562</v>
      </c>
      <c r="F544" s="1" t="str">
        <f>INDEX(Kaikoura_DotterelNest2021_0!$D$2:$D$200,MATCH(C544,Kaikoura_DotterelNest2021_0!$B$2:$B$200,0))</f>
        <v>ww07 RR|RR (F) RB|RY (M) CHICKS (R,W,B)</v>
      </c>
      <c r="J544" t="s">
        <v>1183</v>
      </c>
      <c r="L544" s="1">
        <v>44495.769050925897</v>
      </c>
      <c r="M544" t="s">
        <v>22</v>
      </c>
      <c r="N544" s="1">
        <v>44495.769050925897</v>
      </c>
      <c r="O544" t="s">
        <v>22</v>
      </c>
      <c r="Q544">
        <v>1</v>
      </c>
      <c r="R544" t="s">
        <v>405</v>
      </c>
    </row>
    <row r="545" spans="1:18" x14ac:dyDescent="0.3">
      <c r="A545">
        <v>552</v>
      </c>
      <c r="B545" t="s">
        <v>1184</v>
      </c>
      <c r="C545" t="s">
        <v>204</v>
      </c>
      <c r="D545" s="1">
        <v>44495.790856481501</v>
      </c>
      <c r="E545" s="2">
        <f t="shared" si="8"/>
        <v>44496.332916666666</v>
      </c>
      <c r="F545" s="1" t="str">
        <f>INDEX(Kaikoura_DotterelNest2021_0!$D$2:$D$200,MATCH(C545,Kaikoura_DotterelNest2021_0!$B$2:$B$200,0))</f>
        <v>ww30 rrbr and ubm</v>
      </c>
      <c r="G545" t="s">
        <v>20</v>
      </c>
      <c r="J545" t="s">
        <v>1185</v>
      </c>
      <c r="L545" s="1">
        <v>44495.791250000002</v>
      </c>
      <c r="M545" t="s">
        <v>22</v>
      </c>
      <c r="N545" s="1">
        <v>44495.791250000002</v>
      </c>
      <c r="O545" t="s">
        <v>22</v>
      </c>
    </row>
    <row r="546" spans="1:18" x14ac:dyDescent="0.3">
      <c r="A546">
        <v>553</v>
      </c>
      <c r="B546" t="s">
        <v>1186</v>
      </c>
      <c r="C546" t="s">
        <v>189</v>
      </c>
      <c r="D546" s="1">
        <v>44495.800787036998</v>
      </c>
      <c r="E546" s="2">
        <f t="shared" si="8"/>
        <v>44496.342928240767</v>
      </c>
      <c r="F546" s="1" t="str">
        <f>INDEX(Kaikoura_DotterelNest2021_0!$D$2:$D$200,MATCH(C546,Kaikoura_DotterelNest2021_0!$B$2:$B$200,0))</f>
        <v>ww26 RR|GY (M) RR|LB (F)</v>
      </c>
      <c r="G546" t="s">
        <v>128</v>
      </c>
      <c r="H546">
        <v>3</v>
      </c>
      <c r="L546" s="1">
        <v>44495.801261574103</v>
      </c>
      <c r="M546" t="s">
        <v>22</v>
      </c>
      <c r="N546" s="1">
        <v>44495.801261574103</v>
      </c>
      <c r="O546" t="s">
        <v>22</v>
      </c>
      <c r="P546" t="s">
        <v>410</v>
      </c>
      <c r="R546" t="s">
        <v>43</v>
      </c>
    </row>
    <row r="547" spans="1:18" x14ac:dyDescent="0.3">
      <c r="A547">
        <v>554</v>
      </c>
      <c r="B547" t="s">
        <v>1187</v>
      </c>
      <c r="C547" t="s">
        <v>195</v>
      </c>
      <c r="D547" s="1">
        <v>44495.818101851903</v>
      </c>
      <c r="E547" s="2">
        <f t="shared" si="8"/>
        <v>44496.361064814766</v>
      </c>
      <c r="F547" s="1" t="str">
        <f>INDEX(Kaikoura_DotterelNest2021_0!$D$2:$D$200,MATCH(C547,Kaikoura_DotterelNest2021_0!$B$2:$B$200,0))</f>
        <v xml:space="preserve">ww27 UB </v>
      </c>
      <c r="G547" t="s">
        <v>128</v>
      </c>
      <c r="H547">
        <v>1</v>
      </c>
      <c r="L547" s="1">
        <v>44495.819398148102</v>
      </c>
      <c r="M547" t="s">
        <v>22</v>
      </c>
      <c r="N547" s="1">
        <v>44495.819398148102</v>
      </c>
      <c r="O547" t="s">
        <v>22</v>
      </c>
    </row>
    <row r="548" spans="1:18" x14ac:dyDescent="0.3">
      <c r="A548">
        <v>555</v>
      </c>
      <c r="B548" t="s">
        <v>1188</v>
      </c>
      <c r="C548" t="s">
        <v>210</v>
      </c>
      <c r="D548" s="1">
        <v>44494.834085648101</v>
      </c>
      <c r="E548" s="2">
        <f t="shared" si="8"/>
        <v>44496.376238425961</v>
      </c>
      <c r="F548" s="1" t="str">
        <f>INDEX(Kaikoura_DotterelNest2021_0!$D$2:$D$200,MATCH(C548,Kaikoura_DotterelNest2021_0!$B$2:$B$200,0))</f>
        <v xml:space="preserve">N29 RRBB RYBB </v>
      </c>
      <c r="G548" t="s">
        <v>128</v>
      </c>
      <c r="H548">
        <v>3</v>
      </c>
      <c r="J548" t="s">
        <v>1189</v>
      </c>
      <c r="L548" s="1">
        <v>44495.834571759297</v>
      </c>
      <c r="M548" t="s">
        <v>26</v>
      </c>
      <c r="N548" s="1">
        <v>44495.834571759297</v>
      </c>
      <c r="O548" t="s">
        <v>26</v>
      </c>
      <c r="P548" t="s">
        <v>410</v>
      </c>
      <c r="R548" t="s">
        <v>410</v>
      </c>
    </row>
    <row r="549" spans="1:18" x14ac:dyDescent="0.3">
      <c r="A549">
        <v>556</v>
      </c>
      <c r="B549" t="s">
        <v>1190</v>
      </c>
      <c r="C549" t="s">
        <v>234</v>
      </c>
      <c r="D549" s="1">
        <v>44495.881006944401</v>
      </c>
      <c r="E549" s="2">
        <f t="shared" si="8"/>
        <v>44496.422905092564</v>
      </c>
      <c r="F549" s="1" t="str">
        <f>INDEX(Kaikoura_DotterelNest2021_0!$D$2:$D$200,MATCH(C549,Kaikoura_DotterelNest2021_0!$B$2:$B$200,0))</f>
        <v>N32 RWBB (F)</v>
      </c>
      <c r="G549" t="s">
        <v>128</v>
      </c>
      <c r="H549">
        <v>3</v>
      </c>
      <c r="J549" t="s">
        <v>717</v>
      </c>
      <c r="L549" s="1">
        <v>44495.8812384259</v>
      </c>
      <c r="M549" t="s">
        <v>26</v>
      </c>
      <c r="N549" s="1">
        <v>44495.883402777799</v>
      </c>
      <c r="O549" t="s">
        <v>26</v>
      </c>
      <c r="R549" t="s">
        <v>410</v>
      </c>
    </row>
    <row r="550" spans="1:18" x14ac:dyDescent="0.3">
      <c r="A550">
        <v>557</v>
      </c>
      <c r="B550" t="s">
        <v>1191</v>
      </c>
      <c r="C550" t="s">
        <v>116</v>
      </c>
      <c r="D550" s="1">
        <v>44495.8826736111</v>
      </c>
      <c r="E550" s="2">
        <f t="shared" si="8"/>
        <v>44496.424733796266</v>
      </c>
      <c r="F550" s="1" t="str">
        <f>INDEX(Kaikoura_DotterelNest2021_0!$D$2:$D$200,MATCH(C550,Kaikoura_DotterelNest2021_0!$B$2:$B$200,0))</f>
        <v>ww15 RR|WG (F) RR|OG (M)</v>
      </c>
      <c r="G550" t="s">
        <v>33</v>
      </c>
      <c r="L550" s="1">
        <v>44495.883067129602</v>
      </c>
      <c r="M550" t="s">
        <v>22</v>
      </c>
      <c r="N550" s="1">
        <v>44495.883067129602</v>
      </c>
      <c r="O550" t="s">
        <v>22</v>
      </c>
      <c r="Q550">
        <v>2</v>
      </c>
      <c r="R550" t="s">
        <v>43</v>
      </c>
    </row>
    <row r="551" spans="1:18" x14ac:dyDescent="0.3">
      <c r="A551">
        <v>558</v>
      </c>
      <c r="B551" t="s">
        <v>1192</v>
      </c>
      <c r="C551" t="s">
        <v>192</v>
      </c>
      <c r="D551" s="1">
        <v>44495.888263888897</v>
      </c>
      <c r="E551" s="2">
        <f t="shared" si="8"/>
        <v>44496.430347222267</v>
      </c>
      <c r="F551" s="1" t="str">
        <f>INDEX(Kaikoura_DotterelNest2021_0!$D$2:$D$200,MATCH(C551,Kaikoura_DotterelNest2021_0!$B$2:$B$200,0))</f>
        <v>N28 RWLG (F)</v>
      </c>
      <c r="G551" t="s">
        <v>128</v>
      </c>
      <c r="H551">
        <v>-1</v>
      </c>
      <c r="J551" t="s">
        <v>1193</v>
      </c>
      <c r="L551" s="1">
        <v>44495.888680555603</v>
      </c>
      <c r="M551" t="s">
        <v>26</v>
      </c>
      <c r="N551" s="1">
        <v>44495.889398148101</v>
      </c>
      <c r="O551" t="s">
        <v>26</v>
      </c>
      <c r="P551" t="s">
        <v>410</v>
      </c>
      <c r="R551" t="s">
        <v>410</v>
      </c>
    </row>
    <row r="552" spans="1:18" x14ac:dyDescent="0.3">
      <c r="A552">
        <v>559</v>
      </c>
      <c r="B552" t="s">
        <v>1194</v>
      </c>
      <c r="C552" t="s">
        <v>143</v>
      </c>
      <c r="D552" s="1">
        <v>44495.911481481497</v>
      </c>
      <c r="E552" s="2">
        <f t="shared" si="8"/>
        <v>44496.453599537061</v>
      </c>
      <c r="F552" s="1" t="str">
        <f>INDEX(Kaikoura_DotterelNest2021_0!$D$2:$D$200,MATCH(C552,Kaikoura_DotterelNest2021_0!$B$2:$B$200,0))</f>
        <v>ww18 RR|WR (F) RR|YR (M)</v>
      </c>
      <c r="G552" t="s">
        <v>128</v>
      </c>
      <c r="H552">
        <v>2</v>
      </c>
      <c r="I552">
        <v>1</v>
      </c>
      <c r="L552" s="1">
        <v>44495.911932870396</v>
      </c>
      <c r="M552" t="s">
        <v>22</v>
      </c>
      <c r="N552" s="1">
        <v>44495.911932870396</v>
      </c>
      <c r="O552" t="s">
        <v>22</v>
      </c>
      <c r="Q552">
        <v>1</v>
      </c>
      <c r="R552" t="s">
        <v>410</v>
      </c>
    </row>
    <row r="553" spans="1:18" x14ac:dyDescent="0.3">
      <c r="A553">
        <v>560</v>
      </c>
      <c r="B553" t="s">
        <v>1195</v>
      </c>
      <c r="C553" t="s">
        <v>225</v>
      </c>
      <c r="D553" s="1">
        <v>44495.922847222202</v>
      </c>
      <c r="E553" s="2">
        <f t="shared" si="8"/>
        <v>44496.464884259265</v>
      </c>
      <c r="F553" s="1" t="str">
        <f>INDEX(Kaikoura_DotterelNest2021_0!$D$2:$D$200,MATCH(C553,Kaikoura_DotterelNest2021_0!$B$2:$B$200,0))</f>
        <v>ww33 RRRG RRGG</v>
      </c>
      <c r="G553" t="s">
        <v>128</v>
      </c>
      <c r="H553">
        <v>3</v>
      </c>
      <c r="L553" s="1">
        <v>44495.923217592601</v>
      </c>
      <c r="M553" t="s">
        <v>22</v>
      </c>
      <c r="N553" s="1">
        <v>44495.923217592601</v>
      </c>
      <c r="O553" t="s">
        <v>22</v>
      </c>
      <c r="P553" t="s">
        <v>410</v>
      </c>
      <c r="R553" t="s">
        <v>410</v>
      </c>
    </row>
    <row r="554" spans="1:18" x14ac:dyDescent="0.3">
      <c r="A554">
        <v>561</v>
      </c>
      <c r="B554" t="s">
        <v>1196</v>
      </c>
      <c r="C554" t="s">
        <v>212</v>
      </c>
      <c r="D554" s="1">
        <v>44495.936215277798</v>
      </c>
      <c r="E554" s="2">
        <f t="shared" si="8"/>
        <v>44496.478159722261</v>
      </c>
      <c r="F554" s="1" t="str">
        <f>INDEX(Kaikoura_DotterelNest2021_0!$D$2:$D$200,MATCH(C554,Kaikoura_DotterelNest2021_0!$B$2:$B$200,0))</f>
        <v>ww31 UB</v>
      </c>
      <c r="G554" t="s">
        <v>128</v>
      </c>
      <c r="H554">
        <v>1</v>
      </c>
      <c r="L554" s="1">
        <v>44495.936493055597</v>
      </c>
      <c r="M554" t="s">
        <v>22</v>
      </c>
      <c r="N554" s="1">
        <v>44495.936493055597</v>
      </c>
      <c r="O554" t="s">
        <v>22</v>
      </c>
      <c r="P554" t="s">
        <v>405</v>
      </c>
      <c r="R554" t="s">
        <v>405</v>
      </c>
    </row>
    <row r="555" spans="1:18" x14ac:dyDescent="0.3">
      <c r="A555">
        <v>562</v>
      </c>
      <c r="B555" t="s">
        <v>1197</v>
      </c>
      <c r="C555" t="s">
        <v>222</v>
      </c>
      <c r="D555" s="1">
        <v>44495.942372685196</v>
      </c>
      <c r="E555" s="2">
        <f t="shared" si="8"/>
        <v>44496.484270833367</v>
      </c>
      <c r="F555" s="1" t="str">
        <f>INDEX(Kaikoura_DotterelNest2021_0!$D$2:$D$200,MATCH(C555,Kaikoura_DotterelNest2021_0!$B$2:$B$200,0))</f>
        <v xml:space="preserve">ww32 </v>
      </c>
      <c r="H555">
        <v>3</v>
      </c>
      <c r="L555" s="1">
        <v>44495.942604166703</v>
      </c>
      <c r="M555" t="s">
        <v>22</v>
      </c>
      <c r="N555" s="1">
        <v>44495.942604166703</v>
      </c>
      <c r="O555" t="s">
        <v>22</v>
      </c>
    </row>
    <row r="556" spans="1:18" x14ac:dyDescent="0.3">
      <c r="A556">
        <v>563</v>
      </c>
      <c r="B556" t="s">
        <v>1198</v>
      </c>
      <c r="C556" t="s">
        <v>198</v>
      </c>
      <c r="D556" s="1">
        <v>44495.949942129599</v>
      </c>
      <c r="E556" s="2">
        <f t="shared" si="8"/>
        <v>44496.491840277762</v>
      </c>
      <c r="F556" s="1" t="str">
        <f>INDEX(Kaikoura_DotterelNest2021_0!$D$2:$D$200,MATCH(C556,Kaikoura_DotterelNest2021_0!$B$2:$B$200,0))</f>
        <v>ww28 rbbg F</v>
      </c>
      <c r="G556" t="s">
        <v>128</v>
      </c>
      <c r="H556">
        <v>3</v>
      </c>
      <c r="L556" s="1">
        <v>44495.950173611098</v>
      </c>
      <c r="M556" t="s">
        <v>22</v>
      </c>
      <c r="N556" s="1">
        <v>44495.950173611098</v>
      </c>
      <c r="O556" t="s">
        <v>22</v>
      </c>
      <c r="P556" t="s">
        <v>410</v>
      </c>
      <c r="R556" t="s">
        <v>410</v>
      </c>
    </row>
    <row r="557" spans="1:18" x14ac:dyDescent="0.3">
      <c r="A557">
        <v>564</v>
      </c>
      <c r="B557" t="s">
        <v>1199</v>
      </c>
      <c r="C557" t="s">
        <v>220</v>
      </c>
      <c r="D557" s="1">
        <v>44495.966736111099</v>
      </c>
      <c r="E557" s="2">
        <f t="shared" si="8"/>
        <v>44496.508831018567</v>
      </c>
      <c r="F557" s="1" t="str">
        <f>INDEX(Kaikoura_DotterelNest2021_0!$D$2:$D$200,MATCH(C557,Kaikoura_DotterelNest2021_0!$B$2:$B$200,0))</f>
        <v xml:space="preserve">N31 RRWW RBRL </v>
      </c>
      <c r="G557" t="s">
        <v>128</v>
      </c>
      <c r="H557">
        <v>3</v>
      </c>
      <c r="J557" t="s">
        <v>1200</v>
      </c>
      <c r="L557" s="1">
        <v>44495.967164351903</v>
      </c>
      <c r="M557" t="s">
        <v>26</v>
      </c>
      <c r="N557" s="1">
        <v>44495.967164351903</v>
      </c>
      <c r="O557" t="s">
        <v>26</v>
      </c>
      <c r="P557" t="s">
        <v>418</v>
      </c>
      <c r="R557" t="s">
        <v>410</v>
      </c>
    </row>
    <row r="558" spans="1:18" x14ac:dyDescent="0.3">
      <c r="A558">
        <v>565</v>
      </c>
      <c r="B558" t="s">
        <v>1201</v>
      </c>
      <c r="C558" t="s">
        <v>210</v>
      </c>
      <c r="D558" s="1">
        <v>44495.967453703699</v>
      </c>
      <c r="E558" s="2">
        <f t="shared" si="8"/>
        <v>44496.509409722261</v>
      </c>
      <c r="F558" s="1" t="str">
        <f>INDEX(Kaikoura_DotterelNest2021_0!$D$2:$D$200,MATCH(C558,Kaikoura_DotterelNest2021_0!$B$2:$B$200,0))</f>
        <v xml:space="preserve">N29 RRBB RYBB </v>
      </c>
      <c r="G558" t="s">
        <v>128</v>
      </c>
      <c r="H558">
        <v>3</v>
      </c>
      <c r="L558" s="1">
        <v>44495.967743055597</v>
      </c>
      <c r="M558" t="s">
        <v>26</v>
      </c>
      <c r="N558" s="1">
        <v>44495.967743055597</v>
      </c>
      <c r="O558" t="s">
        <v>26</v>
      </c>
      <c r="P558" t="s">
        <v>410</v>
      </c>
      <c r="R558" t="s">
        <v>410</v>
      </c>
    </row>
    <row r="559" spans="1:18" x14ac:dyDescent="0.3">
      <c r="A559">
        <v>566</v>
      </c>
      <c r="B559" t="s">
        <v>1202</v>
      </c>
      <c r="C559" t="s">
        <v>167</v>
      </c>
      <c r="D559" s="1">
        <v>44496.804259259297</v>
      </c>
      <c r="E559" s="2">
        <f t="shared" si="8"/>
        <v>44497.346157407366</v>
      </c>
      <c r="F559" s="1" t="str">
        <f>INDEX(Kaikoura_DotterelNest2021_0!$D$2:$D$200,MATCH(C559,Kaikoura_DotterelNest2021_0!$B$2:$B$200,0))</f>
        <v>N26 RW|RR (F) RR|GB (M)</v>
      </c>
      <c r="G559" t="s">
        <v>128</v>
      </c>
      <c r="H559">
        <v>3</v>
      </c>
      <c r="L559" s="1">
        <v>44496.804490740702</v>
      </c>
      <c r="M559" t="s">
        <v>26</v>
      </c>
      <c r="N559" s="1">
        <v>44496.804490740702</v>
      </c>
      <c r="O559" t="s">
        <v>26</v>
      </c>
      <c r="P559" t="s">
        <v>405</v>
      </c>
      <c r="R559" t="s">
        <v>43</v>
      </c>
    </row>
    <row r="560" spans="1:18" x14ac:dyDescent="0.3">
      <c r="A560">
        <v>567</v>
      </c>
      <c r="B560" t="s">
        <v>1203</v>
      </c>
      <c r="C560" t="s">
        <v>71</v>
      </c>
      <c r="D560" s="1">
        <v>44496.804768518501</v>
      </c>
      <c r="E560" s="2">
        <f t="shared" si="8"/>
        <v>44497.346666666665</v>
      </c>
      <c r="F560" s="1" t="str">
        <f>INDEX(Kaikoura_DotterelNest2021_0!$D$2:$D$200,MATCH(C560,Kaikoura_DotterelNest2021_0!$B$2:$B$200,0))</f>
        <v>N09 RW|BY (F tag) CHICKS (R,W)</v>
      </c>
      <c r="G560" t="s">
        <v>20</v>
      </c>
      <c r="J560" t="s">
        <v>1204</v>
      </c>
      <c r="L560" s="1">
        <v>44496.805</v>
      </c>
      <c r="M560" t="s">
        <v>26</v>
      </c>
      <c r="N560" s="1">
        <v>44497.275879629597</v>
      </c>
      <c r="O560" t="s">
        <v>26</v>
      </c>
      <c r="Q560">
        <v>0</v>
      </c>
    </row>
    <row r="561" spans="1:18" x14ac:dyDescent="0.3">
      <c r="A561">
        <v>568</v>
      </c>
      <c r="B561" t="s">
        <v>1205</v>
      </c>
      <c r="C561" t="s">
        <v>218</v>
      </c>
      <c r="D561" s="1">
        <v>44496.846747685202</v>
      </c>
      <c r="E561" s="2">
        <f t="shared" si="8"/>
        <v>44497.388587962967</v>
      </c>
      <c r="F561" s="1" t="str">
        <f>INDEX(Kaikoura_DotterelNest2021_0!$D$2:$D$200,MATCH(C561,Kaikoura_DotterelNest2021_0!$B$2:$B$200,0))</f>
        <v>N30 rbbo (F)</v>
      </c>
      <c r="G561" t="s">
        <v>128</v>
      </c>
      <c r="H561">
        <v>3</v>
      </c>
      <c r="L561" s="1">
        <v>44496.846921296303</v>
      </c>
      <c r="M561" t="s">
        <v>26</v>
      </c>
      <c r="N561" s="1">
        <v>44496.846921296303</v>
      </c>
      <c r="O561" t="s">
        <v>26</v>
      </c>
      <c r="P561" t="s">
        <v>418</v>
      </c>
      <c r="R561" t="s">
        <v>43</v>
      </c>
    </row>
    <row r="562" spans="1:18" x14ac:dyDescent="0.3">
      <c r="A562">
        <v>569</v>
      </c>
      <c r="B562" t="s">
        <v>1206</v>
      </c>
      <c r="C562" t="s">
        <v>71</v>
      </c>
      <c r="D562" s="1">
        <v>44496.274421296301</v>
      </c>
      <c r="E562" s="2">
        <f t="shared" si="8"/>
        <v>44497.816562499967</v>
      </c>
      <c r="F562" s="1" t="str">
        <f>INDEX(Kaikoura_DotterelNest2021_0!$D$2:$D$200,MATCH(C562,Kaikoura_DotterelNest2021_0!$B$2:$B$200,0))</f>
        <v>N09 RW|BY (F tag) CHICKS (R,W)</v>
      </c>
      <c r="J562" t="s">
        <v>1207</v>
      </c>
      <c r="L562" s="1">
        <v>44497.274895833303</v>
      </c>
      <c r="M562" t="s">
        <v>26</v>
      </c>
      <c r="N562" s="1">
        <v>44497.274895833303</v>
      </c>
      <c r="O562" t="s">
        <v>26</v>
      </c>
      <c r="Q562">
        <v>0</v>
      </c>
      <c r="R562" t="s">
        <v>43</v>
      </c>
    </row>
    <row r="563" spans="1:18" x14ac:dyDescent="0.3">
      <c r="A563">
        <v>570</v>
      </c>
      <c r="B563" t="s">
        <v>1208</v>
      </c>
      <c r="C563" t="s">
        <v>210</v>
      </c>
      <c r="D563" s="1">
        <v>44497.314942129597</v>
      </c>
      <c r="E563" s="2">
        <f t="shared" si="8"/>
        <v>44497.857222222265</v>
      </c>
      <c r="F563" s="1" t="str">
        <f>INDEX(Kaikoura_DotterelNest2021_0!$D$2:$D$200,MATCH(C563,Kaikoura_DotterelNest2021_0!$B$2:$B$200,0))</f>
        <v xml:space="preserve">N29 RRBB RYBB </v>
      </c>
      <c r="G563" t="s">
        <v>128</v>
      </c>
      <c r="H563">
        <v>3</v>
      </c>
      <c r="L563" s="1">
        <v>44497.3155555556</v>
      </c>
      <c r="M563" t="s">
        <v>26</v>
      </c>
      <c r="N563" s="1">
        <v>44497.3155555556</v>
      </c>
      <c r="O563" t="s">
        <v>26</v>
      </c>
      <c r="P563" t="s">
        <v>410</v>
      </c>
      <c r="R563" t="s">
        <v>410</v>
      </c>
    </row>
    <row r="564" spans="1:18" x14ac:dyDescent="0.3">
      <c r="A564">
        <v>571</v>
      </c>
      <c r="B564" t="s">
        <v>1209</v>
      </c>
      <c r="C564" t="s">
        <v>167</v>
      </c>
      <c r="D564" s="1">
        <v>44497.782800925903</v>
      </c>
      <c r="E564" s="2">
        <f t="shared" si="8"/>
        <v>44498.324652777766</v>
      </c>
      <c r="F564" s="1" t="str">
        <f>INDEX(Kaikoura_DotterelNest2021_0!$D$2:$D$200,MATCH(C564,Kaikoura_DotterelNest2021_0!$B$2:$B$200,0))</f>
        <v>N26 RW|RR (F) RR|GB (M)</v>
      </c>
      <c r="G564" t="s">
        <v>128</v>
      </c>
      <c r="H564">
        <v>3</v>
      </c>
      <c r="L564" s="1">
        <v>44497.782986111102</v>
      </c>
      <c r="M564" t="s">
        <v>26</v>
      </c>
      <c r="N564" s="1">
        <v>44497.782986111102</v>
      </c>
      <c r="O564" t="s">
        <v>26</v>
      </c>
      <c r="P564" t="s">
        <v>405</v>
      </c>
      <c r="R564" t="s">
        <v>43</v>
      </c>
    </row>
    <row r="565" spans="1:18" x14ac:dyDescent="0.3">
      <c r="A565">
        <v>572</v>
      </c>
      <c r="B565" t="s">
        <v>1210</v>
      </c>
      <c r="C565" t="s">
        <v>192</v>
      </c>
      <c r="D565" s="1">
        <v>44497.829814814802</v>
      </c>
      <c r="E565" s="2">
        <f t="shared" si="8"/>
        <v>44498.371817129664</v>
      </c>
      <c r="F565" s="1" t="str">
        <f>INDEX(Kaikoura_DotterelNest2021_0!$D$2:$D$200,MATCH(C565,Kaikoura_DotterelNest2021_0!$B$2:$B$200,0))</f>
        <v>N28 RWLG (F)</v>
      </c>
      <c r="G565" t="s">
        <v>128</v>
      </c>
      <c r="H565">
        <v>3</v>
      </c>
      <c r="L565" s="1">
        <v>44497.830150463</v>
      </c>
      <c r="M565" t="s">
        <v>26</v>
      </c>
      <c r="N565" s="1">
        <v>44497.830856481502</v>
      </c>
      <c r="O565" t="s">
        <v>26</v>
      </c>
      <c r="P565" t="s">
        <v>405</v>
      </c>
      <c r="R565" t="s">
        <v>405</v>
      </c>
    </row>
    <row r="566" spans="1:18" x14ac:dyDescent="0.3">
      <c r="A566">
        <v>573</v>
      </c>
      <c r="B566" t="s">
        <v>1211</v>
      </c>
      <c r="C566" t="s">
        <v>234</v>
      </c>
      <c r="D566" s="1">
        <v>44497.844479166699</v>
      </c>
      <c r="E566" s="2">
        <f t="shared" si="8"/>
        <v>44498.393379629662</v>
      </c>
      <c r="F566" s="1" t="str">
        <f>INDEX(Kaikoura_DotterelNest2021_0!$D$2:$D$200,MATCH(C566,Kaikoura_DotterelNest2021_0!$B$2:$B$200,0))</f>
        <v>N32 RWBB (F)</v>
      </c>
      <c r="G566" t="s">
        <v>128</v>
      </c>
      <c r="J566" t="s">
        <v>1212</v>
      </c>
      <c r="L566" s="1">
        <v>44497.851712962998</v>
      </c>
      <c r="M566" t="s">
        <v>26</v>
      </c>
      <c r="N566" s="1">
        <v>44497.851712962998</v>
      </c>
      <c r="O566" t="s">
        <v>26</v>
      </c>
      <c r="P566" t="s">
        <v>418</v>
      </c>
      <c r="R566" t="s">
        <v>718</v>
      </c>
    </row>
    <row r="567" spans="1:18" x14ac:dyDescent="0.3">
      <c r="A567">
        <v>574</v>
      </c>
      <c r="B567" t="s">
        <v>1213</v>
      </c>
      <c r="C567" t="s">
        <v>210</v>
      </c>
      <c r="D567" s="1">
        <v>44499.263946759304</v>
      </c>
      <c r="E567" s="2">
        <f t="shared" si="8"/>
        <v>44499.805821759262</v>
      </c>
      <c r="F567" s="1" t="str">
        <f>INDEX(Kaikoura_DotterelNest2021_0!$D$2:$D$200,MATCH(C567,Kaikoura_DotterelNest2021_0!$B$2:$B$200,0))</f>
        <v xml:space="preserve">N29 RRBB RYBB </v>
      </c>
      <c r="G567" t="s">
        <v>128</v>
      </c>
      <c r="H567">
        <v>3</v>
      </c>
      <c r="L567" s="1">
        <v>44499.264155092598</v>
      </c>
      <c r="M567" t="s">
        <v>26</v>
      </c>
      <c r="N567" s="1">
        <v>44499.264155092598</v>
      </c>
      <c r="O567" t="s">
        <v>26</v>
      </c>
      <c r="P567" t="s">
        <v>405</v>
      </c>
    </row>
    <row r="568" spans="1:18" x14ac:dyDescent="0.3">
      <c r="A568">
        <v>575</v>
      </c>
      <c r="B568" t="s">
        <v>1214</v>
      </c>
      <c r="C568" t="s">
        <v>210</v>
      </c>
      <c r="D568" s="1">
        <v>44499.796597222201</v>
      </c>
      <c r="E568" s="2">
        <f t="shared" si="8"/>
        <v>44500.338460648163</v>
      </c>
      <c r="F568" s="1" t="str">
        <f>INDEX(Kaikoura_DotterelNest2021_0!$D$2:$D$200,MATCH(C568,Kaikoura_DotterelNest2021_0!$B$2:$B$200,0))</f>
        <v xml:space="preserve">N29 RRBB RYBB </v>
      </c>
      <c r="G568" t="s">
        <v>128</v>
      </c>
      <c r="H568">
        <v>3</v>
      </c>
      <c r="L568" s="1">
        <v>44499.796793981499</v>
      </c>
      <c r="M568" t="s">
        <v>26</v>
      </c>
      <c r="N568" s="1">
        <v>44499.796793981499</v>
      </c>
      <c r="O568" t="s">
        <v>26</v>
      </c>
      <c r="P568" t="s">
        <v>410</v>
      </c>
      <c r="R568" t="s">
        <v>410</v>
      </c>
    </row>
    <row r="569" spans="1:18" x14ac:dyDescent="0.3">
      <c r="A569">
        <v>576</v>
      </c>
      <c r="B569" t="s">
        <v>1215</v>
      </c>
      <c r="C569" t="s">
        <v>160</v>
      </c>
      <c r="D569" s="1">
        <v>44499.880659722199</v>
      </c>
      <c r="E569" s="2">
        <f t="shared" si="8"/>
        <v>44500.422696759262</v>
      </c>
      <c r="F569" s="1" t="str">
        <f>INDEX(Kaikoura_DotterelNest2021_0!$D$2:$D$200,MATCH(C569,Kaikoura_DotterelNest2021_0!$B$2:$B$200,0))</f>
        <v>N23 RYLY (F) RR|YO (M)</v>
      </c>
      <c r="G569" t="s">
        <v>128</v>
      </c>
      <c r="H569">
        <v>3</v>
      </c>
      <c r="J569" t="s">
        <v>1216</v>
      </c>
      <c r="L569" s="1">
        <v>44499.881030092598</v>
      </c>
      <c r="M569" t="s">
        <v>26</v>
      </c>
      <c r="N569" s="1">
        <v>44499.881030092598</v>
      </c>
      <c r="O569" t="s">
        <v>26</v>
      </c>
      <c r="P569" t="s">
        <v>418</v>
      </c>
    </row>
    <row r="570" spans="1:18" x14ac:dyDescent="0.3">
      <c r="A570">
        <v>577</v>
      </c>
      <c r="B570" t="s">
        <v>1217</v>
      </c>
      <c r="C570" t="s">
        <v>218</v>
      </c>
      <c r="D570" s="1">
        <v>44500.226284722201</v>
      </c>
      <c r="E570" s="2">
        <f t="shared" si="8"/>
        <v>44500.768171296266</v>
      </c>
      <c r="F570" s="1" t="str">
        <f>INDEX(Kaikoura_DotterelNest2021_0!$D$2:$D$200,MATCH(C570,Kaikoura_DotterelNest2021_0!$B$2:$B$200,0))</f>
        <v>N30 rbbo (F)</v>
      </c>
      <c r="G570" t="s">
        <v>128</v>
      </c>
      <c r="H570">
        <v>3</v>
      </c>
      <c r="L570" s="1">
        <v>44500.226504629602</v>
      </c>
      <c r="M570" t="s">
        <v>26</v>
      </c>
      <c r="N570" s="1">
        <v>44500.226793981499</v>
      </c>
      <c r="O570" t="s">
        <v>26</v>
      </c>
      <c r="P570" t="s">
        <v>410</v>
      </c>
      <c r="R570" t="s">
        <v>43</v>
      </c>
    </row>
    <row r="571" spans="1:18" x14ac:dyDescent="0.3">
      <c r="A571">
        <v>578</v>
      </c>
      <c r="B571" t="s">
        <v>1218</v>
      </c>
      <c r="C571" t="s">
        <v>167</v>
      </c>
      <c r="D571" s="1">
        <v>44500.262303240699</v>
      </c>
      <c r="E571" s="2">
        <f t="shared" si="8"/>
        <v>44500.804398148168</v>
      </c>
      <c r="F571" s="1" t="str">
        <f>INDEX(Kaikoura_DotterelNest2021_0!$D$2:$D$200,MATCH(C571,Kaikoura_DotterelNest2021_0!$B$2:$B$200,0))</f>
        <v>N26 RW|RR (F) RR|GB (M)</v>
      </c>
      <c r="G571" t="s">
        <v>33</v>
      </c>
      <c r="H571">
        <v>0</v>
      </c>
      <c r="I571">
        <v>3</v>
      </c>
      <c r="L571" s="1">
        <v>44500.262731481504</v>
      </c>
      <c r="M571" t="s">
        <v>26</v>
      </c>
      <c r="N571" s="1">
        <v>44503.284525463001</v>
      </c>
      <c r="O571" t="s">
        <v>26</v>
      </c>
    </row>
    <row r="572" spans="1:18" x14ac:dyDescent="0.3">
      <c r="A572">
        <v>579</v>
      </c>
      <c r="B572" t="s">
        <v>1219</v>
      </c>
      <c r="C572" t="s">
        <v>192</v>
      </c>
      <c r="D572" s="1">
        <v>44500.356458333299</v>
      </c>
      <c r="E572" s="2">
        <f t="shared" si="8"/>
        <v>44500.898321759261</v>
      </c>
      <c r="F572" s="1" t="str">
        <f>INDEX(Kaikoura_DotterelNest2021_0!$D$2:$D$200,MATCH(C572,Kaikoura_DotterelNest2021_0!$B$2:$B$200,0))</f>
        <v>N28 RWLG (F)</v>
      </c>
      <c r="G572" t="s">
        <v>128</v>
      </c>
      <c r="H572">
        <v>3</v>
      </c>
      <c r="L572" s="1">
        <v>44500.356655092597</v>
      </c>
      <c r="M572" t="s">
        <v>26</v>
      </c>
      <c r="N572" s="1">
        <v>44500.356655092597</v>
      </c>
      <c r="O572" t="s">
        <v>26</v>
      </c>
      <c r="P572" t="s">
        <v>410</v>
      </c>
      <c r="R572" t="s">
        <v>410</v>
      </c>
    </row>
    <row r="573" spans="1:18" x14ac:dyDescent="0.3">
      <c r="A573">
        <v>580</v>
      </c>
      <c r="B573" t="s">
        <v>1220</v>
      </c>
      <c r="C573" t="s">
        <v>234</v>
      </c>
      <c r="D573" s="1">
        <v>44500.357106481497</v>
      </c>
      <c r="E573" s="2">
        <f t="shared" si="8"/>
        <v>44500.899085648161</v>
      </c>
      <c r="F573" s="1" t="str">
        <f>INDEX(Kaikoura_DotterelNest2021_0!$D$2:$D$200,MATCH(C573,Kaikoura_DotterelNest2021_0!$B$2:$B$200,0))</f>
        <v>N32 RWBB (F)</v>
      </c>
      <c r="G573" t="s">
        <v>128</v>
      </c>
      <c r="H573">
        <v>3</v>
      </c>
      <c r="L573" s="1">
        <v>44500.357418981497</v>
      </c>
      <c r="M573" t="s">
        <v>26</v>
      </c>
      <c r="N573" s="1">
        <v>44500.357418981497</v>
      </c>
      <c r="O573" t="s">
        <v>26</v>
      </c>
      <c r="P573" t="s">
        <v>410</v>
      </c>
      <c r="R573" t="s">
        <v>410</v>
      </c>
    </row>
    <row r="574" spans="1:18" x14ac:dyDescent="0.3">
      <c r="A574">
        <v>581</v>
      </c>
      <c r="B574" t="s">
        <v>1221</v>
      </c>
      <c r="C574" t="s">
        <v>220</v>
      </c>
      <c r="D574" s="1">
        <v>44499.774282407401</v>
      </c>
      <c r="E574" s="2">
        <f t="shared" si="8"/>
        <v>44501.316192129663</v>
      </c>
      <c r="F574" s="1" t="str">
        <f>INDEX(Kaikoura_DotterelNest2021_0!$D$2:$D$200,MATCH(C574,Kaikoura_DotterelNest2021_0!$B$2:$B$200,0))</f>
        <v xml:space="preserve">N31 RRWW RBRL </v>
      </c>
      <c r="G574" t="s">
        <v>20</v>
      </c>
      <c r="H574">
        <v>0</v>
      </c>
      <c r="L574" s="1">
        <v>44500.774525462999</v>
      </c>
      <c r="M574" t="s">
        <v>26</v>
      </c>
      <c r="N574" s="1">
        <v>44500.774525462999</v>
      </c>
      <c r="O574" t="s">
        <v>26</v>
      </c>
      <c r="R574" t="s">
        <v>43</v>
      </c>
    </row>
    <row r="575" spans="1:18" x14ac:dyDescent="0.3">
      <c r="A575">
        <v>582</v>
      </c>
      <c r="B575" t="s">
        <v>1222</v>
      </c>
      <c r="C575" t="s">
        <v>239</v>
      </c>
      <c r="D575" s="1">
        <v>44500.775312500002</v>
      </c>
      <c r="E575" s="2">
        <f t="shared" si="8"/>
        <v>44501.317164351865</v>
      </c>
      <c r="F575" s="1" t="str">
        <f>INDEX(Kaikoura_DotterelNest2021_0!$D$2:$D$200,MATCH(C575,Kaikoura_DotterelNest2021_0!$B$2:$B$200,0))</f>
        <v>N33 RLYY UBF</v>
      </c>
      <c r="G575" t="s">
        <v>128</v>
      </c>
      <c r="H575">
        <v>3</v>
      </c>
      <c r="L575" s="1">
        <v>44500.775497685201</v>
      </c>
      <c r="M575" t="s">
        <v>26</v>
      </c>
      <c r="N575" s="1">
        <v>44500.775497685201</v>
      </c>
      <c r="O575" t="s">
        <v>26</v>
      </c>
      <c r="P575" t="s">
        <v>418</v>
      </c>
      <c r="R575" t="s">
        <v>43</v>
      </c>
    </row>
    <row r="576" spans="1:18" x14ac:dyDescent="0.3">
      <c r="A576">
        <v>583</v>
      </c>
      <c r="B576" t="s">
        <v>1223</v>
      </c>
      <c r="C576" t="s">
        <v>160</v>
      </c>
      <c r="D576" s="1">
        <v>44500.785578703697</v>
      </c>
      <c r="E576" s="2">
        <f t="shared" si="8"/>
        <v>44501.327534722266</v>
      </c>
      <c r="F576" s="1" t="str">
        <f>INDEX(Kaikoura_DotterelNest2021_0!$D$2:$D$200,MATCH(C576,Kaikoura_DotterelNest2021_0!$B$2:$B$200,0))</f>
        <v>N23 RYLY (F) RR|YO (M)</v>
      </c>
      <c r="G576" t="s">
        <v>128</v>
      </c>
      <c r="H576">
        <v>3</v>
      </c>
      <c r="J576" t="s">
        <v>717</v>
      </c>
      <c r="L576" s="1">
        <v>44500.785868055602</v>
      </c>
      <c r="M576" t="s">
        <v>26</v>
      </c>
      <c r="N576" s="1">
        <v>44500.785868055602</v>
      </c>
      <c r="O576" t="s">
        <v>26</v>
      </c>
      <c r="R576" t="s">
        <v>405</v>
      </c>
    </row>
    <row r="577" spans="1:18" x14ac:dyDescent="0.3">
      <c r="A577">
        <v>584</v>
      </c>
      <c r="B577" t="s">
        <v>1224</v>
      </c>
      <c r="C577" t="s">
        <v>210</v>
      </c>
      <c r="D577" s="1">
        <v>44500.826805555596</v>
      </c>
      <c r="E577" s="2">
        <f t="shared" si="8"/>
        <v>44501.368668981464</v>
      </c>
      <c r="F577" s="1" t="str">
        <f>INDEX(Kaikoura_DotterelNest2021_0!$D$2:$D$200,MATCH(C577,Kaikoura_DotterelNest2021_0!$B$2:$B$200,0))</f>
        <v xml:space="preserve">N29 RRBB RYBB </v>
      </c>
      <c r="G577" t="s">
        <v>128</v>
      </c>
      <c r="H577">
        <v>3</v>
      </c>
      <c r="L577" s="1">
        <v>44500.8270023148</v>
      </c>
      <c r="M577" t="s">
        <v>26</v>
      </c>
      <c r="N577" s="1">
        <v>44500.8270023148</v>
      </c>
      <c r="O577" t="s">
        <v>26</v>
      </c>
      <c r="P577" t="s">
        <v>410</v>
      </c>
      <c r="R577" t="s">
        <v>410</v>
      </c>
    </row>
    <row r="578" spans="1:18" x14ac:dyDescent="0.3">
      <c r="A578">
        <v>585</v>
      </c>
      <c r="B578" t="s">
        <v>1225</v>
      </c>
      <c r="C578" t="s">
        <v>160</v>
      </c>
      <c r="D578" s="1">
        <v>44501.294560185197</v>
      </c>
      <c r="E578" s="2">
        <f t="shared" ref="E578:E641" si="9">L578+(IF(L578&gt;DATEVALUE("25/09/2021"),13,12)/24)</f>
        <v>44501.836550925967</v>
      </c>
      <c r="F578" s="1" t="str">
        <f>INDEX(Kaikoura_DotterelNest2021_0!$D$2:$D$200,MATCH(C578,Kaikoura_DotterelNest2021_0!$B$2:$B$200,0))</f>
        <v>N23 RYLY (F) RR|YO (M)</v>
      </c>
      <c r="G578" t="s">
        <v>128</v>
      </c>
      <c r="H578">
        <v>2</v>
      </c>
      <c r="I578">
        <v>1</v>
      </c>
      <c r="L578" s="1">
        <v>44501.294884259303</v>
      </c>
      <c r="M578" t="s">
        <v>22</v>
      </c>
      <c r="N578" s="1">
        <v>44501.294884259303</v>
      </c>
      <c r="O578" t="s">
        <v>22</v>
      </c>
      <c r="Q578">
        <v>1</v>
      </c>
      <c r="R578" t="s">
        <v>43</v>
      </c>
    </row>
    <row r="579" spans="1:18" x14ac:dyDescent="0.3">
      <c r="A579">
        <v>586</v>
      </c>
      <c r="B579" t="s">
        <v>1226</v>
      </c>
      <c r="C579" t="s">
        <v>68</v>
      </c>
      <c r="D579" s="1">
        <v>44501.738831018498</v>
      </c>
      <c r="E579" s="2">
        <f t="shared" si="9"/>
        <v>44502.280868055561</v>
      </c>
      <c r="F579" s="1" t="str">
        <f>INDEX(Kaikoura_DotterelNest2021_0!$D$2:$D$200,MATCH(C579,Kaikoura_DotterelNest2021_0!$B$2:$B$200,0))</f>
        <v>ww07 RR|RR (F) RB|RY (M) CHICKS (R,W,B)</v>
      </c>
      <c r="J579" t="s">
        <v>931</v>
      </c>
      <c r="L579" s="1">
        <v>44501.739201388897</v>
      </c>
      <c r="M579" t="s">
        <v>22</v>
      </c>
      <c r="N579" s="1">
        <v>44501.739201388897</v>
      </c>
      <c r="O579" t="s">
        <v>22</v>
      </c>
      <c r="Q579">
        <v>1</v>
      </c>
      <c r="R579" t="s">
        <v>405</v>
      </c>
    </row>
    <row r="580" spans="1:18" x14ac:dyDescent="0.3">
      <c r="A580">
        <v>587</v>
      </c>
      <c r="B580" t="s">
        <v>1227</v>
      </c>
      <c r="C580" t="s">
        <v>31</v>
      </c>
      <c r="D580" s="1">
        <v>44501.745000000003</v>
      </c>
      <c r="E580" s="2">
        <f t="shared" si="9"/>
        <v>44502.286747685161</v>
      </c>
      <c r="F580" s="1" t="str">
        <f>INDEX(Kaikoura_DotterelNest2021_0!$D$2:$D$200,MATCH(C580,Kaikoura_DotterelNest2021_0!$B$2:$B$200,0))</f>
        <v>G1 RR|LY (F) CHICKS: RR|GW</v>
      </c>
      <c r="J580" t="s">
        <v>1228</v>
      </c>
      <c r="L580" s="1">
        <v>44501.745081018496</v>
      </c>
      <c r="M580" t="s">
        <v>26</v>
      </c>
      <c r="N580" s="1">
        <v>44501.745497685202</v>
      </c>
      <c r="O580" t="s">
        <v>26</v>
      </c>
      <c r="Q580">
        <v>1</v>
      </c>
    </row>
    <row r="581" spans="1:18" x14ac:dyDescent="0.3">
      <c r="A581">
        <v>588</v>
      </c>
      <c r="B581" t="s">
        <v>1229</v>
      </c>
      <c r="C581" t="s">
        <v>215</v>
      </c>
      <c r="D581" s="1">
        <v>44501.746041666702</v>
      </c>
      <c r="E581" s="2">
        <f t="shared" si="9"/>
        <v>44502.288067129666</v>
      </c>
      <c r="F581" s="1" t="str">
        <f>INDEX(Kaikoura_DotterelNest2021_0!$D$2:$D$200,MATCH(C581,Kaikoura_DotterelNest2021_0!$B$2:$B$200,0))</f>
        <v>G2 rrly ubm</v>
      </c>
      <c r="G581" t="s">
        <v>128</v>
      </c>
      <c r="H581">
        <v>3</v>
      </c>
      <c r="L581" s="1">
        <v>44501.746400463002</v>
      </c>
      <c r="M581" t="s">
        <v>26</v>
      </c>
      <c r="N581" s="1">
        <v>44501.746400463002</v>
      </c>
      <c r="O581" t="s">
        <v>26</v>
      </c>
      <c r="P581" t="s">
        <v>410</v>
      </c>
      <c r="R581" t="s">
        <v>43</v>
      </c>
    </row>
    <row r="582" spans="1:18" x14ac:dyDescent="0.3">
      <c r="A582">
        <v>589</v>
      </c>
      <c r="B582" t="s">
        <v>1230</v>
      </c>
      <c r="C582" t="s">
        <v>228</v>
      </c>
      <c r="D582" s="1">
        <v>44501.758101851898</v>
      </c>
      <c r="E582" s="2">
        <f t="shared" si="9"/>
        <v>44502.300150462965</v>
      </c>
      <c r="F582" s="1" t="str">
        <f>INDEX(Kaikoura_DotterelNest2021_0!$D$2:$D$200,MATCH(C582,Kaikoura_DotterelNest2021_0!$B$2:$B$200,0))</f>
        <v>ww34 rbrb</v>
      </c>
      <c r="G582" t="s">
        <v>20</v>
      </c>
      <c r="J582" t="s">
        <v>1231</v>
      </c>
      <c r="L582" s="1">
        <v>44501.7584837963</v>
      </c>
      <c r="M582" t="s">
        <v>22</v>
      </c>
      <c r="N582" s="1">
        <v>44501.7584837963</v>
      </c>
      <c r="O582" t="s">
        <v>22</v>
      </c>
    </row>
    <row r="583" spans="1:18" x14ac:dyDescent="0.3">
      <c r="A583">
        <v>590</v>
      </c>
      <c r="B583" t="s">
        <v>1232</v>
      </c>
      <c r="C583" t="s">
        <v>192</v>
      </c>
      <c r="D583" s="1">
        <v>44501.773865740703</v>
      </c>
      <c r="E583" s="2">
        <f t="shared" si="9"/>
        <v>44502.315763888866</v>
      </c>
      <c r="F583" s="1" t="str">
        <f>INDEX(Kaikoura_DotterelNest2021_0!$D$2:$D$200,MATCH(C583,Kaikoura_DotterelNest2021_0!$B$2:$B$200,0))</f>
        <v>N28 RWLG (F)</v>
      </c>
      <c r="G583" t="s">
        <v>128</v>
      </c>
      <c r="H583">
        <v>3</v>
      </c>
      <c r="L583" s="1">
        <v>44501.774097222202</v>
      </c>
      <c r="M583" t="s">
        <v>26</v>
      </c>
      <c r="N583" s="1">
        <v>44501.774097222202</v>
      </c>
      <c r="O583" t="s">
        <v>26</v>
      </c>
      <c r="P583" t="s">
        <v>405</v>
      </c>
      <c r="R583" t="s">
        <v>43</v>
      </c>
    </row>
    <row r="584" spans="1:18" x14ac:dyDescent="0.3">
      <c r="A584">
        <v>591</v>
      </c>
      <c r="B584" t="s">
        <v>1233</v>
      </c>
      <c r="C584" t="s">
        <v>234</v>
      </c>
      <c r="D584" s="1">
        <v>44501.774351851898</v>
      </c>
      <c r="E584" s="2">
        <f t="shared" si="9"/>
        <v>44502.316793981467</v>
      </c>
      <c r="F584" s="1" t="str">
        <f>INDEX(Kaikoura_DotterelNest2021_0!$D$2:$D$200,MATCH(C584,Kaikoura_DotterelNest2021_0!$B$2:$B$200,0))</f>
        <v>N32 RWBB (F)</v>
      </c>
      <c r="G584" t="s">
        <v>128</v>
      </c>
      <c r="H584">
        <v>-1</v>
      </c>
      <c r="J584" t="s">
        <v>1234</v>
      </c>
      <c r="L584" s="1">
        <v>44501.775127314802</v>
      </c>
      <c r="M584" t="s">
        <v>26</v>
      </c>
      <c r="N584" s="1">
        <v>44501.775127314802</v>
      </c>
      <c r="O584" t="s">
        <v>26</v>
      </c>
      <c r="P584" t="s">
        <v>410</v>
      </c>
      <c r="R584" t="s">
        <v>410</v>
      </c>
    </row>
    <row r="585" spans="1:18" x14ac:dyDescent="0.3">
      <c r="A585">
        <v>592</v>
      </c>
      <c r="B585" t="s">
        <v>1235</v>
      </c>
      <c r="C585" t="s">
        <v>189</v>
      </c>
      <c r="D585" s="1">
        <v>44501.776921296303</v>
      </c>
      <c r="E585" s="2">
        <f t="shared" si="9"/>
        <v>44502.318854166668</v>
      </c>
      <c r="F585" s="1" t="str">
        <f>INDEX(Kaikoura_DotterelNest2021_0!$D$2:$D$200,MATCH(C585,Kaikoura_DotterelNest2021_0!$B$2:$B$200,0))</f>
        <v>ww26 RR|GY (M) RR|LB (F)</v>
      </c>
      <c r="G585" t="s">
        <v>20</v>
      </c>
      <c r="J585" t="s">
        <v>1236</v>
      </c>
      <c r="L585" s="1">
        <v>44501.777187500003</v>
      </c>
      <c r="M585" t="s">
        <v>22</v>
      </c>
      <c r="N585" s="1">
        <v>44501.777187500003</v>
      </c>
      <c r="O585" t="s">
        <v>22</v>
      </c>
    </row>
    <row r="586" spans="1:18" x14ac:dyDescent="0.3">
      <c r="A586">
        <v>593</v>
      </c>
      <c r="B586" t="s">
        <v>1237</v>
      </c>
      <c r="C586" t="s">
        <v>181</v>
      </c>
      <c r="D586" s="1">
        <v>44501.779710648101</v>
      </c>
      <c r="E586" s="2">
        <f t="shared" si="9"/>
        <v>44502.321828703665</v>
      </c>
      <c r="F586" s="1" t="str">
        <f>INDEX(Kaikoura_DotterelNest2021_0!$D$2:$D$200,MATCH(C586,Kaikoura_DotterelNest2021_0!$B$2:$B$200,0))</f>
        <v>ww25 RRBW (M) RW|OO (F)</v>
      </c>
      <c r="G586" t="s">
        <v>20</v>
      </c>
      <c r="H586">
        <v>0</v>
      </c>
      <c r="J586" t="s">
        <v>1238</v>
      </c>
      <c r="L586" s="1">
        <v>44501.780162037001</v>
      </c>
      <c r="M586" t="s">
        <v>22</v>
      </c>
      <c r="N586" s="1">
        <v>44501.780162037001</v>
      </c>
      <c r="O586" t="s">
        <v>22</v>
      </c>
    </row>
    <row r="587" spans="1:18" x14ac:dyDescent="0.3">
      <c r="A587">
        <v>594</v>
      </c>
      <c r="B587" t="s">
        <v>1239</v>
      </c>
      <c r="C587" t="s">
        <v>195</v>
      </c>
      <c r="D587" s="1">
        <v>44501.783877314803</v>
      </c>
      <c r="E587" s="2">
        <f t="shared" si="9"/>
        <v>44502.325914351866</v>
      </c>
      <c r="F587" s="1" t="str">
        <f>INDEX(Kaikoura_DotterelNest2021_0!$D$2:$D$200,MATCH(C587,Kaikoura_DotterelNest2021_0!$B$2:$B$200,0))</f>
        <v xml:space="preserve">ww27 UB </v>
      </c>
      <c r="G587" t="s">
        <v>20</v>
      </c>
      <c r="L587" s="1">
        <v>44501.784247685202</v>
      </c>
      <c r="M587" t="s">
        <v>22</v>
      </c>
      <c r="N587" s="1">
        <v>44501.784247685202</v>
      </c>
      <c r="O587" t="s">
        <v>22</v>
      </c>
    </row>
    <row r="588" spans="1:18" x14ac:dyDescent="0.3">
      <c r="A588">
        <v>595</v>
      </c>
      <c r="B588" t="s">
        <v>1240</v>
      </c>
      <c r="C588" t="s">
        <v>210</v>
      </c>
      <c r="D588" s="1">
        <v>44501.8500810185</v>
      </c>
      <c r="E588" s="2">
        <f t="shared" si="9"/>
        <v>44502.391956018568</v>
      </c>
      <c r="F588" s="1" t="str">
        <f>INDEX(Kaikoura_DotterelNest2021_0!$D$2:$D$200,MATCH(C588,Kaikoura_DotterelNest2021_0!$B$2:$B$200,0))</f>
        <v xml:space="preserve">N29 RRBB RYBB </v>
      </c>
      <c r="G588" t="s">
        <v>128</v>
      </c>
      <c r="H588">
        <v>3</v>
      </c>
      <c r="L588" s="1">
        <v>44501.850289351903</v>
      </c>
      <c r="M588" t="s">
        <v>26</v>
      </c>
      <c r="N588" s="1">
        <v>44501.850289351903</v>
      </c>
      <c r="O588" t="s">
        <v>26</v>
      </c>
      <c r="P588" t="s">
        <v>410</v>
      </c>
      <c r="R588" t="s">
        <v>410</v>
      </c>
    </row>
    <row r="589" spans="1:18" x14ac:dyDescent="0.3">
      <c r="A589">
        <v>596</v>
      </c>
      <c r="B589" t="s">
        <v>1241</v>
      </c>
      <c r="C589" t="s">
        <v>243</v>
      </c>
      <c r="D589" s="1">
        <v>44501.8507060185</v>
      </c>
      <c r="E589" s="2">
        <f t="shared" si="9"/>
        <v>44502.392581018561</v>
      </c>
      <c r="F589" s="1" t="str">
        <f>INDEX(Kaikoura_DotterelNest2021_0!$D$2:$D$200,MATCH(C589,Kaikoura_DotterelNest2021_0!$B$2:$B$200,0))</f>
        <v>N35 RRLR (M) RLYL (F)</v>
      </c>
      <c r="G589" t="s">
        <v>128</v>
      </c>
      <c r="H589">
        <v>3</v>
      </c>
      <c r="L589" s="1">
        <v>44501.850914351897</v>
      </c>
      <c r="M589" t="s">
        <v>26</v>
      </c>
      <c r="N589" s="1">
        <v>44501.850914351897</v>
      </c>
      <c r="O589" t="s">
        <v>26</v>
      </c>
      <c r="P589" t="s">
        <v>418</v>
      </c>
      <c r="R589" t="s">
        <v>43</v>
      </c>
    </row>
    <row r="590" spans="1:18" x14ac:dyDescent="0.3">
      <c r="A590">
        <v>597</v>
      </c>
      <c r="B590" t="s">
        <v>1242</v>
      </c>
      <c r="C590" t="s">
        <v>160</v>
      </c>
      <c r="D590" s="1">
        <v>44501.851168981499</v>
      </c>
      <c r="E590" s="2">
        <f t="shared" si="9"/>
        <v>44502.393171296266</v>
      </c>
      <c r="F590" s="1" t="str">
        <f>INDEX(Kaikoura_DotterelNest2021_0!$D$2:$D$200,MATCH(C590,Kaikoura_DotterelNest2021_0!$B$2:$B$200,0))</f>
        <v>N23 RYLY (F) RR|YO (M)</v>
      </c>
      <c r="G590" t="s">
        <v>128</v>
      </c>
      <c r="H590">
        <v>1</v>
      </c>
      <c r="I590">
        <v>2</v>
      </c>
      <c r="L590" s="1">
        <v>44501.851504629602</v>
      </c>
      <c r="M590" t="s">
        <v>26</v>
      </c>
      <c r="N590" s="1">
        <v>44501.852812500001</v>
      </c>
      <c r="O590" t="s">
        <v>26</v>
      </c>
      <c r="Q590">
        <v>2</v>
      </c>
      <c r="R590" t="s">
        <v>43</v>
      </c>
    </row>
    <row r="591" spans="1:18" x14ac:dyDescent="0.3">
      <c r="A591">
        <v>598</v>
      </c>
      <c r="B591" t="s">
        <v>1243</v>
      </c>
      <c r="C591" t="s">
        <v>160</v>
      </c>
      <c r="D591" s="1">
        <v>44500.8518287037</v>
      </c>
      <c r="E591" s="2">
        <f t="shared" si="9"/>
        <v>44502.393923611067</v>
      </c>
      <c r="F591" s="1" t="str">
        <f>INDEX(Kaikoura_DotterelNest2021_0!$D$2:$D$200,MATCH(C591,Kaikoura_DotterelNest2021_0!$B$2:$B$200,0))</f>
        <v>N23 RYLY (F) RR|YO (M)</v>
      </c>
      <c r="G591" t="s">
        <v>128</v>
      </c>
      <c r="H591">
        <v>2</v>
      </c>
      <c r="I591">
        <v>1</v>
      </c>
      <c r="J591" t="s">
        <v>1244</v>
      </c>
      <c r="L591" s="1">
        <v>44501.852256944403</v>
      </c>
      <c r="M591" t="s">
        <v>26</v>
      </c>
      <c r="N591" s="1">
        <v>44501.852256944403</v>
      </c>
      <c r="O591" t="s">
        <v>26</v>
      </c>
      <c r="Q591">
        <v>1</v>
      </c>
      <c r="R591" t="s">
        <v>43</v>
      </c>
    </row>
    <row r="592" spans="1:18" x14ac:dyDescent="0.3">
      <c r="A592">
        <v>599</v>
      </c>
      <c r="B592" t="s">
        <v>1245</v>
      </c>
      <c r="C592" t="s">
        <v>206</v>
      </c>
      <c r="D592" s="1">
        <v>44502.757847222201</v>
      </c>
      <c r="E592" s="2">
        <f t="shared" si="9"/>
        <v>44503.300532407367</v>
      </c>
      <c r="F592" s="1" t="str">
        <f>INDEX(Kaikoura_DotterelNest2021_0!$D$2:$D$200,MATCH(C592,Kaikoura_DotterelNest2021_0!$B$2:$B$200,0))</f>
        <v>waip01</v>
      </c>
      <c r="G592" t="s">
        <v>128</v>
      </c>
      <c r="H592">
        <v>3</v>
      </c>
      <c r="L592" s="1">
        <v>44502.758865740703</v>
      </c>
      <c r="M592" t="s">
        <v>22</v>
      </c>
      <c r="N592" s="1">
        <v>44502.758865740703</v>
      </c>
      <c r="O592" t="s">
        <v>22</v>
      </c>
      <c r="P592" t="s">
        <v>405</v>
      </c>
    </row>
    <row r="593" spans="1:18" x14ac:dyDescent="0.3">
      <c r="A593">
        <v>600</v>
      </c>
      <c r="B593" t="s">
        <v>1246</v>
      </c>
      <c r="C593" t="s">
        <v>208</v>
      </c>
      <c r="D593" s="1">
        <v>44502.7963310185</v>
      </c>
      <c r="E593" s="2">
        <f t="shared" si="9"/>
        <v>44503.338229166664</v>
      </c>
      <c r="F593" s="1" t="str">
        <f>INDEX(Kaikoura_DotterelNest2021_0!$D$2:$D$200,MATCH(C593,Kaikoura_DotterelNest2021_0!$B$2:$B$200,0))</f>
        <v>waip02</v>
      </c>
      <c r="G593" t="s">
        <v>128</v>
      </c>
      <c r="H593">
        <v>1</v>
      </c>
      <c r="L593" s="1">
        <v>44502.7965625</v>
      </c>
      <c r="M593" t="s">
        <v>22</v>
      </c>
      <c r="N593" s="1">
        <v>44502.7965625</v>
      </c>
      <c r="O593" t="s">
        <v>22</v>
      </c>
    </row>
    <row r="594" spans="1:18" x14ac:dyDescent="0.3">
      <c r="A594">
        <v>601</v>
      </c>
      <c r="B594" t="s">
        <v>1247</v>
      </c>
      <c r="C594" t="s">
        <v>160</v>
      </c>
      <c r="D594" s="1">
        <v>44502.8595138889</v>
      </c>
      <c r="E594" s="2">
        <f t="shared" si="9"/>
        <v>44503.401851851864</v>
      </c>
      <c r="F594" s="1" t="str">
        <f>INDEX(Kaikoura_DotterelNest2021_0!$D$2:$D$200,MATCH(C594,Kaikoura_DotterelNest2021_0!$B$2:$B$200,0))</f>
        <v>N23 RYLY (F) RR|YO (M)</v>
      </c>
      <c r="H594">
        <v>1</v>
      </c>
      <c r="I594">
        <v>2</v>
      </c>
      <c r="J594" t="s">
        <v>1248</v>
      </c>
      <c r="L594" s="1">
        <v>44502.8601851852</v>
      </c>
      <c r="M594" t="s">
        <v>26</v>
      </c>
      <c r="N594" s="1">
        <v>44502.8601851852</v>
      </c>
      <c r="O594" t="s">
        <v>26</v>
      </c>
      <c r="R594" t="s">
        <v>718</v>
      </c>
    </row>
    <row r="595" spans="1:18" x14ac:dyDescent="0.3">
      <c r="A595">
        <v>602</v>
      </c>
      <c r="B595" t="s">
        <v>1249</v>
      </c>
      <c r="C595" t="s">
        <v>239</v>
      </c>
      <c r="D595" s="1">
        <v>44503.198263888902</v>
      </c>
      <c r="E595" s="2">
        <f t="shared" si="9"/>
        <v>44503.740254629665</v>
      </c>
      <c r="F595" s="1" t="str">
        <f>INDEX(Kaikoura_DotterelNest2021_0!$D$2:$D$200,MATCH(C595,Kaikoura_DotterelNest2021_0!$B$2:$B$200,0))</f>
        <v>N33 RLYY UBF</v>
      </c>
      <c r="G595" t="s">
        <v>20</v>
      </c>
      <c r="H595">
        <v>0</v>
      </c>
      <c r="L595" s="1">
        <v>44503.198587963001</v>
      </c>
      <c r="M595" t="s">
        <v>22</v>
      </c>
      <c r="N595" s="1">
        <v>44503.198587963001</v>
      </c>
      <c r="O595" t="s">
        <v>22</v>
      </c>
      <c r="Q595">
        <v>0</v>
      </c>
      <c r="R595" t="s">
        <v>43</v>
      </c>
    </row>
    <row r="596" spans="1:18" x14ac:dyDescent="0.3">
      <c r="A596">
        <v>603</v>
      </c>
      <c r="B596" t="s">
        <v>1250</v>
      </c>
      <c r="C596" t="s">
        <v>239</v>
      </c>
      <c r="D596" s="1">
        <v>44503.198657407404</v>
      </c>
      <c r="E596" s="2">
        <f t="shared" si="9"/>
        <v>44503.740520833366</v>
      </c>
      <c r="F596" s="1" t="str">
        <f>INDEX(Kaikoura_DotterelNest2021_0!$D$2:$D$200,MATCH(C596,Kaikoura_DotterelNest2021_0!$B$2:$B$200,0))</f>
        <v>N33 RLYY UBF</v>
      </c>
      <c r="G596" t="s">
        <v>20</v>
      </c>
      <c r="H596">
        <v>0</v>
      </c>
      <c r="L596" s="1">
        <v>44503.198854166701</v>
      </c>
      <c r="M596" t="s">
        <v>26</v>
      </c>
      <c r="N596" s="1">
        <v>44503.198854166701</v>
      </c>
      <c r="O596" t="s">
        <v>26</v>
      </c>
      <c r="R596" t="s">
        <v>43</v>
      </c>
    </row>
    <row r="597" spans="1:18" x14ac:dyDescent="0.3">
      <c r="A597">
        <v>604</v>
      </c>
      <c r="B597" t="s">
        <v>1251</v>
      </c>
      <c r="C597" t="s">
        <v>246</v>
      </c>
      <c r="D597" s="1">
        <v>44503.206192129597</v>
      </c>
      <c r="E597" s="2">
        <f t="shared" si="9"/>
        <v>44503.748923611063</v>
      </c>
      <c r="F597" s="1" t="str">
        <f>INDEX(Kaikoura_DotterelNest2021_0!$D$2:$D$200,MATCH(C597,Kaikoura_DotterelNest2021_0!$B$2:$B$200,0))</f>
        <v>N36 RWYL UBF</v>
      </c>
      <c r="G597" t="s">
        <v>20</v>
      </c>
      <c r="H597">
        <v>0</v>
      </c>
      <c r="J597" t="s">
        <v>1252</v>
      </c>
      <c r="L597" s="1">
        <v>44503.207256944399</v>
      </c>
      <c r="M597" t="s">
        <v>22</v>
      </c>
      <c r="N597" s="1">
        <v>44503.207256944399</v>
      </c>
      <c r="O597" t="s">
        <v>22</v>
      </c>
      <c r="Q597">
        <v>0</v>
      </c>
      <c r="R597" t="s">
        <v>43</v>
      </c>
    </row>
    <row r="598" spans="1:18" x14ac:dyDescent="0.3">
      <c r="A598">
        <v>605</v>
      </c>
      <c r="B598" t="s">
        <v>1253</v>
      </c>
      <c r="C598" t="s">
        <v>243</v>
      </c>
      <c r="D598" s="1">
        <v>44503.214224536998</v>
      </c>
      <c r="E598" s="2">
        <f t="shared" si="9"/>
        <v>44503.756307870361</v>
      </c>
      <c r="F598" s="1" t="str">
        <f>INDEX(Kaikoura_DotterelNest2021_0!$D$2:$D$200,MATCH(C598,Kaikoura_DotterelNest2021_0!$B$2:$B$200,0))</f>
        <v>N35 RRLR (M) RLYL (F)</v>
      </c>
      <c r="G598" t="s">
        <v>128</v>
      </c>
      <c r="H598">
        <v>3</v>
      </c>
      <c r="J598" t="s">
        <v>1254</v>
      </c>
      <c r="L598" s="1">
        <v>44503.214641203696</v>
      </c>
      <c r="M598" t="s">
        <v>22</v>
      </c>
      <c r="N598" s="1">
        <v>44503.214641203696</v>
      </c>
      <c r="O598" t="s">
        <v>22</v>
      </c>
      <c r="R598" t="s">
        <v>43</v>
      </c>
    </row>
    <row r="599" spans="1:18" x14ac:dyDescent="0.3">
      <c r="A599">
        <v>606</v>
      </c>
      <c r="B599" t="s">
        <v>1255</v>
      </c>
      <c r="C599" t="s">
        <v>241</v>
      </c>
      <c r="D599" s="1">
        <v>44503.223263888904</v>
      </c>
      <c r="E599" s="2">
        <f t="shared" si="9"/>
        <v>44503.765451388863</v>
      </c>
      <c r="F599" s="1" t="str">
        <f>INDEX(Kaikoura_DotterelNest2021_0!$D$2:$D$200,MATCH(C599,Kaikoura_DotterelNest2021_0!$B$2:$B$200,0))</f>
        <v>N34 RLRY RRYY</v>
      </c>
      <c r="G599" t="s">
        <v>20</v>
      </c>
      <c r="H599">
        <v>0</v>
      </c>
      <c r="I599">
        <v>0</v>
      </c>
      <c r="J599" t="s">
        <v>1256</v>
      </c>
      <c r="K599">
        <v>0</v>
      </c>
      <c r="L599" s="1">
        <v>44503.223784722199</v>
      </c>
      <c r="M599" t="s">
        <v>22</v>
      </c>
      <c r="N599" s="1">
        <v>44503.223784722199</v>
      </c>
      <c r="O599" t="s">
        <v>22</v>
      </c>
    </row>
    <row r="600" spans="1:18" x14ac:dyDescent="0.3">
      <c r="A600">
        <v>607</v>
      </c>
      <c r="B600" t="s">
        <v>1257</v>
      </c>
      <c r="C600" t="s">
        <v>218</v>
      </c>
      <c r="D600" s="1">
        <v>44503.227789351899</v>
      </c>
      <c r="E600" s="2">
        <f t="shared" si="9"/>
        <v>44503.769895833364</v>
      </c>
      <c r="F600" s="1" t="str">
        <f>INDEX(Kaikoura_DotterelNest2021_0!$D$2:$D$200,MATCH(C600,Kaikoura_DotterelNest2021_0!$B$2:$B$200,0))</f>
        <v>N30 rbbo (F)</v>
      </c>
      <c r="G600" t="s">
        <v>128</v>
      </c>
      <c r="H600">
        <v>3</v>
      </c>
      <c r="J600" t="s">
        <v>1258</v>
      </c>
      <c r="L600" s="1">
        <v>44503.2282291667</v>
      </c>
      <c r="M600" t="s">
        <v>22</v>
      </c>
      <c r="N600" s="1">
        <v>44503.2282291667</v>
      </c>
      <c r="O600" t="s">
        <v>22</v>
      </c>
      <c r="P600" t="s">
        <v>410</v>
      </c>
      <c r="R600" t="s">
        <v>43</v>
      </c>
    </row>
    <row r="601" spans="1:18" x14ac:dyDescent="0.3">
      <c r="A601">
        <v>608</v>
      </c>
      <c r="B601" t="s">
        <v>1259</v>
      </c>
      <c r="C601" t="s">
        <v>160</v>
      </c>
      <c r="D601" s="1">
        <v>44503.286145833299</v>
      </c>
      <c r="E601" s="2">
        <f t="shared" si="9"/>
        <v>44503.828368055561</v>
      </c>
      <c r="F601" s="1" t="str">
        <f>INDEX(Kaikoura_DotterelNest2021_0!$D$2:$D$200,MATCH(C601,Kaikoura_DotterelNest2021_0!$B$2:$B$200,0))</f>
        <v>N23 RYLY (F) RR|YO (M)</v>
      </c>
      <c r="G601" t="s">
        <v>33</v>
      </c>
      <c r="H601">
        <v>1</v>
      </c>
      <c r="I601">
        <v>2</v>
      </c>
      <c r="J601" t="s">
        <v>1260</v>
      </c>
      <c r="L601" s="1">
        <v>44503.286701388897</v>
      </c>
      <c r="M601" t="s">
        <v>26</v>
      </c>
      <c r="N601" s="1">
        <v>44503.286701388897</v>
      </c>
      <c r="O601" t="s">
        <v>26</v>
      </c>
      <c r="Q601">
        <v>2</v>
      </c>
      <c r="R601" t="s">
        <v>410</v>
      </c>
    </row>
    <row r="602" spans="1:18" x14ac:dyDescent="0.3">
      <c r="A602">
        <v>609</v>
      </c>
      <c r="B602" t="s">
        <v>1261</v>
      </c>
      <c r="C602" t="s">
        <v>76</v>
      </c>
      <c r="D602" s="1">
        <v>44489.287696759297</v>
      </c>
      <c r="E602" s="2">
        <f t="shared" si="9"/>
        <v>44503.829571759263</v>
      </c>
      <c r="F602" s="1" t="str">
        <f>INDEX(Kaikoura_DotterelNest2021_0!$D$2:$D$200,MATCH(C602,Kaikoura_DotterelNest2021_0!$B$2:$B$200,0))</f>
        <v>N11 RY|LR (F) UN (M) CHICKS (Y,B,G)</v>
      </c>
      <c r="G602" t="s">
        <v>20</v>
      </c>
      <c r="L602" s="1">
        <v>44503.287905092599</v>
      </c>
      <c r="M602" t="s">
        <v>26</v>
      </c>
      <c r="N602" s="1">
        <v>44503.287905092599</v>
      </c>
      <c r="O602" t="s">
        <v>26</v>
      </c>
      <c r="Q602">
        <v>0</v>
      </c>
    </row>
    <row r="603" spans="1:18" x14ac:dyDescent="0.3">
      <c r="A603">
        <v>610</v>
      </c>
      <c r="B603" t="s">
        <v>1262</v>
      </c>
      <c r="C603" t="s">
        <v>106</v>
      </c>
      <c r="D603" s="1">
        <v>44489.288622685199</v>
      </c>
      <c r="E603" s="2">
        <f t="shared" si="9"/>
        <v>44503.830416666664</v>
      </c>
      <c r="F603" s="1" t="str">
        <f>INDEX(Kaikoura_DotterelNest2021_0!$D$2:$D$200,MATCH(C603,Kaikoura_DotterelNest2021_0!$B$2:$B$200,0))</f>
        <v>N15 RW|BL (F) UB (M) CHICKS (Y,G,W)</v>
      </c>
      <c r="G603" t="s">
        <v>20</v>
      </c>
      <c r="L603" s="1">
        <v>44503.28875</v>
      </c>
      <c r="M603" t="s">
        <v>26</v>
      </c>
      <c r="N603" s="1">
        <v>44503.28875</v>
      </c>
      <c r="O603" t="s">
        <v>26</v>
      </c>
      <c r="Q603">
        <v>0</v>
      </c>
    </row>
    <row r="604" spans="1:18" x14ac:dyDescent="0.3">
      <c r="A604">
        <v>611</v>
      </c>
      <c r="B604" t="s">
        <v>1263</v>
      </c>
      <c r="C604" t="s">
        <v>167</v>
      </c>
      <c r="D604" s="1">
        <v>44496.290104166699</v>
      </c>
      <c r="E604" s="2">
        <f t="shared" si="9"/>
        <v>44503.831886574066</v>
      </c>
      <c r="F604" s="1" t="str">
        <f>INDEX(Kaikoura_DotterelNest2021_0!$D$2:$D$200,MATCH(C604,Kaikoura_DotterelNest2021_0!$B$2:$B$200,0))</f>
        <v>N26 RW|RR (F) RR|GB (M)</v>
      </c>
      <c r="G604" t="s">
        <v>33</v>
      </c>
      <c r="L604" s="1">
        <v>44503.290219907401</v>
      </c>
      <c r="M604" t="s">
        <v>26</v>
      </c>
      <c r="N604" s="1">
        <v>44505.799421296302</v>
      </c>
      <c r="O604" t="s">
        <v>26</v>
      </c>
      <c r="Q604">
        <v>0</v>
      </c>
    </row>
    <row r="605" spans="1:18" x14ac:dyDescent="0.3">
      <c r="A605">
        <v>612</v>
      </c>
      <c r="B605" t="s">
        <v>1264</v>
      </c>
      <c r="C605" t="s">
        <v>210</v>
      </c>
      <c r="D605" s="1">
        <v>44502.763136574104</v>
      </c>
      <c r="E605" s="2">
        <f t="shared" si="9"/>
        <v>44504.305150462962</v>
      </c>
      <c r="F605" s="1" t="str">
        <f>INDEX(Kaikoura_DotterelNest2021_0!$D$2:$D$200,MATCH(C605,Kaikoura_DotterelNest2021_0!$B$2:$B$200,0))</f>
        <v xml:space="preserve">N29 RRBB RYBB </v>
      </c>
      <c r="G605" t="s">
        <v>128</v>
      </c>
      <c r="H605">
        <v>3</v>
      </c>
      <c r="L605" s="1">
        <v>44503.763483796298</v>
      </c>
      <c r="M605" t="s">
        <v>26</v>
      </c>
      <c r="N605" s="1">
        <v>44503.763483796298</v>
      </c>
      <c r="O605" t="s">
        <v>26</v>
      </c>
      <c r="P605" t="s">
        <v>405</v>
      </c>
    </row>
    <row r="606" spans="1:18" x14ac:dyDescent="0.3">
      <c r="A606">
        <v>613</v>
      </c>
      <c r="B606" t="s">
        <v>1265</v>
      </c>
      <c r="C606" t="s">
        <v>210</v>
      </c>
      <c r="D606" s="1">
        <v>44502.763715277797</v>
      </c>
      <c r="E606" s="2">
        <f t="shared" si="9"/>
        <v>44504.305682870363</v>
      </c>
      <c r="F606" s="1" t="str">
        <f>INDEX(Kaikoura_DotterelNest2021_0!$D$2:$D$200,MATCH(C606,Kaikoura_DotterelNest2021_0!$B$2:$B$200,0))</f>
        <v xml:space="preserve">N29 RRBB RYBB </v>
      </c>
      <c r="G606" t="s">
        <v>128</v>
      </c>
      <c r="H606">
        <v>3</v>
      </c>
      <c r="L606" s="1">
        <v>44503.764016203699</v>
      </c>
      <c r="M606" t="s">
        <v>26</v>
      </c>
      <c r="N606" s="1">
        <v>44503.764016203699</v>
      </c>
      <c r="O606" t="s">
        <v>26</v>
      </c>
      <c r="P606" t="s">
        <v>410</v>
      </c>
    </row>
    <row r="607" spans="1:18" x14ac:dyDescent="0.3">
      <c r="A607">
        <v>614</v>
      </c>
      <c r="B607" t="s">
        <v>1266</v>
      </c>
      <c r="C607" t="s">
        <v>210</v>
      </c>
      <c r="D607" s="1">
        <v>44503.7643171296</v>
      </c>
      <c r="E607" s="2">
        <f t="shared" si="9"/>
        <v>44504.306851851863</v>
      </c>
      <c r="F607" s="1" t="str">
        <f>INDEX(Kaikoura_DotterelNest2021_0!$D$2:$D$200,MATCH(C607,Kaikoura_DotterelNest2021_0!$B$2:$B$200,0))</f>
        <v xml:space="preserve">N29 RRBB RYBB </v>
      </c>
      <c r="G607" t="s">
        <v>128</v>
      </c>
      <c r="H607">
        <v>3</v>
      </c>
      <c r="J607" t="s">
        <v>1267</v>
      </c>
      <c r="L607" s="1">
        <v>44503.765185185199</v>
      </c>
      <c r="M607" t="s">
        <v>26</v>
      </c>
      <c r="N607" s="1">
        <v>44503.765185185199</v>
      </c>
      <c r="O607" t="s">
        <v>26</v>
      </c>
      <c r="P607" t="s">
        <v>410</v>
      </c>
    </row>
    <row r="608" spans="1:18" x14ac:dyDescent="0.3">
      <c r="A608">
        <v>615</v>
      </c>
      <c r="B608" t="s">
        <v>1268</v>
      </c>
      <c r="C608" t="s">
        <v>192</v>
      </c>
      <c r="D608" s="1">
        <v>44503.778113425898</v>
      </c>
      <c r="E608" s="2">
        <f t="shared" si="9"/>
        <v>44504.320162037067</v>
      </c>
      <c r="F608" s="1" t="str">
        <f>INDEX(Kaikoura_DotterelNest2021_0!$D$2:$D$200,MATCH(C608,Kaikoura_DotterelNest2021_0!$B$2:$B$200,0))</f>
        <v>N28 RWLG (F)</v>
      </c>
      <c r="G608" t="s">
        <v>128</v>
      </c>
      <c r="H608">
        <v>3</v>
      </c>
      <c r="J608" t="s">
        <v>1269</v>
      </c>
      <c r="L608" s="1">
        <v>44503.778495370403</v>
      </c>
      <c r="M608" t="s">
        <v>26</v>
      </c>
      <c r="N608" s="1">
        <v>44503.778495370403</v>
      </c>
      <c r="O608" t="s">
        <v>26</v>
      </c>
      <c r="P608" t="s">
        <v>410</v>
      </c>
      <c r="R608" t="s">
        <v>43</v>
      </c>
    </row>
    <row r="609" spans="1:18" x14ac:dyDescent="0.3">
      <c r="A609">
        <v>616</v>
      </c>
      <c r="B609" t="s">
        <v>1270</v>
      </c>
      <c r="C609" t="s">
        <v>218</v>
      </c>
      <c r="D609" s="1">
        <v>44503.798576388901</v>
      </c>
      <c r="E609" s="2">
        <f t="shared" si="9"/>
        <v>44504.340509259266</v>
      </c>
      <c r="F609" s="1" t="str">
        <f>INDEX(Kaikoura_DotterelNest2021_0!$D$2:$D$200,MATCH(C609,Kaikoura_DotterelNest2021_0!$B$2:$B$200,0))</f>
        <v>N30 rbbo (F)</v>
      </c>
      <c r="G609" t="s">
        <v>128</v>
      </c>
      <c r="H609">
        <v>3</v>
      </c>
      <c r="L609" s="1">
        <v>44503.798842592601</v>
      </c>
      <c r="M609" t="s">
        <v>26</v>
      </c>
      <c r="N609" s="1">
        <v>44503.798842592601</v>
      </c>
      <c r="O609" t="s">
        <v>26</v>
      </c>
      <c r="P609" t="s">
        <v>410</v>
      </c>
      <c r="R609" t="s">
        <v>43</v>
      </c>
    </row>
    <row r="610" spans="1:18" x14ac:dyDescent="0.3">
      <c r="A610">
        <v>618</v>
      </c>
      <c r="B610" t="s">
        <v>1271</v>
      </c>
      <c r="C610" t="s">
        <v>234</v>
      </c>
      <c r="D610" s="1">
        <v>44503.800798611097</v>
      </c>
      <c r="E610" s="2">
        <f t="shared" si="9"/>
        <v>44504.342731481462</v>
      </c>
      <c r="F610" s="1" t="str">
        <f>INDEX(Kaikoura_DotterelNest2021_0!$D$2:$D$200,MATCH(C610,Kaikoura_DotterelNest2021_0!$B$2:$B$200,0))</f>
        <v>N32 RWBB (F)</v>
      </c>
      <c r="G610" t="s">
        <v>128</v>
      </c>
      <c r="H610">
        <v>3</v>
      </c>
      <c r="L610" s="1">
        <v>44503.801064814797</v>
      </c>
      <c r="M610" t="s">
        <v>26</v>
      </c>
      <c r="N610" s="1">
        <v>44503.801064814797</v>
      </c>
      <c r="O610" t="s">
        <v>26</v>
      </c>
      <c r="P610" t="s">
        <v>410</v>
      </c>
      <c r="R610" t="s">
        <v>410</v>
      </c>
    </row>
    <row r="611" spans="1:18" x14ac:dyDescent="0.3">
      <c r="A611">
        <v>619</v>
      </c>
      <c r="B611" t="s">
        <v>1272</v>
      </c>
      <c r="C611" t="s">
        <v>243</v>
      </c>
      <c r="D611" s="1">
        <v>44503.8434837963</v>
      </c>
      <c r="E611" s="2">
        <f t="shared" si="9"/>
        <v>44504.385381944463</v>
      </c>
      <c r="F611" s="1" t="str">
        <f>INDEX(Kaikoura_DotterelNest2021_0!$D$2:$D$200,MATCH(C611,Kaikoura_DotterelNest2021_0!$B$2:$B$200,0))</f>
        <v>N35 RRLR (M) RLYL (F)</v>
      </c>
      <c r="G611" t="s">
        <v>128</v>
      </c>
      <c r="H611">
        <v>3</v>
      </c>
      <c r="L611" s="1">
        <v>44503.843715277799</v>
      </c>
      <c r="M611" t="s">
        <v>26</v>
      </c>
      <c r="N611" s="1">
        <v>44503.843715277799</v>
      </c>
      <c r="O611" t="s">
        <v>26</v>
      </c>
      <c r="P611" t="s">
        <v>418</v>
      </c>
      <c r="R611" t="s">
        <v>405</v>
      </c>
    </row>
    <row r="612" spans="1:18" x14ac:dyDescent="0.3">
      <c r="A612">
        <v>620</v>
      </c>
      <c r="B612" t="s">
        <v>1273</v>
      </c>
      <c r="C612" t="s">
        <v>160</v>
      </c>
      <c r="D612" s="1">
        <v>44503.843912037002</v>
      </c>
      <c r="E612" s="2">
        <f t="shared" si="9"/>
        <v>44504.386435185166</v>
      </c>
      <c r="F612" s="1" t="str">
        <f>INDEX(Kaikoura_DotterelNest2021_0!$D$2:$D$200,MATCH(C612,Kaikoura_DotterelNest2021_0!$B$2:$B$200,0))</f>
        <v>N23 RYLY (F) RR|YO (M)</v>
      </c>
      <c r="G612" t="s">
        <v>33</v>
      </c>
      <c r="J612" t="s">
        <v>1274</v>
      </c>
      <c r="L612" s="1">
        <v>44503.844768518502</v>
      </c>
      <c r="M612" t="s">
        <v>26</v>
      </c>
      <c r="N612" s="1">
        <v>44503.844768518502</v>
      </c>
      <c r="O612" t="s">
        <v>26</v>
      </c>
      <c r="R612" t="s">
        <v>43</v>
      </c>
    </row>
    <row r="613" spans="1:18" x14ac:dyDescent="0.3">
      <c r="A613">
        <v>621</v>
      </c>
      <c r="B613" t="s">
        <v>1275</v>
      </c>
      <c r="C613" t="s">
        <v>31</v>
      </c>
      <c r="D613" s="1">
        <v>44502.882638888899</v>
      </c>
      <c r="E613" s="2">
        <f t="shared" si="9"/>
        <v>44504.426053240764</v>
      </c>
      <c r="F613" s="1" t="str">
        <f>INDEX(Kaikoura_DotterelNest2021_0!$D$2:$D$200,MATCH(C613,Kaikoura_DotterelNest2021_0!$B$2:$B$200,0))</f>
        <v>G1 RR|LY (F) CHICKS: RR|GW</v>
      </c>
      <c r="G613" t="s">
        <v>33</v>
      </c>
      <c r="L613" s="1">
        <v>44503.8843865741</v>
      </c>
      <c r="M613" t="s">
        <v>36</v>
      </c>
      <c r="N613" s="1">
        <v>44503.8843865741</v>
      </c>
      <c r="O613" t="s">
        <v>36</v>
      </c>
      <c r="Q613">
        <v>1</v>
      </c>
      <c r="R613" t="s">
        <v>43</v>
      </c>
    </row>
    <row r="614" spans="1:18" x14ac:dyDescent="0.3">
      <c r="A614">
        <v>622</v>
      </c>
      <c r="B614" t="s">
        <v>1276</v>
      </c>
      <c r="C614" t="s">
        <v>215</v>
      </c>
      <c r="D614" s="1">
        <v>44502.884722222203</v>
      </c>
      <c r="E614" s="2">
        <f t="shared" si="9"/>
        <v>44504.427754629665</v>
      </c>
      <c r="F614" s="1" t="str">
        <f>INDEX(Kaikoura_DotterelNest2021_0!$D$2:$D$200,MATCH(C614,Kaikoura_DotterelNest2021_0!$B$2:$B$200,0))</f>
        <v>G2 rrly ubm</v>
      </c>
      <c r="G614" t="s">
        <v>128</v>
      </c>
      <c r="L614" s="1">
        <v>44503.886087963001</v>
      </c>
      <c r="M614" t="s">
        <v>36</v>
      </c>
      <c r="N614" s="1">
        <v>44503.886087963001</v>
      </c>
      <c r="O614" t="s">
        <v>36</v>
      </c>
      <c r="P614" t="s">
        <v>405</v>
      </c>
      <c r="Q614">
        <v>0</v>
      </c>
      <c r="R614" t="s">
        <v>43</v>
      </c>
    </row>
    <row r="615" spans="1:18" x14ac:dyDescent="0.3">
      <c r="A615">
        <v>623</v>
      </c>
      <c r="B615" t="s">
        <v>1277</v>
      </c>
      <c r="C615" t="s">
        <v>234</v>
      </c>
      <c r="D615" s="1">
        <v>44502.897256944401</v>
      </c>
      <c r="E615" s="2">
        <f t="shared" si="9"/>
        <v>44504.439907407366</v>
      </c>
      <c r="F615" s="1" t="str">
        <f>INDEX(Kaikoura_DotterelNest2021_0!$D$2:$D$200,MATCH(C615,Kaikoura_DotterelNest2021_0!$B$2:$B$200,0))</f>
        <v>N32 RWBB (F)</v>
      </c>
      <c r="G615" t="s">
        <v>128</v>
      </c>
      <c r="H615">
        <v>3</v>
      </c>
      <c r="L615" s="1">
        <v>44503.898240740702</v>
      </c>
      <c r="M615" t="s">
        <v>26</v>
      </c>
      <c r="N615" s="1">
        <v>44503.898240740702</v>
      </c>
      <c r="O615" t="s">
        <v>26</v>
      </c>
      <c r="P615" t="s">
        <v>410</v>
      </c>
      <c r="R615" t="s">
        <v>410</v>
      </c>
    </row>
    <row r="616" spans="1:18" x14ac:dyDescent="0.3">
      <c r="A616">
        <v>624</v>
      </c>
      <c r="B616" t="s">
        <v>1278</v>
      </c>
      <c r="C616" t="s">
        <v>192</v>
      </c>
      <c r="D616" s="1">
        <v>44502.900335648097</v>
      </c>
      <c r="E616" s="2">
        <f t="shared" si="9"/>
        <v>44504.442615740765</v>
      </c>
      <c r="F616" s="1" t="str">
        <f>INDEX(Kaikoura_DotterelNest2021_0!$D$2:$D$200,MATCH(C616,Kaikoura_DotterelNest2021_0!$B$2:$B$200,0))</f>
        <v>N28 RWLG (F)</v>
      </c>
      <c r="G616" t="s">
        <v>128</v>
      </c>
      <c r="H616">
        <v>3</v>
      </c>
      <c r="L616" s="1">
        <v>44503.900949074101</v>
      </c>
      <c r="M616" t="s">
        <v>26</v>
      </c>
      <c r="N616" s="1">
        <v>44503.900949074101</v>
      </c>
      <c r="O616" t="s">
        <v>26</v>
      </c>
      <c r="P616" t="s">
        <v>410</v>
      </c>
      <c r="R616" t="s">
        <v>410</v>
      </c>
    </row>
    <row r="617" spans="1:18" x14ac:dyDescent="0.3">
      <c r="A617">
        <v>625</v>
      </c>
      <c r="B617" t="s">
        <v>1279</v>
      </c>
      <c r="C617" t="s">
        <v>230</v>
      </c>
      <c r="D617" s="1">
        <v>44503.949953703697</v>
      </c>
      <c r="E617" s="2">
        <f t="shared" si="9"/>
        <v>44504.492280092563</v>
      </c>
      <c r="F617" s="1" t="str">
        <f>INDEX(Kaikoura_DotterelNest2021_0!$D$2:$D$200,MATCH(C617,Kaikoura_DotterelNest2021_0!$B$2:$B$200,0))</f>
        <v>ww35 ubm RYBR</v>
      </c>
      <c r="G617" t="s">
        <v>128</v>
      </c>
      <c r="H617">
        <v>3</v>
      </c>
      <c r="L617" s="1">
        <v>44503.950613425899</v>
      </c>
      <c r="M617" t="s">
        <v>36</v>
      </c>
      <c r="N617" s="1">
        <v>44503.950613425899</v>
      </c>
      <c r="O617" t="s">
        <v>36</v>
      </c>
      <c r="P617" t="s">
        <v>410</v>
      </c>
      <c r="R617" t="s">
        <v>410</v>
      </c>
    </row>
    <row r="618" spans="1:18" x14ac:dyDescent="0.3">
      <c r="A618">
        <v>626</v>
      </c>
      <c r="B618" t="s">
        <v>1280</v>
      </c>
      <c r="C618" t="s">
        <v>143</v>
      </c>
      <c r="D618" s="1">
        <v>44503.989270833299</v>
      </c>
      <c r="E618" s="2">
        <f t="shared" si="9"/>
        <v>44504.531747685163</v>
      </c>
      <c r="F618" s="1" t="str">
        <f>INDEX(Kaikoura_DotterelNest2021_0!$D$2:$D$200,MATCH(C618,Kaikoura_DotterelNest2021_0!$B$2:$B$200,0))</f>
        <v>ww18 RR|WR (F) RR|YR (M)</v>
      </c>
      <c r="G618" t="s">
        <v>20</v>
      </c>
      <c r="H618">
        <v>0</v>
      </c>
      <c r="L618" s="1">
        <v>44503.990081018499</v>
      </c>
      <c r="M618" t="s">
        <v>36</v>
      </c>
      <c r="N618" s="1">
        <v>44503.990081018499</v>
      </c>
      <c r="O618" t="s">
        <v>36</v>
      </c>
      <c r="P618" t="s">
        <v>418</v>
      </c>
      <c r="R618" t="s">
        <v>410</v>
      </c>
    </row>
    <row r="619" spans="1:18" x14ac:dyDescent="0.3">
      <c r="A619">
        <v>627</v>
      </c>
      <c r="B619" t="s">
        <v>1281</v>
      </c>
      <c r="C619" t="s">
        <v>143</v>
      </c>
      <c r="D619" s="1">
        <v>44504.002650463</v>
      </c>
      <c r="E619" s="2">
        <f t="shared" si="9"/>
        <v>44504.546203703663</v>
      </c>
      <c r="F619" s="1" t="str">
        <f>INDEX(Kaikoura_DotterelNest2021_0!$D$2:$D$200,MATCH(C619,Kaikoura_DotterelNest2021_0!$B$2:$B$200,0))</f>
        <v>ww18 RR|WR (F) RR|YR (M)</v>
      </c>
      <c r="I619">
        <v>2</v>
      </c>
      <c r="J619" t="s">
        <v>1282</v>
      </c>
      <c r="L619" s="1">
        <v>44504.004537036999</v>
      </c>
      <c r="M619" t="s">
        <v>36</v>
      </c>
      <c r="N619" s="1">
        <v>44504.004537036999</v>
      </c>
      <c r="O619" t="s">
        <v>36</v>
      </c>
      <c r="Q619">
        <v>2</v>
      </c>
      <c r="R619" t="s">
        <v>43</v>
      </c>
    </row>
    <row r="620" spans="1:18" x14ac:dyDescent="0.3">
      <c r="A620">
        <v>628</v>
      </c>
      <c r="B620" t="s">
        <v>1283</v>
      </c>
      <c r="C620" t="s">
        <v>237</v>
      </c>
      <c r="D620" s="1">
        <v>44504.009189814802</v>
      </c>
      <c r="E620" s="2">
        <f t="shared" si="9"/>
        <v>44504.552800925965</v>
      </c>
      <c r="F620" s="1" t="str">
        <f>INDEX(Kaikoura_DotterelNest2021_0!$D$2:$D$200,MATCH(C620,Kaikoura_DotterelNest2021_0!$B$2:$B$200,0))</f>
        <v>ww36 ub</v>
      </c>
      <c r="G620" t="s">
        <v>128</v>
      </c>
      <c r="H620">
        <v>3</v>
      </c>
      <c r="J620" t="s">
        <v>1284</v>
      </c>
      <c r="L620" s="1">
        <v>44504.011134259301</v>
      </c>
      <c r="M620" t="s">
        <v>36</v>
      </c>
      <c r="N620" s="1">
        <v>44504.011134259301</v>
      </c>
      <c r="O620" t="s">
        <v>36</v>
      </c>
      <c r="P620" t="s">
        <v>405</v>
      </c>
      <c r="R620" t="s">
        <v>405</v>
      </c>
    </row>
    <row r="621" spans="1:18" x14ac:dyDescent="0.3">
      <c r="A621">
        <v>629</v>
      </c>
      <c r="B621" t="s">
        <v>1285</v>
      </c>
      <c r="C621" t="s">
        <v>225</v>
      </c>
      <c r="D621" s="1">
        <v>44504.020914351902</v>
      </c>
      <c r="E621" s="2">
        <f t="shared" si="9"/>
        <v>44504.563055555562</v>
      </c>
      <c r="F621" s="1" t="str">
        <f>INDEX(Kaikoura_DotterelNest2021_0!$D$2:$D$200,MATCH(C621,Kaikoura_DotterelNest2021_0!$B$2:$B$200,0))</f>
        <v>ww33 RRRG RRGG</v>
      </c>
      <c r="G621" t="s">
        <v>128</v>
      </c>
      <c r="H621">
        <v>3</v>
      </c>
      <c r="L621" s="1">
        <v>44504.021388888897</v>
      </c>
      <c r="M621" t="s">
        <v>36</v>
      </c>
      <c r="N621" s="1">
        <v>44504.021388888897</v>
      </c>
      <c r="O621" t="s">
        <v>36</v>
      </c>
      <c r="P621" t="s">
        <v>418</v>
      </c>
      <c r="R621" t="s">
        <v>43</v>
      </c>
    </row>
    <row r="622" spans="1:18" x14ac:dyDescent="0.3">
      <c r="A622">
        <v>630</v>
      </c>
      <c r="B622" t="s">
        <v>1286</v>
      </c>
      <c r="C622" t="s">
        <v>212</v>
      </c>
      <c r="D622" s="1">
        <v>44504.034710648099</v>
      </c>
      <c r="E622" s="2">
        <f t="shared" si="9"/>
        <v>44504.578912037061</v>
      </c>
      <c r="F622" s="1" t="str">
        <f>INDEX(Kaikoura_DotterelNest2021_0!$D$2:$D$200,MATCH(C622,Kaikoura_DotterelNest2021_0!$B$2:$B$200,0))</f>
        <v>ww31 UB</v>
      </c>
      <c r="G622" t="s">
        <v>128</v>
      </c>
      <c r="H622">
        <v>1</v>
      </c>
      <c r="J622" t="s">
        <v>1287</v>
      </c>
      <c r="L622" s="1">
        <v>44504.037245370397</v>
      </c>
      <c r="M622" t="s">
        <v>36</v>
      </c>
      <c r="N622" s="1">
        <v>44504.037245370397</v>
      </c>
      <c r="O622" t="s">
        <v>36</v>
      </c>
      <c r="P622" t="s">
        <v>418</v>
      </c>
      <c r="R622" t="s">
        <v>718</v>
      </c>
    </row>
    <row r="623" spans="1:18" x14ac:dyDescent="0.3">
      <c r="A623">
        <v>631</v>
      </c>
      <c r="B623" t="s">
        <v>1288</v>
      </c>
      <c r="C623" t="s">
        <v>222</v>
      </c>
      <c r="D623" s="1">
        <v>44504.042222222197</v>
      </c>
      <c r="E623" s="2">
        <f t="shared" si="9"/>
        <v>44504.584629629666</v>
      </c>
      <c r="F623" s="1" t="str">
        <f>INDEX(Kaikoura_DotterelNest2021_0!$D$2:$D$200,MATCH(C623,Kaikoura_DotterelNest2021_0!$B$2:$B$200,0))</f>
        <v xml:space="preserve">ww32 </v>
      </c>
      <c r="G623" t="s">
        <v>128</v>
      </c>
      <c r="H623">
        <v>3</v>
      </c>
      <c r="J623" t="s">
        <v>1289</v>
      </c>
      <c r="L623" s="1">
        <v>44504.042962963002</v>
      </c>
      <c r="M623" t="s">
        <v>36</v>
      </c>
      <c r="N623" s="1">
        <v>44504.042962963002</v>
      </c>
      <c r="O623" t="s">
        <v>36</v>
      </c>
      <c r="P623" t="s">
        <v>418</v>
      </c>
      <c r="R623" t="s">
        <v>718</v>
      </c>
    </row>
    <row r="624" spans="1:18" x14ac:dyDescent="0.3">
      <c r="A624">
        <v>632</v>
      </c>
      <c r="B624" t="s">
        <v>1290</v>
      </c>
      <c r="C624" t="s">
        <v>116</v>
      </c>
      <c r="D624" s="1">
        <v>44504.9223263889</v>
      </c>
      <c r="E624" s="2">
        <f t="shared" si="9"/>
        <v>44505.464282407367</v>
      </c>
      <c r="F624" s="1" t="str">
        <f>INDEX(Kaikoura_DotterelNest2021_0!$D$2:$D$200,MATCH(C624,Kaikoura_DotterelNest2021_0!$B$2:$B$200,0))</f>
        <v>ww15 RR|WG (F) RR|OG (M)</v>
      </c>
      <c r="G624" t="s">
        <v>33</v>
      </c>
      <c r="L624" s="1">
        <v>44504.922615740703</v>
      </c>
      <c r="M624" t="s">
        <v>36</v>
      </c>
      <c r="N624" s="1">
        <v>44504.922615740703</v>
      </c>
      <c r="O624" t="s">
        <v>36</v>
      </c>
      <c r="Q624">
        <v>1</v>
      </c>
      <c r="R624" t="s">
        <v>410</v>
      </c>
    </row>
    <row r="625" spans="1:18" x14ac:dyDescent="0.3">
      <c r="A625">
        <v>633</v>
      </c>
      <c r="B625" t="s">
        <v>1291</v>
      </c>
      <c r="C625" t="s">
        <v>68</v>
      </c>
      <c r="D625" s="1">
        <v>44505.0293634259</v>
      </c>
      <c r="E625" s="2">
        <f t="shared" si="9"/>
        <v>44505.572499999966</v>
      </c>
      <c r="F625" s="1" t="str">
        <f>INDEX(Kaikoura_DotterelNest2021_0!$D$2:$D$200,MATCH(C625,Kaikoura_DotterelNest2021_0!$B$2:$B$200,0))</f>
        <v>ww07 RR|RR (F) RB|RY (M) CHICKS (R,W,B)</v>
      </c>
      <c r="G625" t="s">
        <v>33</v>
      </c>
      <c r="J625" t="s">
        <v>1292</v>
      </c>
      <c r="L625" s="1">
        <v>44505.030833333301</v>
      </c>
      <c r="M625" t="s">
        <v>36</v>
      </c>
      <c r="N625" s="1">
        <v>44505.030833333301</v>
      </c>
      <c r="O625" t="s">
        <v>36</v>
      </c>
      <c r="Q625">
        <v>1</v>
      </c>
    </row>
    <row r="626" spans="1:18" x14ac:dyDescent="0.3">
      <c r="A626">
        <v>634</v>
      </c>
      <c r="B626" t="s">
        <v>1293</v>
      </c>
      <c r="C626" t="s">
        <v>248</v>
      </c>
      <c r="D626" s="1">
        <v>44505.044664351903</v>
      </c>
      <c r="E626" s="2">
        <f t="shared" si="9"/>
        <v>44505.587060185164</v>
      </c>
      <c r="F626" s="1" t="str">
        <f>INDEX(Kaikoura_DotterelNest2021_0!$D$2:$D$200,MATCH(C626,Kaikoura_DotterelNest2021_0!$B$2:$B$200,0))</f>
        <v>ww37 ubf rblb</v>
      </c>
      <c r="G626" t="s">
        <v>128</v>
      </c>
      <c r="H626">
        <v>0</v>
      </c>
      <c r="J626" t="s">
        <v>1294</v>
      </c>
      <c r="L626" s="1">
        <v>44505.0453935185</v>
      </c>
      <c r="M626" t="s">
        <v>36</v>
      </c>
      <c r="N626" s="1">
        <v>44505.0453935185</v>
      </c>
      <c r="O626" t="s">
        <v>36</v>
      </c>
      <c r="P626" t="s">
        <v>418</v>
      </c>
      <c r="R626" t="s">
        <v>43</v>
      </c>
    </row>
    <row r="627" spans="1:18" x14ac:dyDescent="0.3">
      <c r="A627">
        <v>635</v>
      </c>
      <c r="B627" t="s">
        <v>1295</v>
      </c>
      <c r="C627" t="s">
        <v>31</v>
      </c>
      <c r="E627" s="2">
        <f t="shared" si="9"/>
        <v>44505.759039351862</v>
      </c>
      <c r="F627" t="str">
        <f>INDEX(Kaikoura_DotterelNest2021_0!$D$2:$D$200,MATCH(C627,Kaikoura_DotterelNest2021_0!$B$2:$B$200,0))</f>
        <v>G1 RR|LY (F) CHICKS: RR|GW</v>
      </c>
      <c r="K627">
        <v>1</v>
      </c>
      <c r="L627" s="1">
        <v>44505.217372685198</v>
      </c>
      <c r="M627" t="s">
        <v>26</v>
      </c>
      <c r="N627" s="1">
        <v>44505.217372685198</v>
      </c>
      <c r="O627" t="s">
        <v>26</v>
      </c>
      <c r="R627" t="s">
        <v>43</v>
      </c>
    </row>
    <row r="628" spans="1:18" x14ac:dyDescent="0.3">
      <c r="A628">
        <v>636</v>
      </c>
      <c r="B628" t="s">
        <v>1296</v>
      </c>
      <c r="C628" t="s">
        <v>248</v>
      </c>
      <c r="D628" s="1">
        <v>44505.317627314798</v>
      </c>
      <c r="E628" s="2">
        <f t="shared" si="9"/>
        <v>44505.859490740768</v>
      </c>
      <c r="F628" s="1" t="str">
        <f>INDEX(Kaikoura_DotterelNest2021_0!$D$2:$D$200,MATCH(C628,Kaikoura_DotterelNest2021_0!$B$2:$B$200,0))</f>
        <v>ww37 ubf rblb</v>
      </c>
      <c r="G628" t="s">
        <v>20</v>
      </c>
      <c r="L628" s="1">
        <v>44505.317824074104</v>
      </c>
      <c r="M628" t="s">
        <v>22</v>
      </c>
      <c r="N628" s="1">
        <v>44505.317824074104</v>
      </c>
      <c r="O628" t="s">
        <v>22</v>
      </c>
    </row>
    <row r="629" spans="1:18" x14ac:dyDescent="0.3">
      <c r="A629">
        <v>637</v>
      </c>
      <c r="B629" t="s">
        <v>1297</v>
      </c>
      <c r="C629" t="s">
        <v>251</v>
      </c>
      <c r="D629" s="1">
        <v>44505.327245370398</v>
      </c>
      <c r="E629" s="2">
        <f t="shared" si="9"/>
        <v>44505.869270833362</v>
      </c>
      <c r="F629" s="1" t="str">
        <f>INDEX(Kaikoura_DotterelNest2021_0!$D$2:$D$200,MATCH(C629,Kaikoura_DotterelNest2021_0!$B$2:$B$200,0))</f>
        <v>ww38S ubf</v>
      </c>
      <c r="G629" t="s">
        <v>20</v>
      </c>
      <c r="H629">
        <v>0</v>
      </c>
      <c r="J629" t="s">
        <v>1298</v>
      </c>
      <c r="L629" s="1">
        <v>44505.327604166698</v>
      </c>
      <c r="M629" t="s">
        <v>22</v>
      </c>
      <c r="N629" s="1">
        <v>44505.327604166698</v>
      </c>
      <c r="O629" t="s">
        <v>22</v>
      </c>
    </row>
    <row r="630" spans="1:18" x14ac:dyDescent="0.3">
      <c r="A630">
        <v>638</v>
      </c>
      <c r="B630" t="s">
        <v>1299</v>
      </c>
      <c r="C630" t="s">
        <v>210</v>
      </c>
      <c r="D630" s="1">
        <v>44505.7733912037</v>
      </c>
      <c r="E630" s="2">
        <f t="shared" si="9"/>
        <v>44506.315243055564</v>
      </c>
      <c r="F630" s="1" t="str">
        <f>INDEX(Kaikoura_DotterelNest2021_0!$D$2:$D$200,MATCH(C630,Kaikoura_DotterelNest2021_0!$B$2:$B$200,0))</f>
        <v xml:space="preserve">N29 RRBB RYBB </v>
      </c>
      <c r="G630" t="s">
        <v>128</v>
      </c>
      <c r="H630">
        <v>3</v>
      </c>
      <c r="L630" s="1">
        <v>44505.7735763889</v>
      </c>
      <c r="M630" t="s">
        <v>26</v>
      </c>
      <c r="N630" s="1">
        <v>44505.7735763889</v>
      </c>
      <c r="O630" t="s">
        <v>26</v>
      </c>
      <c r="P630" t="s">
        <v>405</v>
      </c>
      <c r="R630" t="s">
        <v>43</v>
      </c>
    </row>
    <row r="631" spans="1:18" x14ac:dyDescent="0.3">
      <c r="A631">
        <v>639</v>
      </c>
      <c r="B631" t="s">
        <v>1300</v>
      </c>
      <c r="C631" t="s">
        <v>141</v>
      </c>
      <c r="D631" s="1">
        <v>44495.773634259298</v>
      </c>
      <c r="E631" s="2">
        <f t="shared" si="9"/>
        <v>44506.316215277766</v>
      </c>
      <c r="F631" s="1" t="str">
        <f>INDEX(Kaikoura_DotterelNest2021_0!$D$2:$D$200,MATCH(C631,Kaikoura_DotterelNest2021_0!$B$2:$B$200,0))</f>
        <v>N20 RR|OO (F) RR|RB (M) CHICKS (O+B)</v>
      </c>
      <c r="G631" t="s">
        <v>20</v>
      </c>
      <c r="L631" s="1">
        <v>44505.774548611102</v>
      </c>
      <c r="M631" t="s">
        <v>26</v>
      </c>
      <c r="N631" s="1">
        <v>44505.774548611102</v>
      </c>
      <c r="O631" t="s">
        <v>26</v>
      </c>
      <c r="Q631">
        <v>0</v>
      </c>
      <c r="R631" t="s">
        <v>43</v>
      </c>
    </row>
    <row r="632" spans="1:18" x14ac:dyDescent="0.3">
      <c r="A632">
        <v>640</v>
      </c>
      <c r="B632" t="s">
        <v>1301</v>
      </c>
      <c r="C632" t="s">
        <v>167</v>
      </c>
      <c r="D632" s="1">
        <v>44503.797754629602</v>
      </c>
      <c r="E632" s="2">
        <f t="shared" si="9"/>
        <v>44506.339537037064</v>
      </c>
      <c r="F632" s="1" t="str">
        <f>INDEX(Kaikoura_DotterelNest2021_0!$D$2:$D$200,MATCH(C632,Kaikoura_DotterelNest2021_0!$B$2:$B$200,0))</f>
        <v>N26 RW|RR (F) RR|GB (M)</v>
      </c>
      <c r="G632" t="s">
        <v>33</v>
      </c>
      <c r="J632" t="s">
        <v>1302</v>
      </c>
      <c r="L632" s="1">
        <v>44505.797870370399</v>
      </c>
      <c r="M632" t="s">
        <v>26</v>
      </c>
      <c r="N632" s="1">
        <v>44505.802847222199</v>
      </c>
      <c r="O632" t="s">
        <v>26</v>
      </c>
      <c r="Q632">
        <v>3</v>
      </c>
    </row>
    <row r="633" spans="1:18" x14ac:dyDescent="0.3">
      <c r="A633">
        <v>641</v>
      </c>
      <c r="B633" t="s">
        <v>1303</v>
      </c>
      <c r="C633" t="s">
        <v>167</v>
      </c>
      <c r="D633" s="1">
        <v>44505.798113425903</v>
      </c>
      <c r="E633" s="2">
        <f t="shared" si="9"/>
        <v>44506.339953703668</v>
      </c>
      <c r="F633" s="1" t="str">
        <f>INDEX(Kaikoura_DotterelNest2021_0!$D$2:$D$200,MATCH(C633,Kaikoura_DotterelNest2021_0!$B$2:$B$200,0))</f>
        <v>N26 RW|RR (F) RR|GB (M)</v>
      </c>
      <c r="G633" t="s">
        <v>33</v>
      </c>
      <c r="J633" t="s">
        <v>1304</v>
      </c>
      <c r="L633" s="1">
        <v>44505.798287037003</v>
      </c>
      <c r="M633" t="s">
        <v>26</v>
      </c>
      <c r="N633" s="1">
        <v>44505.801863425899</v>
      </c>
      <c r="O633" t="s">
        <v>26</v>
      </c>
      <c r="Q633">
        <v>2</v>
      </c>
      <c r="R633" t="s">
        <v>410</v>
      </c>
    </row>
    <row r="634" spans="1:18" x14ac:dyDescent="0.3">
      <c r="A634">
        <v>642</v>
      </c>
      <c r="B634" t="s">
        <v>1305</v>
      </c>
      <c r="C634" t="s">
        <v>192</v>
      </c>
      <c r="D634" s="1">
        <v>44505.822025463</v>
      </c>
      <c r="E634" s="2">
        <f t="shared" si="9"/>
        <v>44506.363865740765</v>
      </c>
      <c r="F634" s="1" t="str">
        <f>INDEX(Kaikoura_DotterelNest2021_0!$D$2:$D$200,MATCH(C634,Kaikoura_DotterelNest2021_0!$B$2:$B$200,0))</f>
        <v>N28 RWLG (F)</v>
      </c>
      <c r="G634" t="s">
        <v>128</v>
      </c>
      <c r="H634">
        <v>3</v>
      </c>
      <c r="L634" s="1">
        <v>44505.8221990741</v>
      </c>
      <c r="M634" t="s">
        <v>26</v>
      </c>
      <c r="N634" s="1">
        <v>44505.8221990741</v>
      </c>
      <c r="O634" t="s">
        <v>26</v>
      </c>
      <c r="P634" t="s">
        <v>405</v>
      </c>
      <c r="R634" t="s">
        <v>405</v>
      </c>
    </row>
    <row r="635" spans="1:18" x14ac:dyDescent="0.3">
      <c r="A635">
        <v>643</v>
      </c>
      <c r="B635" t="s">
        <v>1306</v>
      </c>
      <c r="C635" t="s">
        <v>234</v>
      </c>
      <c r="D635" s="1">
        <v>44505.849363425899</v>
      </c>
      <c r="E635" s="2">
        <f t="shared" si="9"/>
        <v>44506.391365740761</v>
      </c>
      <c r="F635" s="1" t="str">
        <f>INDEX(Kaikoura_DotterelNest2021_0!$D$2:$D$200,MATCH(C635,Kaikoura_DotterelNest2021_0!$B$2:$B$200,0))</f>
        <v>N32 RWBB (F)</v>
      </c>
      <c r="G635" t="s">
        <v>128</v>
      </c>
      <c r="H635">
        <v>3</v>
      </c>
      <c r="L635" s="1">
        <v>44505.849699074097</v>
      </c>
      <c r="M635" t="s">
        <v>26</v>
      </c>
      <c r="N635" s="1">
        <v>44505.849699074097</v>
      </c>
      <c r="O635" t="s">
        <v>26</v>
      </c>
      <c r="P635" t="s">
        <v>410</v>
      </c>
      <c r="R635" t="s">
        <v>43</v>
      </c>
    </row>
    <row r="636" spans="1:18" x14ac:dyDescent="0.3">
      <c r="A636">
        <v>644</v>
      </c>
      <c r="B636" t="s">
        <v>1307</v>
      </c>
      <c r="C636" t="s">
        <v>256</v>
      </c>
      <c r="D636" s="1">
        <v>44505.925057870401</v>
      </c>
      <c r="E636" s="2">
        <f t="shared" si="9"/>
        <v>44506.469259259262</v>
      </c>
      <c r="F636" s="1" t="str">
        <f>INDEX(Kaikoura_DotterelNest2021_0!$D$2:$D$200,MATCH(C636,Kaikoura_DotterelNest2021_0!$B$2:$B$200,0))</f>
        <v>WW38N rroy (m) Lyn</v>
      </c>
      <c r="G636" t="s">
        <v>128</v>
      </c>
      <c r="H636">
        <v>1</v>
      </c>
      <c r="J636" t="s">
        <v>1308</v>
      </c>
      <c r="L636" s="1">
        <v>44505.927592592598</v>
      </c>
      <c r="M636" t="s">
        <v>36</v>
      </c>
      <c r="N636" s="1">
        <v>44505.927592592598</v>
      </c>
      <c r="O636" t="s">
        <v>36</v>
      </c>
      <c r="P636" t="s">
        <v>418</v>
      </c>
      <c r="R636" t="s">
        <v>43</v>
      </c>
    </row>
    <row r="637" spans="1:18" x14ac:dyDescent="0.3">
      <c r="A637">
        <v>645</v>
      </c>
      <c r="B637" t="s">
        <v>1309</v>
      </c>
      <c r="C637" t="s">
        <v>218</v>
      </c>
      <c r="D637" s="1">
        <v>44505.9469328704</v>
      </c>
      <c r="E637" s="2">
        <f t="shared" si="9"/>
        <v>44506.488784722264</v>
      </c>
      <c r="F637" s="1" t="str">
        <f>INDEX(Kaikoura_DotterelNest2021_0!$D$2:$D$200,MATCH(C637,Kaikoura_DotterelNest2021_0!$B$2:$B$200,0))</f>
        <v>N30 rbbo (F)</v>
      </c>
      <c r="G637" t="s">
        <v>128</v>
      </c>
      <c r="L637" s="1">
        <v>44505.947118055599</v>
      </c>
      <c r="M637" t="s">
        <v>26</v>
      </c>
      <c r="N637" s="1">
        <v>44505.947118055599</v>
      </c>
      <c r="O637" t="s">
        <v>26</v>
      </c>
      <c r="P637" t="s">
        <v>405</v>
      </c>
      <c r="R637" t="s">
        <v>43</v>
      </c>
    </row>
    <row r="638" spans="1:18" x14ac:dyDescent="0.3">
      <c r="A638">
        <v>646</v>
      </c>
      <c r="B638" t="s">
        <v>1310</v>
      </c>
      <c r="C638" t="s">
        <v>230</v>
      </c>
      <c r="D638" s="1">
        <v>44505.956203703703</v>
      </c>
      <c r="E638" s="2">
        <f t="shared" si="9"/>
        <v>44506.498344907362</v>
      </c>
      <c r="F638" s="1" t="str">
        <f>INDEX(Kaikoura_DotterelNest2021_0!$D$2:$D$200,MATCH(C638,Kaikoura_DotterelNest2021_0!$B$2:$B$200,0))</f>
        <v>ww35 ubm RYBR</v>
      </c>
      <c r="G638" t="s">
        <v>128</v>
      </c>
      <c r="H638">
        <v>1</v>
      </c>
      <c r="J638" t="s">
        <v>1311</v>
      </c>
      <c r="L638" s="1">
        <v>44505.956678240698</v>
      </c>
      <c r="M638" t="s">
        <v>36</v>
      </c>
      <c r="N638" s="1">
        <v>44505.961851851898</v>
      </c>
      <c r="O638" t="s">
        <v>36</v>
      </c>
      <c r="P638" t="s">
        <v>410</v>
      </c>
      <c r="R638" t="s">
        <v>410</v>
      </c>
    </row>
    <row r="639" spans="1:18" x14ac:dyDescent="0.3">
      <c r="A639">
        <v>647</v>
      </c>
      <c r="B639" t="s">
        <v>1312</v>
      </c>
      <c r="C639" t="s">
        <v>160</v>
      </c>
      <c r="D639" s="1">
        <v>44505.9624652778</v>
      </c>
      <c r="E639" s="2">
        <f t="shared" si="9"/>
        <v>44506.504780092568</v>
      </c>
      <c r="F639" s="1" t="str">
        <f>INDEX(Kaikoura_DotterelNest2021_0!$D$2:$D$200,MATCH(C639,Kaikoura_DotterelNest2021_0!$B$2:$B$200,0))</f>
        <v>N23 RYLY (F) RR|YO (M)</v>
      </c>
      <c r="G639" t="s">
        <v>33</v>
      </c>
      <c r="J639" t="s">
        <v>1313</v>
      </c>
      <c r="L639" s="1">
        <v>44505.963113425903</v>
      </c>
      <c r="M639" t="s">
        <v>26</v>
      </c>
      <c r="N639" s="1">
        <v>44505.963113425903</v>
      </c>
      <c r="O639" t="s">
        <v>26</v>
      </c>
      <c r="R639" t="s">
        <v>43</v>
      </c>
    </row>
    <row r="640" spans="1:18" x14ac:dyDescent="0.3">
      <c r="A640">
        <v>648</v>
      </c>
      <c r="B640" t="s">
        <v>1314</v>
      </c>
      <c r="C640" t="s">
        <v>143</v>
      </c>
      <c r="D640" s="1">
        <v>44505.998252314799</v>
      </c>
      <c r="E640" s="2">
        <f t="shared" si="9"/>
        <v>44506.540810185164</v>
      </c>
      <c r="F640" s="1" t="str">
        <f>INDEX(Kaikoura_DotterelNest2021_0!$D$2:$D$200,MATCH(C640,Kaikoura_DotterelNest2021_0!$B$2:$B$200,0))</f>
        <v>ww18 RR|WR (F) RR|YR (M)</v>
      </c>
      <c r="G640" t="s">
        <v>33</v>
      </c>
      <c r="J640" t="s">
        <v>1315</v>
      </c>
      <c r="L640" s="1">
        <v>44505.9991435185</v>
      </c>
      <c r="M640" t="s">
        <v>36</v>
      </c>
      <c r="N640" s="1">
        <v>44505.9991435185</v>
      </c>
      <c r="O640" t="s">
        <v>36</v>
      </c>
      <c r="Q640">
        <v>1</v>
      </c>
      <c r="R640" t="s">
        <v>410</v>
      </c>
    </row>
    <row r="641" spans="1:18" x14ac:dyDescent="0.3">
      <c r="A641">
        <v>649</v>
      </c>
      <c r="B641" t="s">
        <v>1316</v>
      </c>
      <c r="C641" t="s">
        <v>212</v>
      </c>
      <c r="D641" s="1">
        <v>44506.0171527778</v>
      </c>
      <c r="E641" s="2">
        <f t="shared" si="9"/>
        <v>44506.560034722264</v>
      </c>
      <c r="F641" s="1" t="str">
        <f>INDEX(Kaikoura_DotterelNest2021_0!$D$2:$D$200,MATCH(C641,Kaikoura_DotterelNest2021_0!$B$2:$B$200,0))</f>
        <v>ww31 UB</v>
      </c>
      <c r="G641" t="s">
        <v>128</v>
      </c>
      <c r="H641">
        <v>1</v>
      </c>
      <c r="J641" t="s">
        <v>1317</v>
      </c>
      <c r="L641" s="1">
        <v>44506.0183680556</v>
      </c>
      <c r="M641" t="s">
        <v>36</v>
      </c>
      <c r="N641" s="1">
        <v>44506.0183680556</v>
      </c>
      <c r="O641" t="s">
        <v>36</v>
      </c>
      <c r="R641" t="s">
        <v>718</v>
      </c>
    </row>
    <row r="642" spans="1:18" x14ac:dyDescent="0.3">
      <c r="A642">
        <v>650</v>
      </c>
      <c r="B642" t="s">
        <v>1318</v>
      </c>
      <c r="C642" t="s">
        <v>198</v>
      </c>
      <c r="D642" s="1">
        <v>44506.031527777799</v>
      </c>
      <c r="E642" s="2">
        <f t="shared" ref="E642:E705" si="10">L642+(IF(L642&gt;DATEVALUE("25/09/2021"),13,12)/24)</f>
        <v>44506.574259259265</v>
      </c>
      <c r="F642" s="1" t="str">
        <f>INDEX(Kaikoura_DotterelNest2021_0!$D$2:$D$200,MATCH(C642,Kaikoura_DotterelNest2021_0!$B$2:$B$200,0))</f>
        <v>ww28 rbbg F</v>
      </c>
      <c r="G642" t="s">
        <v>128</v>
      </c>
      <c r="H642">
        <v>3</v>
      </c>
      <c r="J642" t="s">
        <v>1319</v>
      </c>
      <c r="L642" s="1">
        <v>44506.032592592601</v>
      </c>
      <c r="M642" t="s">
        <v>36</v>
      </c>
      <c r="N642" s="1">
        <v>44506.032592592601</v>
      </c>
      <c r="O642" t="s">
        <v>36</v>
      </c>
      <c r="R642" t="s">
        <v>410</v>
      </c>
    </row>
    <row r="643" spans="1:18" x14ac:dyDescent="0.3">
      <c r="A643">
        <v>651</v>
      </c>
      <c r="B643" t="s">
        <v>1320</v>
      </c>
      <c r="C643" t="s">
        <v>243</v>
      </c>
      <c r="D643" s="1">
        <v>44506.122731481497</v>
      </c>
      <c r="E643" s="2">
        <f t="shared" si="10"/>
        <v>44506.664594907365</v>
      </c>
      <c r="F643" s="1" t="str">
        <f>INDEX(Kaikoura_DotterelNest2021_0!$D$2:$D$200,MATCH(C643,Kaikoura_DotterelNest2021_0!$B$2:$B$200,0))</f>
        <v>N35 RRLR (M) RLYL (F)</v>
      </c>
      <c r="G643" t="s">
        <v>128</v>
      </c>
      <c r="L643" s="1">
        <v>44506.1229282407</v>
      </c>
      <c r="M643" t="s">
        <v>26</v>
      </c>
      <c r="N643" s="1">
        <v>44506.1229282407</v>
      </c>
      <c r="O643" t="s">
        <v>26</v>
      </c>
      <c r="P643" t="s">
        <v>418</v>
      </c>
      <c r="R643" t="s">
        <v>43</v>
      </c>
    </row>
    <row r="644" spans="1:18" x14ac:dyDescent="0.3">
      <c r="A644">
        <v>652</v>
      </c>
      <c r="B644" t="s">
        <v>1321</v>
      </c>
      <c r="C644" t="s">
        <v>218</v>
      </c>
      <c r="D644" s="1">
        <v>44506.897141203699</v>
      </c>
      <c r="E644" s="2">
        <f t="shared" si="10"/>
        <v>44507.439236111066</v>
      </c>
      <c r="F644" s="1" t="str">
        <f>INDEX(Kaikoura_DotterelNest2021_0!$D$2:$D$200,MATCH(C644,Kaikoura_DotterelNest2021_0!$B$2:$B$200,0))</f>
        <v>N30 rbbo (F)</v>
      </c>
      <c r="G644" t="s">
        <v>128</v>
      </c>
      <c r="H644">
        <v>3</v>
      </c>
      <c r="J644" t="s">
        <v>1322</v>
      </c>
      <c r="L644" s="1">
        <v>44506.897569444402</v>
      </c>
      <c r="M644" t="s">
        <v>36</v>
      </c>
      <c r="N644" s="1">
        <v>44506.8988425926</v>
      </c>
      <c r="O644" t="s">
        <v>36</v>
      </c>
      <c r="P644" t="s">
        <v>405</v>
      </c>
      <c r="R644" t="s">
        <v>405</v>
      </c>
    </row>
    <row r="645" spans="1:18" x14ac:dyDescent="0.3">
      <c r="A645">
        <v>653</v>
      </c>
      <c r="B645" t="s">
        <v>1323</v>
      </c>
      <c r="C645" t="s">
        <v>256</v>
      </c>
      <c r="D645" s="1">
        <v>44507.087268518502</v>
      </c>
      <c r="E645" s="2">
        <f t="shared" si="10"/>
        <v>44507.629398148165</v>
      </c>
      <c r="F645" s="1" t="str">
        <f>INDEX(Kaikoura_DotterelNest2021_0!$D$2:$D$200,MATCH(C645,Kaikoura_DotterelNest2021_0!$B$2:$B$200,0))</f>
        <v>WW38N rroy (m) Lyn</v>
      </c>
      <c r="G645" t="s">
        <v>128</v>
      </c>
      <c r="H645">
        <v>1</v>
      </c>
      <c r="L645" s="1">
        <v>44507.087731481501</v>
      </c>
      <c r="M645" t="s">
        <v>36</v>
      </c>
      <c r="N645" s="1">
        <v>44507.087731481501</v>
      </c>
      <c r="O645" t="s">
        <v>36</v>
      </c>
      <c r="P645" t="s">
        <v>405</v>
      </c>
      <c r="R645" t="s">
        <v>405</v>
      </c>
    </row>
    <row r="646" spans="1:18" x14ac:dyDescent="0.3">
      <c r="A646">
        <v>654</v>
      </c>
      <c r="B646" t="s">
        <v>1324</v>
      </c>
      <c r="C646" t="s">
        <v>210</v>
      </c>
      <c r="D646" s="1">
        <v>44507.152499999997</v>
      </c>
      <c r="E646" s="2">
        <f t="shared" si="10"/>
        <v>44507.694479166661</v>
      </c>
      <c r="F646" s="1" t="str">
        <f>INDEX(Kaikoura_DotterelNest2021_0!$D$2:$D$200,MATCH(C646,Kaikoura_DotterelNest2021_0!$B$2:$B$200,0))</f>
        <v xml:space="preserve">N29 RRBB RYBB </v>
      </c>
      <c r="G646" t="s">
        <v>20</v>
      </c>
      <c r="H646">
        <v>0</v>
      </c>
      <c r="L646" s="1">
        <v>44507.152812499997</v>
      </c>
      <c r="M646" t="s">
        <v>26</v>
      </c>
      <c r="N646" s="1">
        <v>44507.152812499997</v>
      </c>
      <c r="O646" t="s">
        <v>26</v>
      </c>
      <c r="R646" t="s">
        <v>718</v>
      </c>
    </row>
    <row r="647" spans="1:18" x14ac:dyDescent="0.3">
      <c r="A647">
        <v>655</v>
      </c>
      <c r="B647" t="s">
        <v>1325</v>
      </c>
      <c r="C647" t="s">
        <v>264</v>
      </c>
      <c r="D647" s="1">
        <v>44507.739224536999</v>
      </c>
      <c r="E647" s="2">
        <f t="shared" si="10"/>
        <v>44508.281481481463</v>
      </c>
      <c r="F647" s="1" t="str">
        <f>INDEX(Kaikoura_DotterelNest2021_0!$D$2:$D$200,MATCH(C647,Kaikoura_DotterelNest2021_0!$B$2:$B$200,0))</f>
        <v xml:space="preserve">WW40 rbbw (m) </v>
      </c>
      <c r="G647" t="s">
        <v>128</v>
      </c>
      <c r="H647">
        <v>2</v>
      </c>
      <c r="J647" t="s">
        <v>1326</v>
      </c>
      <c r="L647" s="1">
        <v>44507.739814814799</v>
      </c>
      <c r="M647" t="s">
        <v>22</v>
      </c>
      <c r="N647" s="1">
        <v>44507.739814814799</v>
      </c>
      <c r="O647" t="s">
        <v>22</v>
      </c>
    </row>
    <row r="648" spans="1:18" x14ac:dyDescent="0.3">
      <c r="A648">
        <v>656</v>
      </c>
      <c r="B648" t="s">
        <v>1327</v>
      </c>
      <c r="C648" t="s">
        <v>261</v>
      </c>
      <c r="D648" s="1">
        <v>44507.802187499998</v>
      </c>
      <c r="E648" s="2">
        <f t="shared" si="10"/>
        <v>44508.344270833368</v>
      </c>
      <c r="F648" s="1" t="str">
        <f>INDEX(Kaikoura_DotterelNest2021_0!$D$2:$D$200,MATCH(C648,Kaikoura_DotterelNest2021_0!$B$2:$B$200,0))</f>
        <v>Ww39 RRBO</v>
      </c>
      <c r="H648">
        <v>3</v>
      </c>
      <c r="J648" t="s">
        <v>819</v>
      </c>
      <c r="L648" s="1">
        <v>44507.802604166704</v>
      </c>
      <c r="M648" t="s">
        <v>22</v>
      </c>
      <c r="N648" s="1">
        <v>44507.802939814799</v>
      </c>
      <c r="O648" t="s">
        <v>22</v>
      </c>
    </row>
    <row r="649" spans="1:18" x14ac:dyDescent="0.3">
      <c r="A649">
        <v>657</v>
      </c>
      <c r="B649" t="s">
        <v>1328</v>
      </c>
      <c r="C649" t="s">
        <v>261</v>
      </c>
      <c r="D649" s="1">
        <v>44507.809155092596</v>
      </c>
      <c r="E649" s="2">
        <f t="shared" si="10"/>
        <v>44508.351041666661</v>
      </c>
      <c r="F649" s="1" t="str">
        <f>INDEX(Kaikoura_DotterelNest2021_0!$D$2:$D$200,MATCH(C649,Kaikoura_DotterelNest2021_0!$B$2:$B$200,0))</f>
        <v>Ww39 RRBO</v>
      </c>
      <c r="G649" t="s">
        <v>128</v>
      </c>
      <c r="H649">
        <v>2</v>
      </c>
      <c r="L649" s="1">
        <v>44507.809374999997</v>
      </c>
      <c r="M649" t="s">
        <v>22</v>
      </c>
      <c r="N649" s="1">
        <v>44507.809374999997</v>
      </c>
      <c r="O649" t="s">
        <v>22</v>
      </c>
      <c r="R649" t="s">
        <v>43</v>
      </c>
    </row>
    <row r="650" spans="1:18" x14ac:dyDescent="0.3">
      <c r="A650">
        <v>658</v>
      </c>
      <c r="B650" t="s">
        <v>1329</v>
      </c>
      <c r="C650" t="s">
        <v>215</v>
      </c>
      <c r="D650" s="1">
        <v>44507.889537037001</v>
      </c>
      <c r="E650" s="2">
        <f t="shared" si="10"/>
        <v>44508.432083333362</v>
      </c>
      <c r="F650" s="1" t="str">
        <f>INDEX(Kaikoura_DotterelNest2021_0!$D$2:$D$200,MATCH(C650,Kaikoura_DotterelNest2021_0!$B$2:$B$200,0))</f>
        <v>G2 rrly ubm</v>
      </c>
      <c r="G650" t="s">
        <v>128</v>
      </c>
      <c r="H650">
        <v>3</v>
      </c>
      <c r="J650" t="s">
        <v>1330</v>
      </c>
      <c r="L650" s="1">
        <v>44507.890416666698</v>
      </c>
      <c r="M650" t="s">
        <v>36</v>
      </c>
      <c r="N650" s="1">
        <v>44507.890416666698</v>
      </c>
      <c r="O650" t="s">
        <v>36</v>
      </c>
      <c r="P650" t="s">
        <v>410</v>
      </c>
      <c r="R650" t="s">
        <v>43</v>
      </c>
    </row>
    <row r="651" spans="1:18" x14ac:dyDescent="0.3">
      <c r="A651">
        <v>659</v>
      </c>
      <c r="B651" t="s">
        <v>1331</v>
      </c>
      <c r="C651" t="s">
        <v>253</v>
      </c>
      <c r="D651" s="1">
        <v>44507.896157407398</v>
      </c>
      <c r="E651" s="2">
        <f t="shared" si="10"/>
        <v>44508.439189814766</v>
      </c>
      <c r="F651" s="1" t="str">
        <f>INDEX(Kaikoura_DotterelNest2021_0!$D$2:$D$200,MATCH(C651,Kaikoura_DotterelNest2021_0!$B$2:$B$200,0))</f>
        <v>G3 RRBG RRGO</v>
      </c>
      <c r="G651" t="s">
        <v>128</v>
      </c>
      <c r="H651">
        <v>3</v>
      </c>
      <c r="J651" t="s">
        <v>1332</v>
      </c>
      <c r="L651" s="1">
        <v>44507.897523148102</v>
      </c>
      <c r="M651" t="s">
        <v>36</v>
      </c>
      <c r="N651" s="1">
        <v>44507.897523148102</v>
      </c>
      <c r="O651" t="s">
        <v>36</v>
      </c>
      <c r="P651" t="s">
        <v>410</v>
      </c>
      <c r="R651" t="s">
        <v>43</v>
      </c>
    </row>
    <row r="652" spans="1:18" x14ac:dyDescent="0.3">
      <c r="A652">
        <v>660</v>
      </c>
      <c r="B652" t="s">
        <v>1333</v>
      </c>
      <c r="C652" t="s">
        <v>264</v>
      </c>
      <c r="D652" s="1">
        <v>44507.961226851898</v>
      </c>
      <c r="E652" s="2">
        <f t="shared" si="10"/>
        <v>44508.503981481466</v>
      </c>
      <c r="F652" s="1" t="str">
        <f>INDEX(Kaikoura_DotterelNest2021_0!$D$2:$D$200,MATCH(C652,Kaikoura_DotterelNest2021_0!$B$2:$B$200,0))</f>
        <v xml:space="preserve">WW40 rbbw (m) </v>
      </c>
      <c r="G652" t="s">
        <v>128</v>
      </c>
      <c r="H652">
        <v>2</v>
      </c>
      <c r="J652" t="s">
        <v>1334</v>
      </c>
      <c r="L652" s="1">
        <v>44507.962314814802</v>
      </c>
      <c r="M652" t="s">
        <v>36</v>
      </c>
      <c r="N652" s="1">
        <v>44507.962314814802</v>
      </c>
      <c r="O652" t="s">
        <v>36</v>
      </c>
      <c r="P652" t="s">
        <v>410</v>
      </c>
      <c r="R652" t="s">
        <v>410</v>
      </c>
    </row>
    <row r="653" spans="1:18" x14ac:dyDescent="0.3">
      <c r="A653">
        <v>661</v>
      </c>
      <c r="B653" t="s">
        <v>1335</v>
      </c>
      <c r="C653" t="s">
        <v>218</v>
      </c>
      <c r="D653" s="1">
        <v>44508.169976851903</v>
      </c>
      <c r="E653" s="2">
        <f t="shared" si="10"/>
        <v>44508.712013888864</v>
      </c>
      <c r="F653" s="1" t="str">
        <f>INDEX(Kaikoura_DotterelNest2021_0!$D$2:$D$200,MATCH(C653,Kaikoura_DotterelNest2021_0!$B$2:$B$200,0))</f>
        <v>N30 rbbo (F)</v>
      </c>
      <c r="G653" t="s">
        <v>128</v>
      </c>
      <c r="H653">
        <v>3</v>
      </c>
      <c r="J653" t="s">
        <v>1336</v>
      </c>
      <c r="L653" s="1">
        <v>44508.1703472222</v>
      </c>
      <c r="M653" t="s">
        <v>26</v>
      </c>
      <c r="N653" s="1">
        <v>44508.1703472222</v>
      </c>
      <c r="O653" t="s">
        <v>26</v>
      </c>
      <c r="P653" t="s">
        <v>405</v>
      </c>
      <c r="R653" t="s">
        <v>405</v>
      </c>
    </row>
    <row r="654" spans="1:18" x14ac:dyDescent="0.3">
      <c r="A654">
        <v>662</v>
      </c>
      <c r="B654" t="s">
        <v>1337</v>
      </c>
      <c r="C654" t="s">
        <v>234</v>
      </c>
      <c r="D654" s="1">
        <v>44508.1707523148</v>
      </c>
      <c r="E654" s="2">
        <f t="shared" si="10"/>
        <v>44508.712754629662</v>
      </c>
      <c r="F654" s="1" t="str">
        <f>INDEX(Kaikoura_DotterelNest2021_0!$D$2:$D$200,MATCH(C654,Kaikoura_DotterelNest2021_0!$B$2:$B$200,0))</f>
        <v>N32 RWBB (F)</v>
      </c>
      <c r="G654" t="s">
        <v>128</v>
      </c>
      <c r="H654">
        <v>3</v>
      </c>
      <c r="L654" s="1">
        <v>44508.171087962997</v>
      </c>
      <c r="M654" t="s">
        <v>26</v>
      </c>
      <c r="N654" s="1">
        <v>44508.171087962997</v>
      </c>
      <c r="O654" t="s">
        <v>26</v>
      </c>
      <c r="P654" t="s">
        <v>410</v>
      </c>
      <c r="R654" t="s">
        <v>410</v>
      </c>
    </row>
    <row r="655" spans="1:18" x14ac:dyDescent="0.3">
      <c r="A655">
        <v>663</v>
      </c>
      <c r="B655" t="s">
        <v>1338</v>
      </c>
      <c r="C655" t="s">
        <v>259</v>
      </c>
      <c r="D655" s="1">
        <v>44508.1715625</v>
      </c>
      <c r="E655" s="2">
        <f t="shared" si="10"/>
        <v>44508.713437499966</v>
      </c>
      <c r="F655" s="1" t="str">
        <f>INDEX(Kaikoura_DotterelNest2021_0!$D$2:$D$200,MATCH(C655,Kaikoura_DotterelNest2021_0!$B$2:$B$200,0))</f>
        <v>N37 RWLB (f) RWBG Ginge and Bib</v>
      </c>
      <c r="G655" t="s">
        <v>128</v>
      </c>
      <c r="H655">
        <v>3</v>
      </c>
      <c r="L655" s="1">
        <v>44508.171770833302</v>
      </c>
      <c r="M655" t="s">
        <v>26</v>
      </c>
      <c r="N655" s="1">
        <v>44508.171770833302</v>
      </c>
      <c r="O655" t="s">
        <v>26</v>
      </c>
      <c r="P655" t="s">
        <v>410</v>
      </c>
      <c r="R655" t="s">
        <v>43</v>
      </c>
    </row>
    <row r="656" spans="1:18" x14ac:dyDescent="0.3">
      <c r="A656">
        <v>664</v>
      </c>
      <c r="B656" t="s">
        <v>1339</v>
      </c>
      <c r="C656" t="s">
        <v>192</v>
      </c>
      <c r="D656" s="1">
        <v>44508.172083333302</v>
      </c>
      <c r="E656" s="2">
        <f t="shared" si="10"/>
        <v>44508.713935185166</v>
      </c>
      <c r="F656" s="1" t="str">
        <f>INDEX(Kaikoura_DotterelNest2021_0!$D$2:$D$200,MATCH(C656,Kaikoura_DotterelNest2021_0!$B$2:$B$200,0))</f>
        <v>N28 RWLG (F)</v>
      </c>
      <c r="G656" t="s">
        <v>128</v>
      </c>
      <c r="H656">
        <v>3</v>
      </c>
      <c r="L656" s="1">
        <v>44508.172268518501</v>
      </c>
      <c r="M656" t="s">
        <v>26</v>
      </c>
      <c r="N656" s="1">
        <v>44508.172268518501</v>
      </c>
      <c r="O656" t="s">
        <v>26</v>
      </c>
      <c r="P656" t="s">
        <v>418</v>
      </c>
      <c r="R656" t="s">
        <v>718</v>
      </c>
    </row>
    <row r="657" spans="1:18" x14ac:dyDescent="0.3">
      <c r="A657">
        <v>665</v>
      </c>
      <c r="B657" t="s">
        <v>1340</v>
      </c>
      <c r="C657" t="s">
        <v>243</v>
      </c>
      <c r="D657" s="1">
        <v>44508.172569444403</v>
      </c>
      <c r="E657" s="2">
        <f t="shared" si="10"/>
        <v>44508.714745370366</v>
      </c>
      <c r="F657" s="1" t="str">
        <f>INDEX(Kaikoura_DotterelNest2021_0!$D$2:$D$200,MATCH(C657,Kaikoura_DotterelNest2021_0!$B$2:$B$200,0))</f>
        <v>N35 RRLR (M) RLYL (F)</v>
      </c>
      <c r="H657">
        <v>3</v>
      </c>
      <c r="J657" t="s">
        <v>1341</v>
      </c>
      <c r="L657" s="1">
        <v>44508.173078703701</v>
      </c>
      <c r="M657" t="s">
        <v>26</v>
      </c>
      <c r="N657" s="1">
        <v>44508.173078703701</v>
      </c>
      <c r="O657" t="s">
        <v>26</v>
      </c>
      <c r="P657" t="s">
        <v>418</v>
      </c>
      <c r="R657" t="s">
        <v>718</v>
      </c>
    </row>
    <row r="658" spans="1:18" x14ac:dyDescent="0.3">
      <c r="A658">
        <v>666</v>
      </c>
      <c r="B658" t="s">
        <v>1342</v>
      </c>
      <c r="C658" t="s">
        <v>218</v>
      </c>
      <c r="D658" s="1">
        <v>44508.175081018497</v>
      </c>
      <c r="E658" s="2">
        <f t="shared" si="10"/>
        <v>44508.717523148167</v>
      </c>
      <c r="F658" s="1" t="str">
        <f>INDEX(Kaikoura_DotterelNest2021_0!$D$2:$D$200,MATCH(C658,Kaikoura_DotterelNest2021_0!$B$2:$B$200,0))</f>
        <v>N30 rbbo (F)</v>
      </c>
      <c r="G658" t="s">
        <v>128</v>
      </c>
      <c r="H658">
        <v>3</v>
      </c>
      <c r="J658" t="s">
        <v>1343</v>
      </c>
      <c r="L658" s="1">
        <v>44508.175856481503</v>
      </c>
      <c r="M658" t="s">
        <v>22</v>
      </c>
      <c r="N658" s="1">
        <v>44508.175856481503</v>
      </c>
      <c r="O658" t="s">
        <v>22</v>
      </c>
    </row>
    <row r="659" spans="1:18" x14ac:dyDescent="0.3">
      <c r="A659">
        <v>667</v>
      </c>
      <c r="B659" t="s">
        <v>1344</v>
      </c>
      <c r="C659" t="s">
        <v>264</v>
      </c>
      <c r="D659" s="1">
        <v>44508.218194444402</v>
      </c>
      <c r="E659" s="2">
        <f t="shared" si="10"/>
        <v>44508.760520833363</v>
      </c>
      <c r="F659" s="1" t="str">
        <f>INDEX(Kaikoura_DotterelNest2021_0!$D$2:$D$200,MATCH(C659,Kaikoura_DotterelNest2021_0!$B$2:$B$200,0))</f>
        <v xml:space="preserve">WW40 rbbw (m) </v>
      </c>
      <c r="G659" t="s">
        <v>128</v>
      </c>
      <c r="H659">
        <v>2</v>
      </c>
      <c r="J659" t="s">
        <v>1345</v>
      </c>
      <c r="L659" s="1">
        <v>44508.218854166698</v>
      </c>
      <c r="M659" t="s">
        <v>22</v>
      </c>
      <c r="N659" s="1">
        <v>44508.218854166698</v>
      </c>
      <c r="O659" t="s">
        <v>22</v>
      </c>
    </row>
    <row r="660" spans="1:18" x14ac:dyDescent="0.3">
      <c r="A660">
        <v>668</v>
      </c>
      <c r="B660" t="s">
        <v>1346</v>
      </c>
      <c r="C660" t="s">
        <v>206</v>
      </c>
      <c r="D660" s="1">
        <v>44508.763935185198</v>
      </c>
      <c r="E660" s="2">
        <f t="shared" si="10"/>
        <v>44509.305937499965</v>
      </c>
      <c r="F660" s="1" t="str">
        <f>INDEX(Kaikoura_DotterelNest2021_0!$D$2:$D$200,MATCH(C660,Kaikoura_DotterelNest2021_0!$B$2:$B$200,0))</f>
        <v>waip01</v>
      </c>
      <c r="G660" t="s">
        <v>128</v>
      </c>
      <c r="H660">
        <v>3</v>
      </c>
      <c r="L660" s="1">
        <v>44508.764270833301</v>
      </c>
      <c r="M660" t="s">
        <v>22</v>
      </c>
      <c r="N660" s="1">
        <v>44508.764270833301</v>
      </c>
      <c r="O660" t="s">
        <v>22</v>
      </c>
    </row>
    <row r="661" spans="1:18" x14ac:dyDescent="0.3">
      <c r="A661">
        <v>669</v>
      </c>
      <c r="B661" t="s">
        <v>1347</v>
      </c>
      <c r="C661" t="s">
        <v>208</v>
      </c>
      <c r="D661" s="1">
        <v>44508.800381944398</v>
      </c>
      <c r="E661" s="2">
        <f t="shared" si="10"/>
        <v>44509.342523148167</v>
      </c>
      <c r="F661" s="1" t="str">
        <f>INDEX(Kaikoura_DotterelNest2021_0!$D$2:$D$200,MATCH(C661,Kaikoura_DotterelNest2021_0!$B$2:$B$200,0))</f>
        <v>waip02</v>
      </c>
      <c r="G661" t="s">
        <v>128</v>
      </c>
      <c r="H661">
        <v>1</v>
      </c>
      <c r="L661" s="1">
        <v>44508.800856481503</v>
      </c>
      <c r="M661" t="s">
        <v>22</v>
      </c>
      <c r="N661" s="1">
        <v>44508.800856481503</v>
      </c>
      <c r="O661" t="s">
        <v>22</v>
      </c>
      <c r="P661" t="s">
        <v>405</v>
      </c>
      <c r="R661" t="s">
        <v>405</v>
      </c>
    </row>
    <row r="662" spans="1:18" x14ac:dyDescent="0.3">
      <c r="A662">
        <v>670</v>
      </c>
      <c r="B662" t="s">
        <v>1348</v>
      </c>
      <c r="C662" t="s">
        <v>230</v>
      </c>
      <c r="D662" s="1">
        <v>44508.868321759299</v>
      </c>
      <c r="E662" s="2">
        <f t="shared" si="10"/>
        <v>44509.411157407361</v>
      </c>
      <c r="F662" s="1" t="str">
        <f>INDEX(Kaikoura_DotterelNest2021_0!$D$2:$D$200,MATCH(C662,Kaikoura_DotterelNest2021_0!$B$2:$B$200,0))</f>
        <v>ww35 ubm RYBR</v>
      </c>
      <c r="G662" t="s">
        <v>128</v>
      </c>
      <c r="H662">
        <v>2</v>
      </c>
      <c r="L662" s="1">
        <v>44508.869490740697</v>
      </c>
      <c r="M662" t="s">
        <v>36</v>
      </c>
      <c r="N662" s="1">
        <v>44509.0528009259</v>
      </c>
      <c r="O662" t="s">
        <v>36</v>
      </c>
      <c r="P662" t="s">
        <v>410</v>
      </c>
      <c r="R662" t="s">
        <v>410</v>
      </c>
    </row>
    <row r="663" spans="1:18" x14ac:dyDescent="0.3">
      <c r="A663">
        <v>671</v>
      </c>
      <c r="B663" t="s">
        <v>1349</v>
      </c>
      <c r="C663" t="s">
        <v>143</v>
      </c>
      <c r="D663" s="1">
        <v>44508.892569444397</v>
      </c>
      <c r="E663" s="2">
        <f t="shared" si="10"/>
        <v>44509.434884259266</v>
      </c>
      <c r="F663" s="1" t="str">
        <f>INDEX(Kaikoura_DotterelNest2021_0!$D$2:$D$200,MATCH(C663,Kaikoura_DotterelNest2021_0!$B$2:$B$200,0))</f>
        <v>ww18 RR|WR (F) RR|YR (M)</v>
      </c>
      <c r="J663" t="s">
        <v>1350</v>
      </c>
      <c r="L663" s="1">
        <v>44508.893217592602</v>
      </c>
      <c r="M663" t="s">
        <v>36</v>
      </c>
      <c r="N663" s="1">
        <v>44508.895833333299</v>
      </c>
      <c r="O663" t="s">
        <v>36</v>
      </c>
      <c r="Q663">
        <v>1</v>
      </c>
    </row>
    <row r="664" spans="1:18" x14ac:dyDescent="0.3">
      <c r="A664">
        <v>672</v>
      </c>
      <c r="B664" t="s">
        <v>1351</v>
      </c>
      <c r="C664" t="s">
        <v>225</v>
      </c>
      <c r="D664" s="1">
        <v>44508.902731481503</v>
      </c>
      <c r="E664" s="2">
        <f t="shared" si="10"/>
        <v>44509.447372685165</v>
      </c>
      <c r="F664" s="1" t="str">
        <f>INDEX(Kaikoura_DotterelNest2021_0!$D$2:$D$200,MATCH(C664,Kaikoura_DotterelNest2021_0!$B$2:$B$200,0))</f>
        <v>ww33 RRRG RRGG</v>
      </c>
      <c r="G664" t="s">
        <v>128</v>
      </c>
      <c r="H664">
        <v>3</v>
      </c>
      <c r="J664" t="s">
        <v>1352</v>
      </c>
      <c r="L664" s="1">
        <v>44508.9057060185</v>
      </c>
      <c r="M664" t="s">
        <v>36</v>
      </c>
      <c r="N664" s="1">
        <v>44508.9057060185</v>
      </c>
      <c r="O664" t="s">
        <v>36</v>
      </c>
      <c r="P664" t="s">
        <v>405</v>
      </c>
      <c r="R664" t="s">
        <v>405</v>
      </c>
    </row>
    <row r="665" spans="1:18" x14ac:dyDescent="0.3">
      <c r="A665">
        <v>673</v>
      </c>
      <c r="B665" t="s">
        <v>1353</v>
      </c>
      <c r="C665" t="s">
        <v>237</v>
      </c>
      <c r="D665" s="1">
        <v>44508.913379629601</v>
      </c>
      <c r="E665" s="2">
        <f t="shared" si="10"/>
        <v>44509.455995370365</v>
      </c>
      <c r="F665" s="1" t="str">
        <f>INDEX(Kaikoura_DotterelNest2021_0!$D$2:$D$200,MATCH(C665,Kaikoura_DotterelNest2021_0!$B$2:$B$200,0))</f>
        <v>ww36 ub</v>
      </c>
      <c r="G665" t="s">
        <v>20</v>
      </c>
      <c r="J665" t="s">
        <v>1354</v>
      </c>
      <c r="L665" s="1">
        <v>44508.9143287037</v>
      </c>
      <c r="M665" t="s">
        <v>36</v>
      </c>
      <c r="N665" s="1">
        <v>44508.9143287037</v>
      </c>
      <c r="O665" t="s">
        <v>36</v>
      </c>
      <c r="R665" t="s">
        <v>43</v>
      </c>
    </row>
    <row r="666" spans="1:18" x14ac:dyDescent="0.3">
      <c r="A666">
        <v>674</v>
      </c>
      <c r="B666" t="s">
        <v>1355</v>
      </c>
      <c r="C666" t="s">
        <v>212</v>
      </c>
      <c r="D666" s="1">
        <v>44508.9231828704</v>
      </c>
      <c r="E666" s="2">
        <f t="shared" si="10"/>
        <v>44509.465567129664</v>
      </c>
      <c r="F666" s="1" t="str">
        <f>INDEX(Kaikoura_DotterelNest2021_0!$D$2:$D$200,MATCH(C666,Kaikoura_DotterelNest2021_0!$B$2:$B$200,0))</f>
        <v>ww31 UB</v>
      </c>
      <c r="G666" t="s">
        <v>20</v>
      </c>
      <c r="H666">
        <v>1</v>
      </c>
      <c r="J666" t="s">
        <v>1356</v>
      </c>
      <c r="L666" s="1">
        <v>44508.923900463</v>
      </c>
      <c r="M666" t="s">
        <v>36</v>
      </c>
      <c r="N666" s="1">
        <v>44508.923900463</v>
      </c>
      <c r="O666" t="s">
        <v>36</v>
      </c>
      <c r="P666" t="s">
        <v>418</v>
      </c>
      <c r="R666" t="s">
        <v>718</v>
      </c>
    </row>
    <row r="667" spans="1:18" x14ac:dyDescent="0.3">
      <c r="A667">
        <v>675</v>
      </c>
      <c r="B667" t="s">
        <v>1357</v>
      </c>
      <c r="C667" t="s">
        <v>222</v>
      </c>
      <c r="D667" s="1">
        <v>44508.929525462998</v>
      </c>
      <c r="E667" s="2">
        <f t="shared" si="10"/>
        <v>44509.471909722262</v>
      </c>
      <c r="F667" s="1" t="str">
        <f>INDEX(Kaikoura_DotterelNest2021_0!$D$2:$D$200,MATCH(C667,Kaikoura_DotterelNest2021_0!$B$2:$B$200,0))</f>
        <v xml:space="preserve">ww32 </v>
      </c>
      <c r="G667" t="s">
        <v>128</v>
      </c>
      <c r="H667">
        <v>3</v>
      </c>
      <c r="J667" t="s">
        <v>1358</v>
      </c>
      <c r="L667" s="1">
        <v>44508.930243055598</v>
      </c>
      <c r="M667" t="s">
        <v>36</v>
      </c>
      <c r="N667" s="1">
        <v>44508.933125000003</v>
      </c>
      <c r="O667" t="s">
        <v>36</v>
      </c>
      <c r="P667" t="s">
        <v>418</v>
      </c>
    </row>
    <row r="668" spans="1:18" x14ac:dyDescent="0.3">
      <c r="A668">
        <v>676</v>
      </c>
      <c r="B668" t="s">
        <v>1359</v>
      </c>
      <c r="C668" t="s">
        <v>198</v>
      </c>
      <c r="D668" s="1">
        <v>44508.9445023148</v>
      </c>
      <c r="E668" s="2">
        <f t="shared" si="10"/>
        <v>44509.487835648164</v>
      </c>
      <c r="F668" s="1" t="str">
        <f>INDEX(Kaikoura_DotterelNest2021_0!$D$2:$D$200,MATCH(C668,Kaikoura_DotterelNest2021_0!$B$2:$B$200,0))</f>
        <v>ww28 rbbg F</v>
      </c>
      <c r="G668" t="s">
        <v>128</v>
      </c>
      <c r="H668">
        <v>2</v>
      </c>
      <c r="I668">
        <v>1</v>
      </c>
      <c r="J668" t="s">
        <v>1360</v>
      </c>
      <c r="L668" s="1">
        <v>44508.9461689815</v>
      </c>
      <c r="M668" t="s">
        <v>36</v>
      </c>
      <c r="N668" s="1">
        <v>44508.966018518498</v>
      </c>
      <c r="O668" t="s">
        <v>36</v>
      </c>
      <c r="P668" t="s">
        <v>410</v>
      </c>
      <c r="R668" t="s">
        <v>410</v>
      </c>
    </row>
    <row r="669" spans="1:18" x14ac:dyDescent="0.3">
      <c r="A669">
        <v>677</v>
      </c>
      <c r="B669" t="s">
        <v>1361</v>
      </c>
      <c r="C669" t="s">
        <v>234</v>
      </c>
      <c r="D669" s="1">
        <v>44509.016631944403</v>
      </c>
      <c r="E669" s="2">
        <f t="shared" si="10"/>
        <v>44509.558622685166</v>
      </c>
      <c r="F669" s="1" t="str">
        <f>INDEX(Kaikoura_DotterelNest2021_0!$D$2:$D$200,MATCH(C669,Kaikoura_DotterelNest2021_0!$B$2:$B$200,0))</f>
        <v>N32 RWBB (F)</v>
      </c>
      <c r="G669" t="s">
        <v>128</v>
      </c>
      <c r="H669">
        <v>3</v>
      </c>
      <c r="L669" s="1">
        <v>44509.016956018502</v>
      </c>
      <c r="M669" t="s">
        <v>26</v>
      </c>
      <c r="N669" s="1">
        <v>44509.016956018502</v>
      </c>
      <c r="O669" t="s">
        <v>26</v>
      </c>
      <c r="P669" t="s">
        <v>410</v>
      </c>
      <c r="R669" t="s">
        <v>410</v>
      </c>
    </row>
    <row r="670" spans="1:18" x14ac:dyDescent="0.3">
      <c r="A670">
        <v>678</v>
      </c>
      <c r="B670" t="s">
        <v>1362</v>
      </c>
      <c r="C670" t="s">
        <v>259</v>
      </c>
      <c r="D670" s="1">
        <v>44509.017129629603</v>
      </c>
      <c r="E670" s="2">
        <f t="shared" si="10"/>
        <v>44509.559016203668</v>
      </c>
      <c r="F670" s="1" t="str">
        <f>INDEX(Kaikoura_DotterelNest2021_0!$D$2:$D$200,MATCH(C670,Kaikoura_DotterelNest2021_0!$B$2:$B$200,0))</f>
        <v>N37 RWLB (f) RWBG Ginge and Bib</v>
      </c>
      <c r="G670" t="s">
        <v>128</v>
      </c>
      <c r="H670">
        <v>3</v>
      </c>
      <c r="L670" s="1">
        <v>44509.017349537004</v>
      </c>
      <c r="M670" t="s">
        <v>26</v>
      </c>
      <c r="N670" s="1">
        <v>44509.017349537004</v>
      </c>
      <c r="O670" t="s">
        <v>26</v>
      </c>
      <c r="P670" t="s">
        <v>410</v>
      </c>
      <c r="R670" t="s">
        <v>43</v>
      </c>
    </row>
    <row r="671" spans="1:18" x14ac:dyDescent="0.3">
      <c r="A671">
        <v>679</v>
      </c>
      <c r="B671" t="s">
        <v>1363</v>
      </c>
      <c r="C671" t="s">
        <v>192</v>
      </c>
      <c r="D671" s="1">
        <v>44509.017546296302</v>
      </c>
      <c r="E671" s="2">
        <f t="shared" si="10"/>
        <v>44509.559409722264</v>
      </c>
      <c r="F671" s="1" t="str">
        <f>INDEX(Kaikoura_DotterelNest2021_0!$D$2:$D$200,MATCH(C671,Kaikoura_DotterelNest2021_0!$B$2:$B$200,0))</f>
        <v>N28 RWLG (F)</v>
      </c>
      <c r="G671" t="s">
        <v>128</v>
      </c>
      <c r="H671">
        <v>3</v>
      </c>
      <c r="L671" s="1">
        <v>44509.0177430556</v>
      </c>
      <c r="M671" t="s">
        <v>26</v>
      </c>
      <c r="N671" s="1">
        <v>44509.0177430556</v>
      </c>
      <c r="O671" t="s">
        <v>26</v>
      </c>
      <c r="P671" t="s">
        <v>410</v>
      </c>
      <c r="R671" t="s">
        <v>43</v>
      </c>
    </row>
    <row r="672" spans="1:18" x14ac:dyDescent="0.3">
      <c r="A672">
        <v>680</v>
      </c>
      <c r="B672" t="s">
        <v>1364</v>
      </c>
      <c r="C672" t="s">
        <v>218</v>
      </c>
      <c r="D672" s="1">
        <v>44509.018113425896</v>
      </c>
      <c r="E672" s="2">
        <f t="shared" si="10"/>
        <v>44509.560034722264</v>
      </c>
      <c r="F672" s="1" t="str">
        <f>INDEX(Kaikoura_DotterelNest2021_0!$D$2:$D$200,MATCH(C672,Kaikoura_DotterelNest2021_0!$B$2:$B$200,0))</f>
        <v>N30 rbbo (F)</v>
      </c>
      <c r="G672" t="s">
        <v>128</v>
      </c>
      <c r="H672">
        <v>3</v>
      </c>
      <c r="J672" t="s">
        <v>1365</v>
      </c>
      <c r="L672" s="1">
        <v>44509.0183680556</v>
      </c>
      <c r="M672" t="s">
        <v>26</v>
      </c>
      <c r="N672" s="1">
        <v>44509.0183680556</v>
      </c>
      <c r="O672" t="s">
        <v>26</v>
      </c>
      <c r="P672" t="s">
        <v>410</v>
      </c>
      <c r="R672" t="s">
        <v>43</v>
      </c>
    </row>
    <row r="673" spans="1:18" x14ac:dyDescent="0.3">
      <c r="A673">
        <v>681</v>
      </c>
      <c r="B673" t="s">
        <v>1366</v>
      </c>
      <c r="C673" t="s">
        <v>243</v>
      </c>
      <c r="D673" s="1">
        <v>44509.018923611096</v>
      </c>
      <c r="E673" s="2">
        <f t="shared" si="10"/>
        <v>44509.560856481461</v>
      </c>
      <c r="F673" s="1" t="str">
        <f>INDEX(Kaikoura_DotterelNest2021_0!$D$2:$D$200,MATCH(C673,Kaikoura_DotterelNest2021_0!$B$2:$B$200,0))</f>
        <v>N35 RRLR (M) RLYL (F)</v>
      </c>
      <c r="G673" t="s">
        <v>128</v>
      </c>
      <c r="H673">
        <v>3</v>
      </c>
      <c r="L673" s="1">
        <v>44509.019189814797</v>
      </c>
      <c r="M673" t="s">
        <v>26</v>
      </c>
      <c r="N673" s="1">
        <v>44509.019189814797</v>
      </c>
      <c r="O673" t="s">
        <v>26</v>
      </c>
      <c r="P673" t="s">
        <v>418</v>
      </c>
      <c r="R673" t="s">
        <v>43</v>
      </c>
    </row>
    <row r="674" spans="1:18" x14ac:dyDescent="0.3">
      <c r="A674">
        <v>682</v>
      </c>
      <c r="B674" t="s">
        <v>1367</v>
      </c>
      <c r="C674" t="s">
        <v>160</v>
      </c>
      <c r="D674" s="1">
        <v>44509.019513888903</v>
      </c>
      <c r="E674" s="2">
        <f t="shared" si="10"/>
        <v>44509.561354166661</v>
      </c>
      <c r="F674" s="1" t="str">
        <f>INDEX(Kaikoura_DotterelNest2021_0!$D$2:$D$200,MATCH(C674,Kaikoura_DotterelNest2021_0!$B$2:$B$200,0))</f>
        <v>N23 RYLY (F) RR|YO (M)</v>
      </c>
      <c r="G674" t="s">
        <v>33</v>
      </c>
      <c r="L674" s="1">
        <v>44509.019687499997</v>
      </c>
      <c r="M674" t="s">
        <v>26</v>
      </c>
      <c r="N674" s="1">
        <v>44509.019687499997</v>
      </c>
      <c r="O674" t="s">
        <v>26</v>
      </c>
      <c r="Q674">
        <v>1</v>
      </c>
      <c r="R674" t="s">
        <v>410</v>
      </c>
    </row>
    <row r="675" spans="1:18" x14ac:dyDescent="0.3">
      <c r="A675">
        <v>683</v>
      </c>
      <c r="B675" t="s">
        <v>1368</v>
      </c>
      <c r="C675" t="s">
        <v>116</v>
      </c>
      <c r="D675" s="1">
        <v>44509.041875000003</v>
      </c>
      <c r="E675" s="2">
        <f t="shared" si="10"/>
        <v>44509.585474537067</v>
      </c>
      <c r="F675" s="1" t="str">
        <f>INDEX(Kaikoura_DotterelNest2021_0!$D$2:$D$200,MATCH(C675,Kaikoura_DotterelNest2021_0!$B$2:$B$200,0))</f>
        <v>ww15 RR|WG (F) RR|OG (M)</v>
      </c>
      <c r="J675" t="s">
        <v>1369</v>
      </c>
      <c r="L675" s="1">
        <v>44509.043807870403</v>
      </c>
      <c r="M675" t="s">
        <v>36</v>
      </c>
      <c r="N675" s="1">
        <v>44509.043807870403</v>
      </c>
      <c r="O675" t="s">
        <v>36</v>
      </c>
      <c r="Q675">
        <v>1</v>
      </c>
    </row>
    <row r="676" spans="1:18" x14ac:dyDescent="0.3">
      <c r="A676">
        <v>684</v>
      </c>
      <c r="B676" t="s">
        <v>1370</v>
      </c>
      <c r="C676" t="s">
        <v>256</v>
      </c>
      <c r="D676" s="1">
        <v>44509.059305555602</v>
      </c>
      <c r="E676" s="2">
        <f t="shared" si="10"/>
        <v>44509.601747685163</v>
      </c>
      <c r="F676" s="1" t="str">
        <f>INDEX(Kaikoura_DotterelNest2021_0!$D$2:$D$200,MATCH(C676,Kaikoura_DotterelNest2021_0!$B$2:$B$200,0))</f>
        <v>WW38N rroy (m) Lyn</v>
      </c>
      <c r="G676" t="s">
        <v>128</v>
      </c>
      <c r="H676">
        <v>2</v>
      </c>
      <c r="J676" t="s">
        <v>1371</v>
      </c>
      <c r="L676" s="1">
        <v>44509.060081018499</v>
      </c>
      <c r="M676" t="s">
        <v>36</v>
      </c>
      <c r="N676" s="1">
        <v>44509.060081018499</v>
      </c>
      <c r="O676" t="s">
        <v>36</v>
      </c>
      <c r="P676" t="s">
        <v>405</v>
      </c>
      <c r="R676" t="s">
        <v>405</v>
      </c>
    </row>
    <row r="677" spans="1:18" x14ac:dyDescent="0.3">
      <c r="A677">
        <v>685</v>
      </c>
      <c r="B677" t="s">
        <v>1372</v>
      </c>
      <c r="C677" t="s">
        <v>256</v>
      </c>
      <c r="D677" s="1">
        <v>44509.115289351903</v>
      </c>
      <c r="E677" s="2">
        <f t="shared" si="10"/>
        <v>44509.658252314766</v>
      </c>
      <c r="F677" s="1" t="str">
        <f>INDEX(Kaikoura_DotterelNest2021_0!$D$2:$D$200,MATCH(C677,Kaikoura_DotterelNest2021_0!$B$2:$B$200,0))</f>
        <v>WW38N rroy (m) Lyn</v>
      </c>
      <c r="G677" t="s">
        <v>128</v>
      </c>
      <c r="H677">
        <v>2</v>
      </c>
      <c r="J677" t="s">
        <v>1373</v>
      </c>
      <c r="L677" s="1">
        <v>44509.116585648102</v>
      </c>
      <c r="M677" t="s">
        <v>36</v>
      </c>
      <c r="N677" s="1">
        <v>44509.116585648102</v>
      </c>
      <c r="O677" t="s">
        <v>36</v>
      </c>
      <c r="P677" t="s">
        <v>405</v>
      </c>
      <c r="R677" t="s">
        <v>43</v>
      </c>
    </row>
    <row r="678" spans="1:18" x14ac:dyDescent="0.3">
      <c r="A678">
        <v>686</v>
      </c>
      <c r="B678" t="s">
        <v>1374</v>
      </c>
      <c r="C678" t="s">
        <v>218</v>
      </c>
      <c r="D678" s="1">
        <v>44509.273067129601</v>
      </c>
      <c r="E678" s="2">
        <f t="shared" si="10"/>
        <v>44509.815243055564</v>
      </c>
      <c r="F678" s="1" t="str">
        <f>INDEX(Kaikoura_DotterelNest2021_0!$D$2:$D$200,MATCH(C678,Kaikoura_DotterelNest2021_0!$B$2:$B$200,0))</f>
        <v>N30 rbbo (F)</v>
      </c>
      <c r="G678" t="s">
        <v>128</v>
      </c>
      <c r="H678">
        <v>2</v>
      </c>
      <c r="I678">
        <v>1</v>
      </c>
      <c r="J678" t="s">
        <v>1375</v>
      </c>
      <c r="L678" s="1">
        <v>44509.2735763889</v>
      </c>
      <c r="M678" t="s">
        <v>22</v>
      </c>
      <c r="N678" s="1">
        <v>44509.2735763889</v>
      </c>
      <c r="O678" t="s">
        <v>22</v>
      </c>
    </row>
    <row r="679" spans="1:18" x14ac:dyDescent="0.3">
      <c r="A679">
        <v>687</v>
      </c>
      <c r="B679" t="s">
        <v>1376</v>
      </c>
      <c r="C679" t="s">
        <v>275</v>
      </c>
      <c r="D679" s="1">
        <v>44509.752060185201</v>
      </c>
      <c r="E679" s="2">
        <f t="shared" si="10"/>
        <v>44510.293900462966</v>
      </c>
      <c r="F679" s="1" t="str">
        <f>INDEX(Kaikoura_DotterelNest2021_0!$D$2:$D$200,MATCH(C679,Kaikoura_DotterelNest2021_0!$B$2:$B$200,0))</f>
        <v>N38 Ron RWBY</v>
      </c>
      <c r="G679" t="s">
        <v>128</v>
      </c>
      <c r="H679">
        <v>3</v>
      </c>
      <c r="L679" s="1">
        <v>44509.752233796302</v>
      </c>
      <c r="M679" t="s">
        <v>26</v>
      </c>
      <c r="N679" s="1">
        <v>44509.752233796302</v>
      </c>
      <c r="O679" t="s">
        <v>26</v>
      </c>
      <c r="P679" t="s">
        <v>418</v>
      </c>
      <c r="R679" t="s">
        <v>43</v>
      </c>
    </row>
    <row r="680" spans="1:18" x14ac:dyDescent="0.3">
      <c r="A680">
        <v>688</v>
      </c>
      <c r="B680" t="s">
        <v>1377</v>
      </c>
      <c r="C680" t="s">
        <v>234</v>
      </c>
      <c r="D680" s="1">
        <v>44509.772905092599</v>
      </c>
      <c r="E680" s="2">
        <f t="shared" si="10"/>
        <v>44510.315231481465</v>
      </c>
      <c r="F680" s="1" t="str">
        <f>INDEX(Kaikoura_DotterelNest2021_0!$D$2:$D$200,MATCH(C680,Kaikoura_DotterelNest2021_0!$B$2:$B$200,0))</f>
        <v>N32 RWBB (F)</v>
      </c>
      <c r="G680" t="s">
        <v>128</v>
      </c>
      <c r="H680">
        <v>3</v>
      </c>
      <c r="J680" t="s">
        <v>1378</v>
      </c>
      <c r="L680" s="1">
        <v>44509.773564814801</v>
      </c>
      <c r="M680" t="s">
        <v>26</v>
      </c>
      <c r="N680" s="1">
        <v>44509.773564814801</v>
      </c>
      <c r="O680" t="s">
        <v>26</v>
      </c>
      <c r="P680" t="s">
        <v>405</v>
      </c>
      <c r="R680" t="s">
        <v>405</v>
      </c>
    </row>
    <row r="681" spans="1:18" x14ac:dyDescent="0.3">
      <c r="A681">
        <v>689</v>
      </c>
      <c r="B681" t="s">
        <v>1379</v>
      </c>
      <c r="C681" t="s">
        <v>259</v>
      </c>
      <c r="D681" s="1">
        <v>44509.7885185185</v>
      </c>
      <c r="E681" s="2">
        <f t="shared" si="10"/>
        <v>44510.330856481465</v>
      </c>
      <c r="F681" s="1" t="str">
        <f>INDEX(Kaikoura_DotterelNest2021_0!$D$2:$D$200,MATCH(C681,Kaikoura_DotterelNest2021_0!$B$2:$B$200,0))</f>
        <v>N37 RWLB (f) RWBG Ginge and Bib</v>
      </c>
      <c r="G681" t="s">
        <v>20</v>
      </c>
      <c r="H681">
        <v>0</v>
      </c>
      <c r="J681" t="s">
        <v>1380</v>
      </c>
      <c r="L681" s="1">
        <v>44509.789189814801</v>
      </c>
      <c r="M681" t="s">
        <v>26</v>
      </c>
      <c r="N681" s="1">
        <v>44509.789189814801</v>
      </c>
      <c r="O681" t="s">
        <v>26</v>
      </c>
      <c r="R681" t="s">
        <v>43</v>
      </c>
    </row>
    <row r="682" spans="1:18" x14ac:dyDescent="0.3">
      <c r="A682">
        <v>690</v>
      </c>
      <c r="B682" t="s">
        <v>1381</v>
      </c>
      <c r="C682" t="s">
        <v>259</v>
      </c>
      <c r="D682" s="1">
        <v>44509.790763888901</v>
      </c>
      <c r="E682" s="2">
        <f t="shared" si="10"/>
        <v>44510.332766203661</v>
      </c>
      <c r="F682" s="1" t="str">
        <f>INDEX(Kaikoura_DotterelNest2021_0!$D$2:$D$200,MATCH(C682,Kaikoura_DotterelNest2021_0!$B$2:$B$200,0))</f>
        <v>N37 RWLB (f) RWBG Ginge and Bib</v>
      </c>
      <c r="G682" t="s">
        <v>20</v>
      </c>
      <c r="H682">
        <v>0</v>
      </c>
      <c r="J682" t="s">
        <v>1380</v>
      </c>
      <c r="L682" s="1">
        <v>44509.791099536997</v>
      </c>
      <c r="M682" t="s">
        <v>26</v>
      </c>
      <c r="N682" s="1">
        <v>44509.791099536997</v>
      </c>
      <c r="O682" t="s">
        <v>26</v>
      </c>
      <c r="R682" t="s">
        <v>43</v>
      </c>
    </row>
    <row r="683" spans="1:18" x14ac:dyDescent="0.3">
      <c r="A683">
        <v>691</v>
      </c>
      <c r="B683" t="s">
        <v>1382</v>
      </c>
      <c r="C683" t="s">
        <v>192</v>
      </c>
      <c r="D683" s="1">
        <v>44509.792303240698</v>
      </c>
      <c r="E683" s="2">
        <f t="shared" si="10"/>
        <v>44510.334282407362</v>
      </c>
      <c r="F683" s="1" t="str">
        <f>INDEX(Kaikoura_DotterelNest2021_0!$D$2:$D$200,MATCH(C683,Kaikoura_DotterelNest2021_0!$B$2:$B$200,0))</f>
        <v>N28 RWLG (F)</v>
      </c>
      <c r="G683" t="s">
        <v>128</v>
      </c>
      <c r="H683">
        <v>3</v>
      </c>
      <c r="J683" t="s">
        <v>1383</v>
      </c>
      <c r="L683" s="1">
        <v>44509.792615740698</v>
      </c>
      <c r="M683" t="s">
        <v>26</v>
      </c>
      <c r="N683" s="1">
        <v>44509.792615740698</v>
      </c>
      <c r="O683" t="s">
        <v>26</v>
      </c>
      <c r="P683" t="s">
        <v>405</v>
      </c>
      <c r="R683" t="s">
        <v>43</v>
      </c>
    </row>
    <row r="684" spans="1:18" x14ac:dyDescent="0.3">
      <c r="A684">
        <v>692</v>
      </c>
      <c r="B684" t="s">
        <v>1384</v>
      </c>
      <c r="C684" t="s">
        <v>167</v>
      </c>
      <c r="D684" s="1">
        <v>44509.8289351852</v>
      </c>
      <c r="E684" s="2">
        <f t="shared" si="10"/>
        <v>44510.370983796267</v>
      </c>
      <c r="F684" s="1" t="str">
        <f>INDEX(Kaikoura_DotterelNest2021_0!$D$2:$D$200,MATCH(C684,Kaikoura_DotterelNest2021_0!$B$2:$B$200,0))</f>
        <v>N26 RW|RR (F) RR|GB (M)</v>
      </c>
      <c r="G684" t="s">
        <v>20</v>
      </c>
      <c r="J684" t="s">
        <v>1385</v>
      </c>
      <c r="L684" s="1">
        <v>44509.829317129603</v>
      </c>
      <c r="M684" t="s">
        <v>26</v>
      </c>
      <c r="N684" s="1">
        <v>44509.829317129603</v>
      </c>
      <c r="O684" t="s">
        <v>26</v>
      </c>
      <c r="Q684">
        <v>0</v>
      </c>
      <c r="R684" t="s">
        <v>43</v>
      </c>
    </row>
    <row r="685" spans="1:18" x14ac:dyDescent="0.3">
      <c r="A685">
        <v>693</v>
      </c>
      <c r="B685" t="s">
        <v>1386</v>
      </c>
      <c r="C685" t="s">
        <v>215</v>
      </c>
      <c r="D685" s="1">
        <v>44509.857685185198</v>
      </c>
      <c r="E685" s="2">
        <f t="shared" si="10"/>
        <v>44510.400486111066</v>
      </c>
      <c r="F685" s="1" t="str">
        <f>INDEX(Kaikoura_DotterelNest2021_0!$D$2:$D$200,MATCH(C685,Kaikoura_DotterelNest2021_0!$B$2:$B$200,0))</f>
        <v>G2 rrly ubm</v>
      </c>
      <c r="G685" t="s">
        <v>128</v>
      </c>
      <c r="H685">
        <v>3</v>
      </c>
      <c r="J685" t="s">
        <v>1387</v>
      </c>
      <c r="L685" s="1">
        <v>44509.858819444402</v>
      </c>
      <c r="M685" t="s">
        <v>36</v>
      </c>
      <c r="N685" s="1">
        <v>44509.8656597222</v>
      </c>
      <c r="O685" t="s">
        <v>36</v>
      </c>
      <c r="P685" t="s">
        <v>410</v>
      </c>
      <c r="R685" t="s">
        <v>43</v>
      </c>
    </row>
    <row r="686" spans="1:18" x14ac:dyDescent="0.3">
      <c r="A686">
        <v>694</v>
      </c>
      <c r="B686" t="s">
        <v>1388</v>
      </c>
      <c r="C686" t="s">
        <v>253</v>
      </c>
      <c r="D686" s="1">
        <v>44509.860844907402</v>
      </c>
      <c r="E686" s="2">
        <f t="shared" si="10"/>
        <v>44510.403587962966</v>
      </c>
      <c r="F686" s="1" t="str">
        <f>INDEX(Kaikoura_DotterelNest2021_0!$D$2:$D$200,MATCH(C686,Kaikoura_DotterelNest2021_0!$B$2:$B$200,0))</f>
        <v>G3 RRBG RRGO</v>
      </c>
      <c r="G686" t="s">
        <v>128</v>
      </c>
      <c r="H686">
        <v>3</v>
      </c>
      <c r="J686" t="s">
        <v>1389</v>
      </c>
      <c r="L686" s="1">
        <v>44509.861921296302</v>
      </c>
      <c r="M686" t="s">
        <v>36</v>
      </c>
      <c r="N686" s="1">
        <v>44509.865173611099</v>
      </c>
      <c r="O686" t="s">
        <v>36</v>
      </c>
      <c r="P686" t="s">
        <v>410</v>
      </c>
      <c r="R686" t="s">
        <v>43</v>
      </c>
    </row>
    <row r="687" spans="1:18" x14ac:dyDescent="0.3">
      <c r="A687">
        <v>695</v>
      </c>
      <c r="B687" t="s">
        <v>1390</v>
      </c>
      <c r="C687" t="s">
        <v>198</v>
      </c>
      <c r="D687" s="1">
        <v>44509.899722222202</v>
      </c>
      <c r="E687" s="2">
        <f t="shared" si="10"/>
        <v>44510.442905092561</v>
      </c>
      <c r="F687" s="1" t="str">
        <f>INDEX(Kaikoura_DotterelNest2021_0!$D$2:$D$200,MATCH(C687,Kaikoura_DotterelNest2021_0!$B$2:$B$200,0))</f>
        <v>ww28 rbbg F</v>
      </c>
      <c r="G687" t="s">
        <v>128</v>
      </c>
      <c r="H687">
        <v>1</v>
      </c>
      <c r="I687">
        <v>2</v>
      </c>
      <c r="J687" t="s">
        <v>1391</v>
      </c>
      <c r="L687" s="1">
        <v>44509.901238425897</v>
      </c>
      <c r="M687" t="s">
        <v>36</v>
      </c>
      <c r="N687" s="1">
        <v>44509.901377314804</v>
      </c>
      <c r="O687" t="s">
        <v>36</v>
      </c>
      <c r="P687" t="s">
        <v>410</v>
      </c>
      <c r="Q687">
        <v>2</v>
      </c>
      <c r="R687" t="s">
        <v>43</v>
      </c>
    </row>
    <row r="688" spans="1:18" x14ac:dyDescent="0.3">
      <c r="A688">
        <v>696</v>
      </c>
      <c r="B688" t="s">
        <v>1392</v>
      </c>
      <c r="C688" t="s">
        <v>222</v>
      </c>
      <c r="D688" s="1">
        <v>44509.921793981499</v>
      </c>
      <c r="E688" s="2">
        <f t="shared" si="10"/>
        <v>44510.464189814767</v>
      </c>
      <c r="F688" s="1" t="str">
        <f>INDEX(Kaikoura_DotterelNest2021_0!$D$2:$D$200,MATCH(C688,Kaikoura_DotterelNest2021_0!$B$2:$B$200,0))</f>
        <v xml:space="preserve">ww32 </v>
      </c>
      <c r="G688" t="s">
        <v>128</v>
      </c>
      <c r="H688">
        <v>3</v>
      </c>
      <c r="J688" t="s">
        <v>1393</v>
      </c>
      <c r="L688" s="1">
        <v>44509.922523148103</v>
      </c>
      <c r="M688" t="s">
        <v>36</v>
      </c>
      <c r="N688" s="1">
        <v>44509.922523148103</v>
      </c>
      <c r="O688" t="s">
        <v>36</v>
      </c>
      <c r="P688" t="s">
        <v>418</v>
      </c>
      <c r="R688" t="s">
        <v>718</v>
      </c>
    </row>
    <row r="689" spans="1:18" x14ac:dyDescent="0.3">
      <c r="A689">
        <v>697</v>
      </c>
      <c r="B689" t="s">
        <v>1394</v>
      </c>
      <c r="C689" t="s">
        <v>230</v>
      </c>
      <c r="D689" s="1">
        <v>44509.961689814802</v>
      </c>
      <c r="E689" s="2">
        <f t="shared" si="10"/>
        <v>44510.504849537065</v>
      </c>
      <c r="F689" s="1" t="str">
        <f>INDEX(Kaikoura_DotterelNest2021_0!$D$2:$D$200,MATCH(C689,Kaikoura_DotterelNest2021_0!$B$2:$B$200,0))</f>
        <v>ww35 ubm RYBR</v>
      </c>
      <c r="G689" t="s">
        <v>128</v>
      </c>
      <c r="H689">
        <v>2</v>
      </c>
      <c r="J689" t="s">
        <v>1395</v>
      </c>
      <c r="L689" s="1">
        <v>44509.9631828704</v>
      </c>
      <c r="M689" t="s">
        <v>36</v>
      </c>
      <c r="N689" s="1">
        <v>44509.9631828704</v>
      </c>
      <c r="O689" t="s">
        <v>36</v>
      </c>
      <c r="P689" t="s">
        <v>410</v>
      </c>
      <c r="R689" t="s">
        <v>410</v>
      </c>
    </row>
    <row r="690" spans="1:18" x14ac:dyDescent="0.3">
      <c r="A690">
        <v>698</v>
      </c>
      <c r="B690" t="s">
        <v>1396</v>
      </c>
      <c r="C690" t="s">
        <v>279</v>
      </c>
      <c r="D690" s="1">
        <v>44510.022430555597</v>
      </c>
      <c r="E690" s="2">
        <f t="shared" si="10"/>
        <v>44510.564606481465</v>
      </c>
      <c r="F690" s="1" t="str">
        <f>INDEX(Kaikoura_DotterelNest2021_0!$D$2:$D$200,MATCH(C690,Kaikoura_DotterelNest2021_0!$B$2:$B$200,0))</f>
        <v>ww42</v>
      </c>
      <c r="G690" t="s">
        <v>128</v>
      </c>
      <c r="H690">
        <v>3</v>
      </c>
      <c r="L690" s="1">
        <v>44510.0229398148</v>
      </c>
      <c r="M690" t="s">
        <v>36</v>
      </c>
      <c r="N690" s="1">
        <v>44510.0229398148</v>
      </c>
      <c r="O690" t="s">
        <v>36</v>
      </c>
      <c r="P690" t="s">
        <v>405</v>
      </c>
      <c r="R690" t="s">
        <v>405</v>
      </c>
    </row>
    <row r="691" spans="1:18" x14ac:dyDescent="0.3">
      <c r="A691">
        <v>699</v>
      </c>
      <c r="B691" t="s">
        <v>1397</v>
      </c>
      <c r="C691" t="s">
        <v>256</v>
      </c>
      <c r="D691" s="1">
        <v>44510.046875</v>
      </c>
      <c r="E691" s="2">
        <f t="shared" si="10"/>
        <v>44510.588842592566</v>
      </c>
      <c r="F691" s="1" t="str">
        <f>INDEX(Kaikoura_DotterelNest2021_0!$D$2:$D$200,MATCH(C691,Kaikoura_DotterelNest2021_0!$B$2:$B$200,0))</f>
        <v>WW38N rroy (m) Lyn</v>
      </c>
      <c r="G691" t="s">
        <v>128</v>
      </c>
      <c r="H691">
        <v>3</v>
      </c>
      <c r="J691" t="s">
        <v>1398</v>
      </c>
      <c r="L691" s="1">
        <v>44510.047175925902</v>
      </c>
      <c r="M691" t="s">
        <v>36</v>
      </c>
      <c r="N691" s="1">
        <v>44510.0784375</v>
      </c>
      <c r="O691" t="s">
        <v>36</v>
      </c>
      <c r="P691" t="s">
        <v>410</v>
      </c>
      <c r="R691" t="s">
        <v>410</v>
      </c>
    </row>
    <row r="692" spans="1:18" x14ac:dyDescent="0.3">
      <c r="A692">
        <v>700</v>
      </c>
      <c r="B692" t="s">
        <v>1399</v>
      </c>
      <c r="C692" t="s">
        <v>261</v>
      </c>
      <c r="D692" s="1">
        <v>44510.058599536998</v>
      </c>
      <c r="E692" s="2">
        <f t="shared" si="10"/>
        <v>44510.601203703663</v>
      </c>
      <c r="F692" s="1" t="str">
        <f>INDEX(Kaikoura_DotterelNest2021_0!$D$2:$D$200,MATCH(C692,Kaikoura_DotterelNest2021_0!$B$2:$B$200,0))</f>
        <v>Ww39 RRBO</v>
      </c>
      <c r="G692" t="s">
        <v>128</v>
      </c>
      <c r="H692">
        <v>1</v>
      </c>
      <c r="J692" t="s">
        <v>1400</v>
      </c>
      <c r="L692" s="1">
        <v>44510.059537036999</v>
      </c>
      <c r="M692" t="s">
        <v>36</v>
      </c>
      <c r="N692" s="1">
        <v>44510.163043981498</v>
      </c>
      <c r="O692" t="s">
        <v>36</v>
      </c>
      <c r="P692" t="s">
        <v>410</v>
      </c>
      <c r="R692" t="s">
        <v>410</v>
      </c>
    </row>
    <row r="693" spans="1:18" x14ac:dyDescent="0.3">
      <c r="A693">
        <v>701</v>
      </c>
      <c r="B693" t="s">
        <v>1401</v>
      </c>
      <c r="C693" t="s">
        <v>218</v>
      </c>
      <c r="D693" s="1">
        <v>44510.251782407402</v>
      </c>
      <c r="E693" s="2">
        <f t="shared" si="10"/>
        <v>44510.793692129664</v>
      </c>
      <c r="F693" s="1" t="str">
        <f>INDEX(Kaikoura_DotterelNest2021_0!$D$2:$D$200,MATCH(C693,Kaikoura_DotterelNest2021_0!$B$2:$B$200,0))</f>
        <v>N30 rbbo (F)</v>
      </c>
      <c r="G693" t="s">
        <v>33</v>
      </c>
      <c r="I693">
        <v>3</v>
      </c>
      <c r="L693" s="1">
        <v>44510.252025463</v>
      </c>
      <c r="M693" t="s">
        <v>26</v>
      </c>
      <c r="N693" s="1">
        <v>44510.252025463</v>
      </c>
      <c r="O693" t="s">
        <v>26</v>
      </c>
      <c r="P693" t="s">
        <v>405</v>
      </c>
      <c r="Q693">
        <v>3</v>
      </c>
      <c r="R693" t="s">
        <v>405</v>
      </c>
    </row>
    <row r="694" spans="1:18" x14ac:dyDescent="0.3">
      <c r="A694">
        <v>702</v>
      </c>
      <c r="B694" t="s">
        <v>1402</v>
      </c>
      <c r="C694" t="s">
        <v>192</v>
      </c>
      <c r="D694" s="1">
        <v>44510.376597222203</v>
      </c>
      <c r="E694" s="2">
        <f t="shared" si="10"/>
        <v>44510.918518518563</v>
      </c>
      <c r="F694" s="1" t="str">
        <f>INDEX(Kaikoura_DotterelNest2021_0!$D$2:$D$200,MATCH(C694,Kaikoura_DotterelNest2021_0!$B$2:$B$200,0))</f>
        <v>N28 RWLG (F)</v>
      </c>
      <c r="G694" t="s">
        <v>128</v>
      </c>
      <c r="J694" t="s">
        <v>1403</v>
      </c>
      <c r="L694" s="1">
        <v>44510.376851851899</v>
      </c>
      <c r="M694" t="s">
        <v>22</v>
      </c>
      <c r="N694" s="1">
        <v>44510.376851851899</v>
      </c>
      <c r="O694" t="s">
        <v>22</v>
      </c>
    </row>
    <row r="695" spans="1:18" x14ac:dyDescent="0.3">
      <c r="A695">
        <v>703</v>
      </c>
      <c r="B695" t="s">
        <v>1404</v>
      </c>
      <c r="C695" t="s">
        <v>234</v>
      </c>
      <c r="D695" s="1">
        <v>44510.377407407403</v>
      </c>
      <c r="E695" s="2">
        <f t="shared" si="10"/>
        <v>44510.919282407362</v>
      </c>
      <c r="F695" s="1" t="str">
        <f>INDEX(Kaikoura_DotterelNest2021_0!$D$2:$D$200,MATCH(C695,Kaikoura_DotterelNest2021_0!$B$2:$B$200,0))</f>
        <v>N32 RWBB (F)</v>
      </c>
      <c r="G695" t="s">
        <v>128</v>
      </c>
      <c r="J695" t="s">
        <v>1403</v>
      </c>
      <c r="L695" s="1">
        <v>44510.377615740697</v>
      </c>
      <c r="M695" t="s">
        <v>22</v>
      </c>
      <c r="N695" s="1">
        <v>44510.377615740697</v>
      </c>
      <c r="O695" t="s">
        <v>22</v>
      </c>
    </row>
    <row r="696" spans="1:18" x14ac:dyDescent="0.3">
      <c r="A696">
        <v>704</v>
      </c>
      <c r="B696" t="s">
        <v>1405</v>
      </c>
      <c r="C696" t="s">
        <v>218</v>
      </c>
      <c r="D696" s="1">
        <v>44510.390509259298</v>
      </c>
      <c r="E696" s="2">
        <f t="shared" si="10"/>
        <v>44510.932280092566</v>
      </c>
      <c r="F696" s="1" t="str">
        <f>INDEX(Kaikoura_DotterelNest2021_0!$D$2:$D$200,MATCH(C696,Kaikoura_DotterelNest2021_0!$B$2:$B$200,0))</f>
        <v>N30 rbbo (F)</v>
      </c>
      <c r="G696" t="s">
        <v>128</v>
      </c>
      <c r="L696" s="1">
        <v>44510.390613425901</v>
      </c>
      <c r="M696" t="s">
        <v>22</v>
      </c>
      <c r="N696" s="1">
        <v>44510.390613425901</v>
      </c>
      <c r="O696" t="s">
        <v>22</v>
      </c>
    </row>
    <row r="697" spans="1:18" x14ac:dyDescent="0.3">
      <c r="A697">
        <v>705</v>
      </c>
      <c r="B697" t="s">
        <v>1406</v>
      </c>
      <c r="C697" t="s">
        <v>192</v>
      </c>
      <c r="D697" s="1">
        <v>44510.730775463002</v>
      </c>
      <c r="E697" s="2">
        <f t="shared" si="10"/>
        <v>44511.272777777762</v>
      </c>
      <c r="F697" s="1" t="str">
        <f>INDEX(Kaikoura_DotterelNest2021_0!$D$2:$D$200,MATCH(C697,Kaikoura_DotterelNest2021_0!$B$2:$B$200,0))</f>
        <v>N28 RWLG (F)</v>
      </c>
      <c r="G697" t="s">
        <v>128</v>
      </c>
      <c r="H697">
        <v>3</v>
      </c>
      <c r="J697" t="s">
        <v>1407</v>
      </c>
      <c r="L697" s="1">
        <v>44510.731111111098</v>
      </c>
      <c r="M697" t="s">
        <v>26</v>
      </c>
      <c r="N697" s="1">
        <v>44510.731111111098</v>
      </c>
      <c r="O697" t="s">
        <v>26</v>
      </c>
      <c r="P697" t="s">
        <v>418</v>
      </c>
      <c r="R697" t="s">
        <v>718</v>
      </c>
    </row>
    <row r="698" spans="1:18" x14ac:dyDescent="0.3">
      <c r="A698">
        <v>706</v>
      </c>
      <c r="B698" t="s">
        <v>1408</v>
      </c>
      <c r="C698" t="s">
        <v>234</v>
      </c>
      <c r="D698" s="1">
        <v>44510.731435185196</v>
      </c>
      <c r="E698" s="2">
        <f t="shared" si="10"/>
        <v>44511.273321759261</v>
      </c>
      <c r="F698" s="1" t="str">
        <f>INDEX(Kaikoura_DotterelNest2021_0!$D$2:$D$200,MATCH(C698,Kaikoura_DotterelNest2021_0!$B$2:$B$200,0))</f>
        <v>N32 RWBB (F)</v>
      </c>
      <c r="G698" t="s">
        <v>128</v>
      </c>
      <c r="H698">
        <v>3</v>
      </c>
      <c r="L698" s="1">
        <v>44510.731655092597</v>
      </c>
      <c r="M698" t="s">
        <v>26</v>
      </c>
      <c r="N698" s="1">
        <v>44510.731655092597</v>
      </c>
      <c r="O698" t="s">
        <v>26</v>
      </c>
      <c r="P698" t="s">
        <v>405</v>
      </c>
      <c r="R698" t="s">
        <v>43</v>
      </c>
    </row>
    <row r="699" spans="1:18" x14ac:dyDescent="0.3">
      <c r="A699">
        <v>707</v>
      </c>
      <c r="B699" t="s">
        <v>1409</v>
      </c>
      <c r="C699" t="s">
        <v>275</v>
      </c>
      <c r="D699" s="1">
        <v>44510.744027777801</v>
      </c>
      <c r="E699" s="2">
        <f t="shared" si="10"/>
        <v>44511.285902777767</v>
      </c>
      <c r="F699" s="1" t="str">
        <f>INDEX(Kaikoura_DotterelNest2021_0!$D$2:$D$200,MATCH(C699,Kaikoura_DotterelNest2021_0!$B$2:$B$200,0))</f>
        <v>N38 Ron RWBY</v>
      </c>
      <c r="G699" t="s">
        <v>128</v>
      </c>
      <c r="H699">
        <v>3</v>
      </c>
      <c r="L699" s="1">
        <v>44510.744236111103</v>
      </c>
      <c r="M699" t="s">
        <v>26</v>
      </c>
      <c r="N699" s="1">
        <v>44510.744236111103</v>
      </c>
      <c r="O699" t="s">
        <v>26</v>
      </c>
      <c r="P699" t="s">
        <v>410</v>
      </c>
      <c r="R699" t="s">
        <v>410</v>
      </c>
    </row>
    <row r="700" spans="1:18" x14ac:dyDescent="0.3">
      <c r="A700">
        <v>708</v>
      </c>
      <c r="B700" t="s">
        <v>1410</v>
      </c>
      <c r="C700" t="s">
        <v>215</v>
      </c>
      <c r="D700" s="1">
        <v>44510.762303240699</v>
      </c>
      <c r="E700" s="2">
        <f t="shared" si="10"/>
        <v>44511.309652777767</v>
      </c>
      <c r="F700" s="1" t="str">
        <f>INDEX(Kaikoura_DotterelNest2021_0!$D$2:$D$200,MATCH(C700,Kaikoura_DotterelNest2021_0!$B$2:$B$200,0))</f>
        <v>G2 rrly ubm</v>
      </c>
      <c r="G700" t="s">
        <v>128</v>
      </c>
      <c r="H700">
        <v>2</v>
      </c>
      <c r="J700" t="s">
        <v>1411</v>
      </c>
      <c r="L700" s="1">
        <v>44510.767986111103</v>
      </c>
      <c r="M700" t="s">
        <v>26</v>
      </c>
      <c r="N700" s="1">
        <v>44510.769212963001</v>
      </c>
      <c r="O700" t="s">
        <v>26</v>
      </c>
      <c r="P700" t="s">
        <v>410</v>
      </c>
      <c r="R700" t="s">
        <v>43</v>
      </c>
    </row>
    <row r="701" spans="1:18" x14ac:dyDescent="0.3">
      <c r="A701">
        <v>709</v>
      </c>
      <c r="B701" t="s">
        <v>1412</v>
      </c>
      <c r="C701" t="s">
        <v>253</v>
      </c>
      <c r="D701" s="1">
        <v>44510.769513888903</v>
      </c>
      <c r="E701" s="2">
        <f t="shared" si="10"/>
        <v>44511.311377314865</v>
      </c>
      <c r="F701" s="1" t="str">
        <f>INDEX(Kaikoura_DotterelNest2021_0!$D$2:$D$200,MATCH(C701,Kaikoura_DotterelNest2021_0!$B$2:$B$200,0))</f>
        <v>G3 RRBG RRGO</v>
      </c>
      <c r="G701" t="s">
        <v>128</v>
      </c>
      <c r="H701">
        <v>3</v>
      </c>
      <c r="L701" s="1">
        <v>44510.769710648201</v>
      </c>
      <c r="M701" t="s">
        <v>26</v>
      </c>
      <c r="N701" s="1">
        <v>44510.769710648201</v>
      </c>
      <c r="O701" t="s">
        <v>26</v>
      </c>
      <c r="P701" t="s">
        <v>410</v>
      </c>
      <c r="R701" t="s">
        <v>43</v>
      </c>
    </row>
    <row r="702" spans="1:18" x14ac:dyDescent="0.3">
      <c r="A702">
        <v>710</v>
      </c>
      <c r="B702" t="s">
        <v>1413</v>
      </c>
      <c r="C702" t="s">
        <v>264</v>
      </c>
      <c r="D702" s="1">
        <v>44510.8890972222</v>
      </c>
      <c r="E702" s="2">
        <f t="shared" si="10"/>
        <v>44511.431458333362</v>
      </c>
      <c r="F702" s="1" t="str">
        <f>INDEX(Kaikoura_DotterelNest2021_0!$D$2:$D$200,MATCH(C702,Kaikoura_DotterelNest2021_0!$B$2:$B$200,0))</f>
        <v xml:space="preserve">WW40 rbbw (m) </v>
      </c>
      <c r="G702" t="s">
        <v>128</v>
      </c>
      <c r="H702">
        <v>2</v>
      </c>
      <c r="L702" s="1">
        <v>44510.889791666697</v>
      </c>
      <c r="M702" t="s">
        <v>36</v>
      </c>
      <c r="N702" s="1">
        <v>44510.889791666697</v>
      </c>
      <c r="O702" t="s">
        <v>36</v>
      </c>
      <c r="P702" t="s">
        <v>405</v>
      </c>
      <c r="R702" t="s">
        <v>405</v>
      </c>
    </row>
    <row r="703" spans="1:18" x14ac:dyDescent="0.3">
      <c r="A703">
        <v>711</v>
      </c>
      <c r="B703" t="s">
        <v>1414</v>
      </c>
      <c r="C703" t="s">
        <v>267</v>
      </c>
      <c r="D703" s="1">
        <v>44510.906145833302</v>
      </c>
      <c r="E703" s="2">
        <f t="shared" si="10"/>
        <v>44511.448356481465</v>
      </c>
      <c r="F703" s="1" t="str">
        <f>INDEX(Kaikoura_DotterelNest2021_0!$D$2:$D$200,MATCH(C703,Kaikoura_DotterelNest2021_0!$B$2:$B$200,0))</f>
        <v>ww41 rrbr rryr</v>
      </c>
      <c r="G703" t="s">
        <v>128</v>
      </c>
      <c r="H703">
        <v>3</v>
      </c>
      <c r="L703" s="1">
        <v>44510.906689814801</v>
      </c>
      <c r="M703" t="s">
        <v>36</v>
      </c>
      <c r="N703" s="1">
        <v>44510.906689814801</v>
      </c>
      <c r="O703" t="s">
        <v>36</v>
      </c>
      <c r="P703" t="s">
        <v>405</v>
      </c>
      <c r="R703" t="s">
        <v>405</v>
      </c>
    </row>
    <row r="704" spans="1:18" x14ac:dyDescent="0.3">
      <c r="A704">
        <v>712</v>
      </c>
      <c r="B704" t="s">
        <v>1415</v>
      </c>
      <c r="C704" t="s">
        <v>218</v>
      </c>
      <c r="D704" s="1">
        <v>44510.935081018499</v>
      </c>
      <c r="E704" s="2">
        <f t="shared" si="10"/>
        <v>44511.476909722267</v>
      </c>
      <c r="F704" s="1" t="str">
        <f>INDEX(Kaikoura_DotterelNest2021_0!$D$2:$D$200,MATCH(C704,Kaikoura_DotterelNest2021_0!$B$2:$B$200,0))</f>
        <v>N30 rbbo (F)</v>
      </c>
      <c r="G704" t="s">
        <v>33</v>
      </c>
      <c r="L704" s="1">
        <v>44510.935243055603</v>
      </c>
      <c r="M704" t="s">
        <v>26</v>
      </c>
      <c r="N704" s="1">
        <v>44510.935243055603</v>
      </c>
      <c r="O704" t="s">
        <v>26</v>
      </c>
      <c r="Q704">
        <v>3</v>
      </c>
      <c r="R704" t="s">
        <v>43</v>
      </c>
    </row>
    <row r="705" spans="1:18" x14ac:dyDescent="0.3">
      <c r="A705">
        <v>713</v>
      </c>
      <c r="B705" t="s">
        <v>1416</v>
      </c>
      <c r="C705" t="s">
        <v>243</v>
      </c>
      <c r="D705" s="1">
        <v>44511.032349537003</v>
      </c>
      <c r="E705" s="2">
        <f t="shared" si="10"/>
        <v>44511.574421296267</v>
      </c>
      <c r="F705" s="1" t="str">
        <f>INDEX(Kaikoura_DotterelNest2021_0!$D$2:$D$200,MATCH(C705,Kaikoura_DotterelNest2021_0!$B$2:$B$200,0))</f>
        <v>N35 RRLR (M) RLYL (F)</v>
      </c>
      <c r="G705" t="s">
        <v>20</v>
      </c>
      <c r="H705">
        <v>0</v>
      </c>
      <c r="I705">
        <v>0</v>
      </c>
      <c r="J705" t="s">
        <v>1417</v>
      </c>
      <c r="L705" s="1">
        <v>44511.032754629603</v>
      </c>
      <c r="M705" t="s">
        <v>26</v>
      </c>
      <c r="N705" s="1">
        <v>44511.032754629603</v>
      </c>
      <c r="O705" t="s">
        <v>26</v>
      </c>
      <c r="R705" t="s">
        <v>718</v>
      </c>
    </row>
    <row r="706" spans="1:18" x14ac:dyDescent="0.3">
      <c r="A706">
        <v>714</v>
      </c>
      <c r="B706" t="s">
        <v>1418</v>
      </c>
      <c r="C706" t="s">
        <v>222</v>
      </c>
      <c r="D706" s="1">
        <v>44511.068136574097</v>
      </c>
      <c r="E706" s="2">
        <f t="shared" ref="E706:E769" si="11">L706+(IF(L706&gt;DATEVALUE("25/09/2021"),13,12)/24)</f>
        <v>44511.610740740762</v>
      </c>
      <c r="F706" s="1" t="str">
        <f>INDEX(Kaikoura_DotterelNest2021_0!$D$2:$D$200,MATCH(C706,Kaikoura_DotterelNest2021_0!$B$2:$B$200,0))</f>
        <v xml:space="preserve">ww32 </v>
      </c>
      <c r="H706">
        <v>3</v>
      </c>
      <c r="J706" t="s">
        <v>1419</v>
      </c>
      <c r="L706" s="1">
        <v>44511.069074074097</v>
      </c>
      <c r="M706" t="s">
        <v>36</v>
      </c>
      <c r="N706" s="1">
        <v>44511.069074074097</v>
      </c>
      <c r="O706" t="s">
        <v>36</v>
      </c>
      <c r="P706" t="s">
        <v>418</v>
      </c>
      <c r="R706" t="s">
        <v>718</v>
      </c>
    </row>
    <row r="707" spans="1:18" x14ac:dyDescent="0.3">
      <c r="A707">
        <v>715</v>
      </c>
      <c r="B707" t="s">
        <v>1420</v>
      </c>
      <c r="C707" t="s">
        <v>198</v>
      </c>
      <c r="D707" s="1">
        <v>44511.103796296302</v>
      </c>
      <c r="E707" s="2">
        <f t="shared" si="11"/>
        <v>44511.646041666667</v>
      </c>
      <c r="F707" s="1" t="str">
        <f>INDEX(Kaikoura_DotterelNest2021_0!$D$2:$D$200,MATCH(C707,Kaikoura_DotterelNest2021_0!$B$2:$B$200,0))</f>
        <v>ww28 rbbg F</v>
      </c>
      <c r="G707" t="s">
        <v>33</v>
      </c>
      <c r="H707">
        <v>0</v>
      </c>
      <c r="I707">
        <v>3</v>
      </c>
      <c r="J707" t="s">
        <v>1421</v>
      </c>
      <c r="L707" s="1">
        <v>44511.104375000003</v>
      </c>
      <c r="M707" t="s">
        <v>36</v>
      </c>
      <c r="N707" s="1">
        <v>44511.104965277802</v>
      </c>
      <c r="O707" t="s">
        <v>36</v>
      </c>
      <c r="Q707">
        <v>0</v>
      </c>
      <c r="R707" t="s">
        <v>410</v>
      </c>
    </row>
    <row r="708" spans="1:18" x14ac:dyDescent="0.3">
      <c r="A708">
        <v>716</v>
      </c>
      <c r="B708" t="s">
        <v>1422</v>
      </c>
      <c r="C708" t="s">
        <v>279</v>
      </c>
      <c r="D708" s="1">
        <v>44511.138668981497</v>
      </c>
      <c r="E708" s="2">
        <f t="shared" si="11"/>
        <v>44511.681759259263</v>
      </c>
      <c r="F708" s="1" t="str">
        <f>INDEX(Kaikoura_DotterelNest2021_0!$D$2:$D$200,MATCH(C708,Kaikoura_DotterelNest2021_0!$B$2:$B$200,0))</f>
        <v>ww42</v>
      </c>
      <c r="G708" t="s">
        <v>128</v>
      </c>
      <c r="J708" t="s">
        <v>1423</v>
      </c>
      <c r="L708" s="1">
        <v>44511.140092592599</v>
      </c>
      <c r="M708" t="s">
        <v>36</v>
      </c>
      <c r="N708" s="1">
        <v>44511.140092592599</v>
      </c>
      <c r="O708" t="s">
        <v>36</v>
      </c>
      <c r="P708" t="s">
        <v>405</v>
      </c>
      <c r="R708" t="s">
        <v>405</v>
      </c>
    </row>
    <row r="709" spans="1:18" x14ac:dyDescent="0.3">
      <c r="A709">
        <v>717</v>
      </c>
      <c r="B709" t="s">
        <v>1424</v>
      </c>
      <c r="C709" t="s">
        <v>215</v>
      </c>
      <c r="D709" s="1">
        <v>44511.765092592599</v>
      </c>
      <c r="E709" s="2">
        <f t="shared" si="11"/>
        <v>44512.307662037063</v>
      </c>
      <c r="F709" s="1" t="str">
        <f>INDEX(Kaikoura_DotterelNest2021_0!$D$2:$D$200,MATCH(C709,Kaikoura_DotterelNest2021_0!$B$2:$B$200,0))</f>
        <v>G2 rrly ubm</v>
      </c>
      <c r="G709" t="s">
        <v>128</v>
      </c>
      <c r="H709">
        <v>3</v>
      </c>
      <c r="J709" t="s">
        <v>1425</v>
      </c>
      <c r="L709" s="1">
        <v>44511.765995370399</v>
      </c>
      <c r="M709" t="s">
        <v>36</v>
      </c>
      <c r="N709" s="1">
        <v>44511.765995370399</v>
      </c>
      <c r="O709" t="s">
        <v>36</v>
      </c>
      <c r="P709" t="s">
        <v>410</v>
      </c>
      <c r="R709" t="s">
        <v>43</v>
      </c>
    </row>
    <row r="710" spans="1:18" x14ac:dyDescent="0.3">
      <c r="A710">
        <v>718</v>
      </c>
      <c r="B710" t="s">
        <v>1426</v>
      </c>
      <c r="C710" t="s">
        <v>253</v>
      </c>
      <c r="D710" s="1">
        <v>44511.767395833303</v>
      </c>
      <c r="E710" s="2">
        <f t="shared" si="11"/>
        <v>44512.309837962966</v>
      </c>
      <c r="F710" s="1" t="str">
        <f>INDEX(Kaikoura_DotterelNest2021_0!$D$2:$D$200,MATCH(C710,Kaikoura_DotterelNest2021_0!$B$2:$B$200,0))</f>
        <v>G3 RRBG RRGO</v>
      </c>
      <c r="G710" t="s">
        <v>128</v>
      </c>
      <c r="H710">
        <v>3</v>
      </c>
      <c r="J710" t="s">
        <v>1427</v>
      </c>
      <c r="L710" s="1">
        <v>44511.768171296302</v>
      </c>
      <c r="M710" t="s">
        <v>36</v>
      </c>
      <c r="N710" s="1">
        <v>44511.768171296302</v>
      </c>
      <c r="O710" t="s">
        <v>36</v>
      </c>
    </row>
    <row r="711" spans="1:18" x14ac:dyDescent="0.3">
      <c r="A711">
        <v>719</v>
      </c>
      <c r="B711" t="s">
        <v>1428</v>
      </c>
      <c r="C711" t="s">
        <v>198</v>
      </c>
      <c r="D711" s="1">
        <v>44511.919467592597</v>
      </c>
      <c r="E711" s="2">
        <f t="shared" si="11"/>
        <v>44512.462129629661</v>
      </c>
      <c r="F711" s="1" t="str">
        <f>INDEX(Kaikoura_DotterelNest2021_0!$D$2:$D$200,MATCH(C711,Kaikoura_DotterelNest2021_0!$B$2:$B$200,0))</f>
        <v>ww28 rbbg F</v>
      </c>
      <c r="G711" t="s">
        <v>33</v>
      </c>
      <c r="I711">
        <v>3</v>
      </c>
      <c r="J711" t="s">
        <v>1429</v>
      </c>
      <c r="L711" s="1">
        <v>44511.920462962997</v>
      </c>
      <c r="M711" t="s">
        <v>36</v>
      </c>
      <c r="N711" s="1">
        <v>44511.920462962997</v>
      </c>
      <c r="O711" t="s">
        <v>36</v>
      </c>
      <c r="Q711">
        <v>3</v>
      </c>
      <c r="R711" t="s">
        <v>43</v>
      </c>
    </row>
    <row r="712" spans="1:18" x14ac:dyDescent="0.3">
      <c r="A712">
        <v>720</v>
      </c>
      <c r="B712" t="s">
        <v>1430</v>
      </c>
      <c r="C712" t="s">
        <v>275</v>
      </c>
      <c r="D712" s="1">
        <v>44511.9749421296</v>
      </c>
      <c r="E712" s="2">
        <f t="shared" si="11"/>
        <v>44512.516793981464</v>
      </c>
      <c r="F712" s="1" t="str">
        <f>INDEX(Kaikoura_DotterelNest2021_0!$D$2:$D$200,MATCH(C712,Kaikoura_DotterelNest2021_0!$B$2:$B$200,0))</f>
        <v>N38 Ron RWBY</v>
      </c>
      <c r="G712" t="s">
        <v>128</v>
      </c>
      <c r="H712">
        <v>3</v>
      </c>
      <c r="L712" s="1">
        <v>44511.975127314799</v>
      </c>
      <c r="M712" t="s">
        <v>26</v>
      </c>
      <c r="N712" s="1">
        <v>44511.975127314799</v>
      </c>
      <c r="O712" t="s">
        <v>26</v>
      </c>
      <c r="P712" t="s">
        <v>410</v>
      </c>
      <c r="R712" t="s">
        <v>410</v>
      </c>
    </row>
    <row r="713" spans="1:18" x14ac:dyDescent="0.3">
      <c r="A713">
        <v>721</v>
      </c>
      <c r="B713" t="s">
        <v>1431</v>
      </c>
      <c r="C713" t="s">
        <v>234</v>
      </c>
      <c r="D713" s="1">
        <v>44511.975740740701</v>
      </c>
      <c r="E713" s="2">
        <f t="shared" si="11"/>
        <v>44512.517615740762</v>
      </c>
      <c r="F713" s="1" t="str">
        <f>INDEX(Kaikoura_DotterelNest2021_0!$D$2:$D$200,MATCH(C713,Kaikoura_DotterelNest2021_0!$B$2:$B$200,0))</f>
        <v>N32 RWBB (F)</v>
      </c>
      <c r="G713" t="s">
        <v>128</v>
      </c>
      <c r="H713">
        <v>3</v>
      </c>
      <c r="L713" s="1">
        <v>44511.975949074098</v>
      </c>
      <c r="M713" t="s">
        <v>26</v>
      </c>
      <c r="N713" s="1">
        <v>44511.975949074098</v>
      </c>
      <c r="O713" t="s">
        <v>26</v>
      </c>
      <c r="P713" t="s">
        <v>405</v>
      </c>
      <c r="R713" t="s">
        <v>405</v>
      </c>
    </row>
    <row r="714" spans="1:18" x14ac:dyDescent="0.3">
      <c r="A714">
        <v>722</v>
      </c>
      <c r="B714" t="s">
        <v>1432</v>
      </c>
      <c r="C714" t="s">
        <v>192</v>
      </c>
      <c r="D714" s="1">
        <v>44511.976481481499</v>
      </c>
      <c r="E714" s="2">
        <f t="shared" si="11"/>
        <v>44512.518472222262</v>
      </c>
      <c r="F714" s="1" t="str">
        <f>INDEX(Kaikoura_DotterelNest2021_0!$D$2:$D$200,MATCH(C714,Kaikoura_DotterelNest2021_0!$B$2:$B$200,0))</f>
        <v>N28 RWLG (F)</v>
      </c>
      <c r="G714" t="s">
        <v>128</v>
      </c>
      <c r="H714">
        <v>1</v>
      </c>
      <c r="I714">
        <v>2</v>
      </c>
      <c r="L714" s="1">
        <v>44511.976805555598</v>
      </c>
      <c r="M714" t="s">
        <v>26</v>
      </c>
      <c r="N714" s="1">
        <v>44511.976805555598</v>
      </c>
      <c r="O714" t="s">
        <v>26</v>
      </c>
      <c r="P714" t="s">
        <v>405</v>
      </c>
      <c r="Q714">
        <v>2</v>
      </c>
      <c r="R714" t="s">
        <v>43</v>
      </c>
    </row>
    <row r="715" spans="1:18" x14ac:dyDescent="0.3">
      <c r="A715">
        <v>723</v>
      </c>
      <c r="B715" t="s">
        <v>1433</v>
      </c>
      <c r="C715" t="s">
        <v>282</v>
      </c>
      <c r="D715" s="1">
        <v>44510.988553240699</v>
      </c>
      <c r="E715" s="2">
        <f t="shared" si="11"/>
        <v>44512.530416666661</v>
      </c>
      <c r="F715" s="1" t="str">
        <f>INDEX(Kaikoura_DotterelNest2021_0!$D$2:$D$200,MATCH(C715,Kaikoura_DotterelNest2021_0!$B$2:$B$200,0))</f>
        <v>N39 RRWW RBRL</v>
      </c>
      <c r="G715" t="s">
        <v>128</v>
      </c>
      <c r="H715">
        <v>2</v>
      </c>
      <c r="L715" s="1">
        <v>44511.988749999997</v>
      </c>
      <c r="M715" t="s">
        <v>26</v>
      </c>
      <c r="N715" s="1">
        <v>44511.988749999997</v>
      </c>
      <c r="O715" t="s">
        <v>26</v>
      </c>
      <c r="P715" t="s">
        <v>410</v>
      </c>
      <c r="R715" t="s">
        <v>410</v>
      </c>
    </row>
    <row r="716" spans="1:18" x14ac:dyDescent="0.3">
      <c r="A716">
        <v>724</v>
      </c>
      <c r="B716" t="s">
        <v>1434</v>
      </c>
      <c r="C716" t="s">
        <v>282</v>
      </c>
      <c r="D716" s="1">
        <v>44511.989143518498</v>
      </c>
      <c r="E716" s="2">
        <f t="shared" si="11"/>
        <v>44512.531134259261</v>
      </c>
      <c r="F716" s="1" t="str">
        <f>INDEX(Kaikoura_DotterelNest2021_0!$D$2:$D$200,MATCH(C716,Kaikoura_DotterelNest2021_0!$B$2:$B$200,0))</f>
        <v>N39 RRWW RBRL</v>
      </c>
      <c r="H716">
        <v>3</v>
      </c>
      <c r="L716" s="1">
        <v>44511.989467592597</v>
      </c>
      <c r="M716" t="s">
        <v>26</v>
      </c>
      <c r="N716" s="1">
        <v>44511.989467592597</v>
      </c>
      <c r="O716" t="s">
        <v>26</v>
      </c>
      <c r="P716" t="s">
        <v>405</v>
      </c>
      <c r="R716" t="s">
        <v>405</v>
      </c>
    </row>
    <row r="717" spans="1:18" x14ac:dyDescent="0.3">
      <c r="A717">
        <v>725</v>
      </c>
      <c r="B717" t="s">
        <v>1435</v>
      </c>
      <c r="C717" t="s">
        <v>218</v>
      </c>
      <c r="D717" s="1">
        <v>44511.991481481498</v>
      </c>
      <c r="E717" s="2">
        <f t="shared" si="11"/>
        <v>44512.533298611066</v>
      </c>
      <c r="F717" s="1" t="str">
        <f>INDEX(Kaikoura_DotterelNest2021_0!$D$2:$D$200,MATCH(C717,Kaikoura_DotterelNest2021_0!$B$2:$B$200,0))</f>
        <v>N30 rbbo (F)</v>
      </c>
      <c r="L717" s="1">
        <v>44511.991631944402</v>
      </c>
      <c r="M717" t="s">
        <v>26</v>
      </c>
      <c r="N717" s="1">
        <v>44511.991631944402</v>
      </c>
      <c r="O717" t="s">
        <v>26</v>
      </c>
      <c r="Q717">
        <v>3</v>
      </c>
      <c r="R717" t="s">
        <v>43</v>
      </c>
    </row>
    <row r="718" spans="1:18" x14ac:dyDescent="0.3">
      <c r="A718">
        <v>726</v>
      </c>
      <c r="B718" t="s">
        <v>1436</v>
      </c>
      <c r="C718" t="s">
        <v>160</v>
      </c>
      <c r="D718" s="1">
        <v>44512.709108796298</v>
      </c>
      <c r="E718" s="2">
        <f t="shared" si="11"/>
        <v>44513.251018518567</v>
      </c>
      <c r="F718" s="1" t="str">
        <f>INDEX(Kaikoura_DotterelNest2021_0!$D$2:$D$200,MATCH(C718,Kaikoura_DotterelNest2021_0!$B$2:$B$200,0))</f>
        <v>N23 RYLY (F) RR|YO (M)</v>
      </c>
      <c r="G718" t="s">
        <v>33</v>
      </c>
      <c r="L718" s="1">
        <v>44512.709351851903</v>
      </c>
      <c r="M718" t="s">
        <v>36</v>
      </c>
      <c r="N718" s="1">
        <v>44512.709351851903</v>
      </c>
      <c r="O718" t="s">
        <v>36</v>
      </c>
      <c r="Q718">
        <v>2</v>
      </c>
      <c r="R718" t="s">
        <v>43</v>
      </c>
    </row>
    <row r="719" spans="1:18" x14ac:dyDescent="0.3">
      <c r="A719">
        <v>727</v>
      </c>
      <c r="B719" t="s">
        <v>1437</v>
      </c>
      <c r="C719" t="s">
        <v>282</v>
      </c>
      <c r="D719" s="1">
        <v>44512.730972222198</v>
      </c>
      <c r="E719" s="2">
        <f t="shared" si="11"/>
        <v>44513.273078703663</v>
      </c>
      <c r="F719" s="1" t="str">
        <f>INDEX(Kaikoura_DotterelNest2021_0!$D$2:$D$200,MATCH(C719,Kaikoura_DotterelNest2021_0!$B$2:$B$200,0))</f>
        <v>N39 RRWW RBRL</v>
      </c>
      <c r="G719" t="s">
        <v>128</v>
      </c>
      <c r="H719">
        <v>3</v>
      </c>
      <c r="J719" t="s">
        <v>1438</v>
      </c>
      <c r="L719" s="1">
        <v>44512.731412036999</v>
      </c>
      <c r="M719" t="s">
        <v>36</v>
      </c>
      <c r="N719" s="1">
        <v>44512.735937500001</v>
      </c>
      <c r="O719" t="s">
        <v>36</v>
      </c>
      <c r="P719" t="s">
        <v>405</v>
      </c>
      <c r="R719" t="s">
        <v>405</v>
      </c>
    </row>
    <row r="720" spans="1:18" x14ac:dyDescent="0.3">
      <c r="A720">
        <v>728</v>
      </c>
      <c r="B720" t="s">
        <v>1439</v>
      </c>
      <c r="C720" t="s">
        <v>218</v>
      </c>
      <c r="D720" s="1">
        <v>44512.773194444402</v>
      </c>
      <c r="E720" s="2">
        <f t="shared" si="11"/>
        <v>44513.315405092566</v>
      </c>
      <c r="F720" s="1" t="str">
        <f>INDEX(Kaikoura_DotterelNest2021_0!$D$2:$D$200,MATCH(C720,Kaikoura_DotterelNest2021_0!$B$2:$B$200,0))</f>
        <v>N30 rbbo (F)</v>
      </c>
      <c r="G720" t="s">
        <v>33</v>
      </c>
      <c r="J720" t="s">
        <v>1440</v>
      </c>
      <c r="L720" s="1">
        <v>44512.773738425902</v>
      </c>
      <c r="M720" t="s">
        <v>36</v>
      </c>
      <c r="N720" s="1">
        <v>44512.773738425902</v>
      </c>
      <c r="O720" t="s">
        <v>36</v>
      </c>
      <c r="Q720">
        <v>3</v>
      </c>
      <c r="R720" t="s">
        <v>405</v>
      </c>
    </row>
    <row r="721" spans="1:18" x14ac:dyDescent="0.3">
      <c r="A721">
        <v>729</v>
      </c>
      <c r="B721" t="s">
        <v>1441</v>
      </c>
      <c r="C721" t="s">
        <v>284</v>
      </c>
      <c r="D721" s="1">
        <v>44512.831712963001</v>
      </c>
      <c r="E721" s="2">
        <f t="shared" si="11"/>
        <v>44513.373865740767</v>
      </c>
      <c r="F721" s="1" t="str">
        <f>INDEX(Kaikoura_DotterelNest2021_0!$D$2:$D$200,MATCH(C721,Kaikoura_DotterelNest2021_0!$B$2:$B$200,0))</f>
        <v>N40 UBM RWBL</v>
      </c>
      <c r="G721" t="s">
        <v>128</v>
      </c>
      <c r="H721">
        <v>2</v>
      </c>
      <c r="J721" t="s">
        <v>1442</v>
      </c>
      <c r="L721" s="1">
        <v>44512.832199074102</v>
      </c>
      <c r="M721" t="s">
        <v>36</v>
      </c>
      <c r="N721" s="1">
        <v>44512.832199074102</v>
      </c>
      <c r="O721" t="s">
        <v>36</v>
      </c>
      <c r="P721" t="s">
        <v>405</v>
      </c>
      <c r="R721" t="s">
        <v>43</v>
      </c>
    </row>
    <row r="722" spans="1:18" x14ac:dyDescent="0.3">
      <c r="A722">
        <v>730</v>
      </c>
      <c r="B722" t="s">
        <v>1443</v>
      </c>
      <c r="C722" t="s">
        <v>192</v>
      </c>
      <c r="D722" s="1">
        <v>44512.847407407397</v>
      </c>
      <c r="E722" s="2">
        <f t="shared" si="11"/>
        <v>44513.389386574061</v>
      </c>
      <c r="F722" s="1" t="str">
        <f>INDEX(Kaikoura_DotterelNest2021_0!$D$2:$D$200,MATCH(C722,Kaikoura_DotterelNest2021_0!$B$2:$B$200,0))</f>
        <v>N28 RWLG (F)</v>
      </c>
      <c r="G722" t="s">
        <v>33</v>
      </c>
      <c r="J722" t="s">
        <v>1444</v>
      </c>
      <c r="L722" s="1">
        <v>44512.847719907397</v>
      </c>
      <c r="M722" t="s">
        <v>36</v>
      </c>
      <c r="N722" s="1">
        <v>44512.856006944399</v>
      </c>
      <c r="O722" t="s">
        <v>36</v>
      </c>
      <c r="Q722">
        <v>2</v>
      </c>
      <c r="R722" t="s">
        <v>43</v>
      </c>
    </row>
    <row r="723" spans="1:18" x14ac:dyDescent="0.3">
      <c r="A723">
        <v>731</v>
      </c>
      <c r="B723" t="s">
        <v>1445</v>
      </c>
      <c r="C723" t="s">
        <v>234</v>
      </c>
      <c r="D723" s="1">
        <v>44512.866087962997</v>
      </c>
      <c r="E723" s="2">
        <f t="shared" si="11"/>
        <v>44513.409062499966</v>
      </c>
      <c r="F723" s="1" t="str">
        <f>INDEX(Kaikoura_DotterelNest2021_0!$D$2:$D$200,MATCH(C723,Kaikoura_DotterelNest2021_0!$B$2:$B$200,0))</f>
        <v>N32 RWBB (F)</v>
      </c>
      <c r="G723" t="s">
        <v>128</v>
      </c>
      <c r="H723">
        <v>3</v>
      </c>
      <c r="J723" t="s">
        <v>1446</v>
      </c>
      <c r="L723" s="1">
        <v>44512.867395833302</v>
      </c>
      <c r="M723" t="s">
        <v>36</v>
      </c>
      <c r="N723" s="1">
        <v>44512.870497685202</v>
      </c>
      <c r="O723" t="s">
        <v>36</v>
      </c>
      <c r="P723" t="s">
        <v>405</v>
      </c>
      <c r="R723" t="s">
        <v>43</v>
      </c>
    </row>
    <row r="724" spans="1:18" x14ac:dyDescent="0.3">
      <c r="A724">
        <v>732</v>
      </c>
      <c r="B724" t="s">
        <v>1447</v>
      </c>
      <c r="C724" t="s">
        <v>275</v>
      </c>
      <c r="D724" s="1">
        <v>44512.881435185198</v>
      </c>
      <c r="E724" s="2">
        <f t="shared" si="11"/>
        <v>44513.423437499965</v>
      </c>
      <c r="F724" s="1" t="str">
        <f>INDEX(Kaikoura_DotterelNest2021_0!$D$2:$D$200,MATCH(C724,Kaikoura_DotterelNest2021_0!$B$2:$B$200,0))</f>
        <v>N38 Ron RWBY</v>
      </c>
      <c r="G724" t="s">
        <v>128</v>
      </c>
      <c r="H724">
        <v>3</v>
      </c>
      <c r="L724" s="1">
        <v>44512.881770833301</v>
      </c>
      <c r="M724" t="s">
        <v>36</v>
      </c>
      <c r="N724" s="1">
        <v>44512.881770833301</v>
      </c>
      <c r="O724" t="s">
        <v>36</v>
      </c>
      <c r="P724" t="s">
        <v>405</v>
      </c>
      <c r="R724" t="s">
        <v>405</v>
      </c>
    </row>
    <row r="725" spans="1:18" x14ac:dyDescent="0.3">
      <c r="A725">
        <v>733</v>
      </c>
      <c r="B725" t="s">
        <v>1448</v>
      </c>
      <c r="C725" t="s">
        <v>286</v>
      </c>
      <c r="D725" s="1">
        <v>44512.916053240697</v>
      </c>
      <c r="E725" s="2">
        <f t="shared" si="11"/>
        <v>44513.458055555566</v>
      </c>
      <c r="F725" s="1" t="str">
        <f>INDEX(Kaikoura_DotterelNest2021_0!$D$2:$D$200,MATCH(C725,Kaikoura_DotterelNest2021_0!$B$2:$B$200,0))</f>
        <v>N41 RBGB (F) UBM</v>
      </c>
      <c r="G725" t="s">
        <v>128</v>
      </c>
      <c r="H725">
        <v>2</v>
      </c>
      <c r="L725" s="1">
        <v>44512.916388888902</v>
      </c>
      <c r="M725" t="s">
        <v>36</v>
      </c>
      <c r="N725" s="1">
        <v>44512.916388888902</v>
      </c>
      <c r="O725" t="s">
        <v>36</v>
      </c>
      <c r="R725" t="s">
        <v>405</v>
      </c>
    </row>
    <row r="726" spans="1:18" x14ac:dyDescent="0.3">
      <c r="A726">
        <v>734</v>
      </c>
      <c r="B726" t="s">
        <v>1449</v>
      </c>
      <c r="C726" t="s">
        <v>275</v>
      </c>
      <c r="D726" s="1">
        <v>44513.724907407399</v>
      </c>
      <c r="E726" s="2">
        <f t="shared" si="11"/>
        <v>44514.267164351862</v>
      </c>
      <c r="F726" s="1" t="str">
        <f>INDEX(Kaikoura_DotterelNest2021_0!$D$2:$D$200,MATCH(C726,Kaikoura_DotterelNest2021_0!$B$2:$B$200,0))</f>
        <v>N38 Ron RWBY</v>
      </c>
      <c r="G726" t="s">
        <v>20</v>
      </c>
      <c r="H726">
        <v>0</v>
      </c>
      <c r="J726" t="s">
        <v>1450</v>
      </c>
      <c r="L726" s="1">
        <v>44513.725497685198</v>
      </c>
      <c r="M726" t="s">
        <v>26</v>
      </c>
      <c r="N726" s="1">
        <v>44513.725497685198</v>
      </c>
      <c r="O726" t="s">
        <v>26</v>
      </c>
      <c r="R726" t="s">
        <v>43</v>
      </c>
    </row>
    <row r="727" spans="1:18" x14ac:dyDescent="0.3">
      <c r="A727">
        <v>735</v>
      </c>
      <c r="B727" t="s">
        <v>1451</v>
      </c>
      <c r="C727" t="s">
        <v>286</v>
      </c>
      <c r="D727" s="1">
        <v>44513.731296296297</v>
      </c>
      <c r="E727" s="2">
        <f t="shared" si="11"/>
        <v>44514.273171296263</v>
      </c>
      <c r="F727" s="1" t="str">
        <f>INDEX(Kaikoura_DotterelNest2021_0!$D$2:$D$200,MATCH(C727,Kaikoura_DotterelNest2021_0!$B$2:$B$200,0))</f>
        <v>N41 RBGB (F) UBM</v>
      </c>
      <c r="G727" t="s">
        <v>128</v>
      </c>
      <c r="H727">
        <v>2</v>
      </c>
      <c r="L727" s="1">
        <v>44513.731504629599</v>
      </c>
      <c r="M727" t="s">
        <v>26</v>
      </c>
      <c r="N727" s="1">
        <v>44513.731504629599</v>
      </c>
      <c r="O727" t="s">
        <v>26</v>
      </c>
      <c r="P727" t="s">
        <v>405</v>
      </c>
      <c r="R727" t="s">
        <v>405</v>
      </c>
    </row>
    <row r="728" spans="1:18" x14ac:dyDescent="0.3">
      <c r="A728">
        <v>736</v>
      </c>
      <c r="B728" t="s">
        <v>1452</v>
      </c>
      <c r="C728" t="s">
        <v>234</v>
      </c>
      <c r="D728" s="1">
        <v>44513.732060185197</v>
      </c>
      <c r="E728" s="2">
        <f t="shared" si="11"/>
        <v>44514.273993055562</v>
      </c>
      <c r="F728" s="1" t="str">
        <f>INDEX(Kaikoura_DotterelNest2021_0!$D$2:$D$200,MATCH(C728,Kaikoura_DotterelNest2021_0!$B$2:$B$200,0))</f>
        <v>N32 RWBB (F)</v>
      </c>
      <c r="G728" t="s">
        <v>128</v>
      </c>
      <c r="H728">
        <v>3</v>
      </c>
      <c r="L728" s="1">
        <v>44513.732326388897</v>
      </c>
      <c r="M728" t="s">
        <v>26</v>
      </c>
      <c r="N728" s="1">
        <v>44513.732326388897</v>
      </c>
      <c r="O728" t="s">
        <v>26</v>
      </c>
      <c r="P728" t="s">
        <v>405</v>
      </c>
      <c r="R728" t="s">
        <v>43</v>
      </c>
    </row>
    <row r="729" spans="1:18" x14ac:dyDescent="0.3">
      <c r="A729">
        <v>737</v>
      </c>
      <c r="B729" t="s">
        <v>1453</v>
      </c>
      <c r="C729" t="s">
        <v>284</v>
      </c>
      <c r="D729" s="1">
        <v>44513.7434027778</v>
      </c>
      <c r="E729" s="2">
        <f t="shared" si="11"/>
        <v>44514.285300925963</v>
      </c>
      <c r="F729" s="1" t="str">
        <f>INDEX(Kaikoura_DotterelNest2021_0!$D$2:$D$200,MATCH(C729,Kaikoura_DotterelNest2021_0!$B$2:$B$200,0))</f>
        <v>N40 UBM RWBL</v>
      </c>
      <c r="G729" t="s">
        <v>128</v>
      </c>
      <c r="H729">
        <v>2</v>
      </c>
      <c r="L729" s="1">
        <v>44513.743634259299</v>
      </c>
      <c r="M729" t="s">
        <v>26</v>
      </c>
      <c r="N729" s="1">
        <v>44513.743634259299</v>
      </c>
      <c r="O729" t="s">
        <v>26</v>
      </c>
      <c r="P729" t="s">
        <v>405</v>
      </c>
      <c r="R729" t="s">
        <v>43</v>
      </c>
    </row>
    <row r="730" spans="1:18" x14ac:dyDescent="0.3">
      <c r="A730">
        <v>738</v>
      </c>
      <c r="B730" t="s">
        <v>1454</v>
      </c>
      <c r="C730" t="s">
        <v>192</v>
      </c>
      <c r="D730" s="1">
        <v>44513.7438541667</v>
      </c>
      <c r="E730" s="2">
        <f t="shared" si="11"/>
        <v>44514.286168981467</v>
      </c>
      <c r="F730" s="1" t="str">
        <f>INDEX(Kaikoura_DotterelNest2021_0!$D$2:$D$200,MATCH(C730,Kaikoura_DotterelNest2021_0!$B$2:$B$200,0))</f>
        <v>N28 RWLG (F)</v>
      </c>
      <c r="G730" t="s">
        <v>33</v>
      </c>
      <c r="J730" t="s">
        <v>1455</v>
      </c>
      <c r="L730" s="1">
        <v>44513.744502314803</v>
      </c>
      <c r="M730" t="s">
        <v>26</v>
      </c>
      <c r="N730" s="1">
        <v>44513.744502314803</v>
      </c>
      <c r="O730" t="s">
        <v>26</v>
      </c>
      <c r="Q730">
        <v>2</v>
      </c>
      <c r="R730" t="s">
        <v>43</v>
      </c>
    </row>
    <row r="731" spans="1:18" x14ac:dyDescent="0.3">
      <c r="A731">
        <v>739</v>
      </c>
      <c r="B731" t="s">
        <v>1456</v>
      </c>
      <c r="C731" t="s">
        <v>282</v>
      </c>
      <c r="D731" s="1">
        <v>44513.839398148099</v>
      </c>
      <c r="E731" s="2">
        <f t="shared" si="11"/>
        <v>44514.383043981463</v>
      </c>
      <c r="F731" s="1" t="str">
        <f>INDEX(Kaikoura_DotterelNest2021_0!$D$2:$D$200,MATCH(C731,Kaikoura_DotterelNest2021_0!$B$2:$B$200,0))</f>
        <v>N39 RRWW RBRL</v>
      </c>
      <c r="G731" t="s">
        <v>128</v>
      </c>
      <c r="H731">
        <v>3</v>
      </c>
      <c r="J731" t="s">
        <v>1457</v>
      </c>
      <c r="L731" s="1">
        <v>44513.841377314799</v>
      </c>
      <c r="M731" t="s">
        <v>36</v>
      </c>
      <c r="N731" s="1">
        <v>44513.841377314799</v>
      </c>
      <c r="O731" t="s">
        <v>36</v>
      </c>
      <c r="P731" t="s">
        <v>410</v>
      </c>
      <c r="R731" t="s">
        <v>410</v>
      </c>
    </row>
    <row r="732" spans="1:18" x14ac:dyDescent="0.3">
      <c r="A732">
        <v>740</v>
      </c>
      <c r="B732" t="s">
        <v>1458</v>
      </c>
      <c r="C732" t="s">
        <v>160</v>
      </c>
      <c r="D732" s="1">
        <v>44513.868657407402</v>
      </c>
      <c r="E732" s="2">
        <f t="shared" si="11"/>
        <v>44514.411122685167</v>
      </c>
      <c r="F732" s="1" t="str">
        <f>INDEX(Kaikoura_DotterelNest2021_0!$D$2:$D$200,MATCH(C732,Kaikoura_DotterelNest2021_0!$B$2:$B$200,0))</f>
        <v>N23 RYLY (F) RR|YO (M)</v>
      </c>
      <c r="J732" t="s">
        <v>1459</v>
      </c>
      <c r="L732" s="1">
        <v>44513.869456018503</v>
      </c>
      <c r="M732" t="s">
        <v>36</v>
      </c>
      <c r="N732" s="1">
        <v>44513.869456018503</v>
      </c>
      <c r="O732" t="s">
        <v>36</v>
      </c>
      <c r="Q732">
        <v>1</v>
      </c>
      <c r="R732" t="s">
        <v>43</v>
      </c>
    </row>
    <row r="733" spans="1:18" x14ac:dyDescent="0.3">
      <c r="A733">
        <v>741</v>
      </c>
      <c r="B733" t="s">
        <v>1460</v>
      </c>
      <c r="C733" t="s">
        <v>218</v>
      </c>
      <c r="D733" s="1">
        <v>44513.881365740701</v>
      </c>
      <c r="E733" s="2">
        <f t="shared" si="11"/>
        <v>44514.423819444462</v>
      </c>
      <c r="F733" s="1" t="str">
        <f>INDEX(Kaikoura_DotterelNest2021_0!$D$2:$D$200,MATCH(C733,Kaikoura_DotterelNest2021_0!$B$2:$B$200,0))</f>
        <v>N30 rbbo (F)</v>
      </c>
      <c r="J733" t="s">
        <v>1461</v>
      </c>
      <c r="L733" s="1">
        <v>44513.882152777798</v>
      </c>
      <c r="M733" t="s">
        <v>36</v>
      </c>
      <c r="N733" s="1">
        <v>44513.882152777798</v>
      </c>
      <c r="O733" t="s">
        <v>36</v>
      </c>
      <c r="Q733">
        <v>2</v>
      </c>
      <c r="R733" t="s">
        <v>43</v>
      </c>
    </row>
    <row r="734" spans="1:18" x14ac:dyDescent="0.3">
      <c r="A734">
        <v>742</v>
      </c>
      <c r="B734" t="s">
        <v>1462</v>
      </c>
      <c r="C734" t="s">
        <v>264</v>
      </c>
      <c r="D734" s="1">
        <v>44513.939780092602</v>
      </c>
      <c r="E734" s="2">
        <f t="shared" si="11"/>
        <v>44514.482534722265</v>
      </c>
      <c r="F734" s="1" t="str">
        <f>INDEX(Kaikoura_DotterelNest2021_0!$D$2:$D$200,MATCH(C734,Kaikoura_DotterelNest2021_0!$B$2:$B$200,0))</f>
        <v xml:space="preserve">WW40 rbbw (m) </v>
      </c>
      <c r="G734" t="s">
        <v>128</v>
      </c>
      <c r="J734" t="s">
        <v>1463</v>
      </c>
      <c r="L734" s="1">
        <v>44513.940868055601</v>
      </c>
      <c r="M734" t="s">
        <v>36</v>
      </c>
      <c r="N734" s="1">
        <v>44513.940868055601</v>
      </c>
      <c r="O734" t="s">
        <v>36</v>
      </c>
      <c r="P734" t="s">
        <v>410</v>
      </c>
      <c r="R734" t="s">
        <v>410</v>
      </c>
    </row>
    <row r="735" spans="1:18" x14ac:dyDescent="0.3">
      <c r="A735">
        <v>743</v>
      </c>
      <c r="B735" t="s">
        <v>1464</v>
      </c>
      <c r="C735" t="s">
        <v>267</v>
      </c>
      <c r="D735" s="1">
        <v>44513.948182870401</v>
      </c>
      <c r="E735" s="2">
        <f t="shared" si="11"/>
        <v>44514.490231481461</v>
      </c>
      <c r="F735" s="1" t="str">
        <f>INDEX(Kaikoura_DotterelNest2021_0!$D$2:$D$200,MATCH(C735,Kaikoura_DotterelNest2021_0!$B$2:$B$200,0))</f>
        <v>ww41 rrbr rryr</v>
      </c>
      <c r="G735" t="s">
        <v>128</v>
      </c>
      <c r="H735">
        <v>3</v>
      </c>
      <c r="J735" t="s">
        <v>1465</v>
      </c>
      <c r="L735" s="1">
        <v>44513.948564814797</v>
      </c>
      <c r="M735" t="s">
        <v>36</v>
      </c>
      <c r="N735" s="1">
        <v>44513.948564814797</v>
      </c>
      <c r="O735" t="s">
        <v>36</v>
      </c>
      <c r="P735" t="s">
        <v>405</v>
      </c>
      <c r="R735" t="s">
        <v>405</v>
      </c>
    </row>
    <row r="736" spans="1:18" x14ac:dyDescent="0.3">
      <c r="A736">
        <v>744</v>
      </c>
      <c r="B736" t="s">
        <v>1466</v>
      </c>
      <c r="C736" t="s">
        <v>256</v>
      </c>
      <c r="D736" s="1">
        <v>44513.9690625</v>
      </c>
      <c r="E736" s="2">
        <f t="shared" si="11"/>
        <v>44514.511956018563</v>
      </c>
      <c r="F736" s="1" t="str">
        <f>INDEX(Kaikoura_DotterelNest2021_0!$D$2:$D$200,MATCH(C736,Kaikoura_DotterelNest2021_0!$B$2:$B$200,0))</f>
        <v>WW38N rroy (m) Lyn</v>
      </c>
      <c r="G736" t="s">
        <v>128</v>
      </c>
      <c r="H736">
        <v>2</v>
      </c>
      <c r="J736" t="s">
        <v>1467</v>
      </c>
      <c r="L736" s="1">
        <v>44513.970289351899</v>
      </c>
      <c r="M736" t="s">
        <v>36</v>
      </c>
      <c r="N736" s="1">
        <v>44513.971898148098</v>
      </c>
      <c r="O736" t="s">
        <v>36</v>
      </c>
      <c r="P736" t="s">
        <v>418</v>
      </c>
      <c r="R736" t="s">
        <v>718</v>
      </c>
    </row>
    <row r="737" spans="1:18" x14ac:dyDescent="0.3">
      <c r="A737">
        <v>745</v>
      </c>
      <c r="B737" t="s">
        <v>1468</v>
      </c>
      <c r="C737" t="s">
        <v>261</v>
      </c>
      <c r="D737" s="1">
        <v>44513.9782291667</v>
      </c>
      <c r="E737" s="2">
        <f t="shared" si="11"/>
        <v>44514.520925925965</v>
      </c>
      <c r="F737" s="1" t="str">
        <f>INDEX(Kaikoura_DotterelNest2021_0!$D$2:$D$200,MATCH(C737,Kaikoura_DotterelNest2021_0!$B$2:$B$200,0))</f>
        <v>Ww39 RRBO</v>
      </c>
      <c r="G737" t="s">
        <v>128</v>
      </c>
      <c r="H737">
        <v>1</v>
      </c>
      <c r="J737" t="s">
        <v>1469</v>
      </c>
      <c r="L737" s="1">
        <v>44513.9792592593</v>
      </c>
      <c r="M737" t="s">
        <v>36</v>
      </c>
      <c r="N737" s="1">
        <v>44513.9792592593</v>
      </c>
      <c r="O737" t="s">
        <v>36</v>
      </c>
      <c r="P737" t="s">
        <v>418</v>
      </c>
      <c r="R737" t="s">
        <v>43</v>
      </c>
    </row>
    <row r="738" spans="1:18" x14ac:dyDescent="0.3">
      <c r="A738">
        <v>746</v>
      </c>
      <c r="B738" t="s">
        <v>1470</v>
      </c>
      <c r="C738" t="s">
        <v>230</v>
      </c>
      <c r="D738" s="1">
        <v>44513.989374999997</v>
      </c>
      <c r="E738" s="2">
        <f t="shared" si="11"/>
        <v>44514.531782407365</v>
      </c>
      <c r="F738" s="1" t="str">
        <f>INDEX(Kaikoura_DotterelNest2021_0!$D$2:$D$200,MATCH(C738,Kaikoura_DotterelNest2021_0!$B$2:$B$200,0))</f>
        <v>ww35 ubm RYBR</v>
      </c>
      <c r="G738" t="s">
        <v>128</v>
      </c>
      <c r="H738">
        <v>2</v>
      </c>
      <c r="L738" s="1">
        <v>44513.9901157407</v>
      </c>
      <c r="M738" t="s">
        <v>36</v>
      </c>
      <c r="N738" s="1">
        <v>44513.9901157407</v>
      </c>
      <c r="O738" t="s">
        <v>36</v>
      </c>
      <c r="P738" t="s">
        <v>405</v>
      </c>
      <c r="R738" t="s">
        <v>405</v>
      </c>
    </row>
    <row r="739" spans="1:18" x14ac:dyDescent="0.3">
      <c r="A739">
        <v>747</v>
      </c>
      <c r="B739" t="s">
        <v>1471</v>
      </c>
      <c r="C739" t="s">
        <v>279</v>
      </c>
      <c r="D739" s="1">
        <v>44514.002256944397</v>
      </c>
      <c r="E739" s="2">
        <f t="shared" si="11"/>
        <v>44514.544398148166</v>
      </c>
      <c r="F739" s="1" t="str">
        <f>INDEX(Kaikoura_DotterelNest2021_0!$D$2:$D$200,MATCH(C739,Kaikoura_DotterelNest2021_0!$B$2:$B$200,0))</f>
        <v>ww42</v>
      </c>
      <c r="G739" t="s">
        <v>128</v>
      </c>
      <c r="H739">
        <v>3</v>
      </c>
      <c r="J739" t="s">
        <v>1472</v>
      </c>
      <c r="L739" s="1">
        <v>44514.002731481502</v>
      </c>
      <c r="M739" t="s">
        <v>36</v>
      </c>
      <c r="N739" s="1">
        <v>44514.002731481502</v>
      </c>
      <c r="O739" t="s">
        <v>36</v>
      </c>
      <c r="P739" t="s">
        <v>405</v>
      </c>
      <c r="R739" t="s">
        <v>405</v>
      </c>
    </row>
    <row r="740" spans="1:18" x14ac:dyDescent="0.3">
      <c r="A740">
        <v>748</v>
      </c>
      <c r="B740" t="s">
        <v>1473</v>
      </c>
      <c r="C740" t="s">
        <v>192</v>
      </c>
      <c r="D740" s="1">
        <v>44514.101527777799</v>
      </c>
      <c r="E740" s="2">
        <f t="shared" si="11"/>
        <v>44514.643344907367</v>
      </c>
      <c r="F740" s="1" t="str">
        <f>INDEX(Kaikoura_DotterelNest2021_0!$D$2:$D$200,MATCH(C740,Kaikoura_DotterelNest2021_0!$B$2:$B$200,0))</f>
        <v>N28 RWLG (F)</v>
      </c>
      <c r="L740" s="1">
        <v>44514.101678240702</v>
      </c>
      <c r="M740" t="s">
        <v>26</v>
      </c>
      <c r="N740" s="1">
        <v>44514.101678240702</v>
      </c>
      <c r="O740" t="s">
        <v>26</v>
      </c>
      <c r="Q740">
        <v>2</v>
      </c>
      <c r="R740" t="s">
        <v>43</v>
      </c>
    </row>
    <row r="741" spans="1:18" x14ac:dyDescent="0.3">
      <c r="A741">
        <v>749</v>
      </c>
      <c r="B741" t="s">
        <v>1474</v>
      </c>
      <c r="C741" t="s">
        <v>286</v>
      </c>
      <c r="D741" s="1">
        <v>44514.297870370399</v>
      </c>
      <c r="E741" s="2">
        <f t="shared" si="11"/>
        <v>44514.839942129664</v>
      </c>
      <c r="F741" s="1" t="str">
        <f>INDEX(Kaikoura_DotterelNest2021_0!$D$2:$D$200,MATCH(C741,Kaikoura_DotterelNest2021_0!$B$2:$B$200,0))</f>
        <v>N41 RBGB (F) UBM</v>
      </c>
      <c r="G741" t="s">
        <v>128</v>
      </c>
      <c r="H741">
        <v>3</v>
      </c>
      <c r="L741" s="1">
        <v>44514.298275462999</v>
      </c>
      <c r="M741" t="s">
        <v>22</v>
      </c>
      <c r="N741" s="1">
        <v>44514.298275462999</v>
      </c>
      <c r="O741" t="s">
        <v>22</v>
      </c>
      <c r="P741" t="s">
        <v>410</v>
      </c>
      <c r="R741" t="s">
        <v>410</v>
      </c>
    </row>
    <row r="742" spans="1:18" x14ac:dyDescent="0.3">
      <c r="A742">
        <v>750</v>
      </c>
      <c r="B742" t="s">
        <v>1475</v>
      </c>
      <c r="C742" t="s">
        <v>218</v>
      </c>
      <c r="D742" s="1">
        <v>44514.743240740703</v>
      </c>
      <c r="E742" s="2">
        <f t="shared" si="11"/>
        <v>44515.285300925963</v>
      </c>
      <c r="F742" s="1" t="str">
        <f>INDEX(Kaikoura_DotterelNest2021_0!$D$2:$D$200,MATCH(C742,Kaikoura_DotterelNest2021_0!$B$2:$B$200,0))</f>
        <v>N30 rbbo (F)</v>
      </c>
      <c r="J742" t="s">
        <v>1476</v>
      </c>
      <c r="L742" s="1">
        <v>44514.743634259299</v>
      </c>
      <c r="M742" t="s">
        <v>36</v>
      </c>
      <c r="N742" s="1">
        <v>44514.747060185196</v>
      </c>
      <c r="O742" t="s">
        <v>36</v>
      </c>
      <c r="Q742">
        <v>2</v>
      </c>
      <c r="R742" t="s">
        <v>43</v>
      </c>
    </row>
    <row r="743" spans="1:18" x14ac:dyDescent="0.3">
      <c r="A743">
        <v>751</v>
      </c>
      <c r="B743" t="s">
        <v>1477</v>
      </c>
      <c r="C743" t="s">
        <v>234</v>
      </c>
      <c r="D743" s="1">
        <v>44514.758043981499</v>
      </c>
      <c r="E743" s="2">
        <f t="shared" si="11"/>
        <v>44515.299942129663</v>
      </c>
      <c r="F743" s="1" t="str">
        <f>INDEX(Kaikoura_DotterelNest2021_0!$D$2:$D$200,MATCH(C743,Kaikoura_DotterelNest2021_0!$B$2:$B$200,0))</f>
        <v>N32 RWBB (F)</v>
      </c>
      <c r="G743" t="s">
        <v>128</v>
      </c>
      <c r="H743">
        <v>3</v>
      </c>
      <c r="L743" s="1">
        <v>44514.758275462998</v>
      </c>
      <c r="M743" t="s">
        <v>36</v>
      </c>
      <c r="N743" s="1">
        <v>44514.758275462998</v>
      </c>
      <c r="O743" t="s">
        <v>36</v>
      </c>
      <c r="P743" t="s">
        <v>410</v>
      </c>
      <c r="R743" t="s">
        <v>410</v>
      </c>
    </row>
    <row r="744" spans="1:18" x14ac:dyDescent="0.3">
      <c r="A744">
        <v>752</v>
      </c>
      <c r="B744" t="s">
        <v>1478</v>
      </c>
      <c r="C744" t="s">
        <v>286</v>
      </c>
      <c r="D744" s="1">
        <v>44514.763449074097</v>
      </c>
      <c r="E744" s="2">
        <f t="shared" si="11"/>
        <v>44515.305740740761</v>
      </c>
      <c r="F744" s="1" t="str">
        <f>INDEX(Kaikoura_DotterelNest2021_0!$D$2:$D$200,MATCH(C744,Kaikoura_DotterelNest2021_0!$B$2:$B$200,0))</f>
        <v>N41 RBGB (F) UBM</v>
      </c>
      <c r="G744" t="s">
        <v>128</v>
      </c>
      <c r="H744">
        <v>3</v>
      </c>
      <c r="J744" t="s">
        <v>1479</v>
      </c>
      <c r="L744" s="1">
        <v>44514.764074074097</v>
      </c>
      <c r="M744" t="s">
        <v>36</v>
      </c>
      <c r="N744" s="1">
        <v>44514.764074074097</v>
      </c>
      <c r="O744" t="s">
        <v>36</v>
      </c>
      <c r="P744" t="s">
        <v>410</v>
      </c>
      <c r="R744" t="s">
        <v>410</v>
      </c>
    </row>
    <row r="745" spans="1:18" x14ac:dyDescent="0.3">
      <c r="A745">
        <v>753</v>
      </c>
      <c r="B745" t="s">
        <v>1480</v>
      </c>
      <c r="C745" t="s">
        <v>68</v>
      </c>
      <c r="D745" s="1">
        <v>44514.764583333301</v>
      </c>
      <c r="E745" s="2">
        <f t="shared" si="11"/>
        <v>44515.309641203661</v>
      </c>
      <c r="F745" s="1" t="str">
        <f>INDEX(Kaikoura_DotterelNest2021_0!$D$2:$D$200,MATCH(C745,Kaikoura_DotterelNest2021_0!$B$2:$B$200,0))</f>
        <v>ww07 RR|RR (F) RB|RY (M) CHICKS (R,W,B)</v>
      </c>
      <c r="G745" t="s">
        <v>33</v>
      </c>
      <c r="J745" t="s">
        <v>1481</v>
      </c>
      <c r="K745">
        <v>1</v>
      </c>
      <c r="L745" s="1">
        <v>44514.767974536997</v>
      </c>
      <c r="M745" t="s">
        <v>22</v>
      </c>
      <c r="N745" s="1">
        <v>44514.767974536997</v>
      </c>
      <c r="O745" t="s">
        <v>22</v>
      </c>
      <c r="Q745">
        <v>1</v>
      </c>
      <c r="R745" t="s">
        <v>405</v>
      </c>
    </row>
    <row r="746" spans="1:18" x14ac:dyDescent="0.3">
      <c r="A746">
        <v>754</v>
      </c>
      <c r="B746" t="s">
        <v>1482</v>
      </c>
      <c r="C746" t="s">
        <v>267</v>
      </c>
      <c r="D746" s="1">
        <v>44514.781365740702</v>
      </c>
      <c r="E746" s="2">
        <f t="shared" si="11"/>
        <v>44515.324398148165</v>
      </c>
      <c r="F746" s="1" t="str">
        <f>INDEX(Kaikoura_DotterelNest2021_0!$D$2:$D$200,MATCH(C746,Kaikoura_DotterelNest2021_0!$B$2:$B$200,0))</f>
        <v>ww41 rrbr rryr</v>
      </c>
      <c r="G746" t="s">
        <v>20</v>
      </c>
      <c r="H746">
        <v>0</v>
      </c>
      <c r="J746" t="s">
        <v>1483</v>
      </c>
      <c r="L746" s="1">
        <v>44514.7827314815</v>
      </c>
      <c r="M746" t="s">
        <v>22</v>
      </c>
      <c r="N746" s="1">
        <v>44514.7827314815</v>
      </c>
      <c r="O746" t="s">
        <v>22</v>
      </c>
      <c r="R746" t="s">
        <v>43</v>
      </c>
    </row>
    <row r="747" spans="1:18" x14ac:dyDescent="0.3">
      <c r="A747">
        <v>755</v>
      </c>
      <c r="B747" t="s">
        <v>1484</v>
      </c>
      <c r="C747" t="s">
        <v>256</v>
      </c>
      <c r="D747" s="1">
        <v>44514.830092592601</v>
      </c>
      <c r="E747" s="2">
        <f t="shared" si="11"/>
        <v>44515.372453703661</v>
      </c>
      <c r="F747" s="1" t="str">
        <f>INDEX(Kaikoura_DotterelNest2021_0!$D$2:$D$200,MATCH(C747,Kaikoura_DotterelNest2021_0!$B$2:$B$200,0))</f>
        <v>WW38N rroy (m) Lyn</v>
      </c>
      <c r="G747" t="s">
        <v>20</v>
      </c>
      <c r="H747">
        <v>0</v>
      </c>
      <c r="L747" s="1">
        <v>44514.830787036997</v>
      </c>
      <c r="M747" t="s">
        <v>22</v>
      </c>
      <c r="N747" s="1">
        <v>44514.830787036997</v>
      </c>
      <c r="O747" t="s">
        <v>22</v>
      </c>
    </row>
    <row r="748" spans="1:18" x14ac:dyDescent="0.3">
      <c r="A748">
        <v>756</v>
      </c>
      <c r="B748" t="s">
        <v>1485</v>
      </c>
      <c r="C748" t="s">
        <v>215</v>
      </c>
      <c r="D748" s="1">
        <v>44515.210162037001</v>
      </c>
      <c r="E748" s="2">
        <f t="shared" si="11"/>
        <v>44515.752650462964</v>
      </c>
      <c r="F748" s="1" t="str">
        <f>INDEX(Kaikoura_DotterelNest2021_0!$D$2:$D$200,MATCH(C748,Kaikoura_DotterelNest2021_0!$B$2:$B$200,0))</f>
        <v>G2 rrly ubm</v>
      </c>
      <c r="G748" t="s">
        <v>128</v>
      </c>
      <c r="H748">
        <v>3</v>
      </c>
      <c r="J748" t="s">
        <v>1486</v>
      </c>
      <c r="L748" s="1">
        <v>44515.2109837963</v>
      </c>
      <c r="M748" t="s">
        <v>36</v>
      </c>
      <c r="N748" s="1">
        <v>44515.2109837963</v>
      </c>
      <c r="O748" t="s">
        <v>36</v>
      </c>
      <c r="P748" t="s">
        <v>405</v>
      </c>
      <c r="R748" t="s">
        <v>405</v>
      </c>
    </row>
    <row r="749" spans="1:18" x14ac:dyDescent="0.3">
      <c r="A749">
        <v>757</v>
      </c>
      <c r="B749" t="s">
        <v>1487</v>
      </c>
      <c r="C749" t="s">
        <v>253</v>
      </c>
      <c r="D749" s="1">
        <v>44515.212314814802</v>
      </c>
      <c r="E749" s="2">
        <f t="shared" si="11"/>
        <v>44515.754374999968</v>
      </c>
      <c r="F749" s="1" t="str">
        <f>INDEX(Kaikoura_DotterelNest2021_0!$D$2:$D$200,MATCH(C749,Kaikoura_DotterelNest2021_0!$B$2:$B$200,0))</f>
        <v>G3 RRBG RRGO</v>
      </c>
      <c r="G749" t="s">
        <v>128</v>
      </c>
      <c r="J749" t="s">
        <v>1488</v>
      </c>
      <c r="L749" s="1">
        <v>44515.212708333303</v>
      </c>
      <c r="M749" t="s">
        <v>36</v>
      </c>
      <c r="N749" s="1">
        <v>44515.212708333303</v>
      </c>
      <c r="O749" t="s">
        <v>36</v>
      </c>
      <c r="P749" t="s">
        <v>410</v>
      </c>
      <c r="R749" t="s">
        <v>410</v>
      </c>
    </row>
    <row r="750" spans="1:18" x14ac:dyDescent="0.3">
      <c r="A750">
        <v>758</v>
      </c>
      <c r="B750" t="s">
        <v>1489</v>
      </c>
      <c r="C750" t="s">
        <v>282</v>
      </c>
      <c r="D750" s="1">
        <v>44515.316145833298</v>
      </c>
      <c r="E750" s="2">
        <f t="shared" si="11"/>
        <v>44515.858124999962</v>
      </c>
      <c r="F750" s="1" t="str">
        <f>INDEX(Kaikoura_DotterelNest2021_0!$D$2:$D$200,MATCH(C750,Kaikoura_DotterelNest2021_0!$B$2:$B$200,0))</f>
        <v>N39 RRWW RBRL</v>
      </c>
      <c r="G750" t="s">
        <v>128</v>
      </c>
      <c r="H750">
        <v>3</v>
      </c>
      <c r="J750" t="s">
        <v>1490</v>
      </c>
      <c r="L750" s="1">
        <v>44515.316458333298</v>
      </c>
      <c r="M750" t="s">
        <v>22</v>
      </c>
      <c r="N750" s="1">
        <v>44515.316458333298</v>
      </c>
      <c r="O750" t="s">
        <v>22</v>
      </c>
      <c r="P750" t="s">
        <v>405</v>
      </c>
      <c r="R750" t="s">
        <v>405</v>
      </c>
    </row>
    <row r="751" spans="1:18" x14ac:dyDescent="0.3">
      <c r="A751">
        <v>759</v>
      </c>
      <c r="B751" t="s">
        <v>1491</v>
      </c>
      <c r="C751" t="s">
        <v>208</v>
      </c>
      <c r="D751" s="1">
        <v>44515.8454166667</v>
      </c>
      <c r="E751" s="2">
        <f t="shared" si="11"/>
        <v>44516.387326388867</v>
      </c>
      <c r="F751" s="1" t="str">
        <f>INDEX(Kaikoura_DotterelNest2021_0!$D$2:$D$200,MATCH(C751,Kaikoura_DotterelNest2021_0!$B$2:$B$200,0))</f>
        <v>waip02</v>
      </c>
      <c r="G751" t="s">
        <v>128</v>
      </c>
      <c r="H751">
        <v>1</v>
      </c>
      <c r="L751" s="1">
        <v>44515.845659722203</v>
      </c>
      <c r="M751" t="s">
        <v>22</v>
      </c>
      <c r="N751" s="1">
        <v>44515.845659722203</v>
      </c>
      <c r="O751" t="s">
        <v>22</v>
      </c>
      <c r="P751" t="s">
        <v>410</v>
      </c>
      <c r="R751" t="s">
        <v>43</v>
      </c>
    </row>
    <row r="752" spans="1:18" x14ac:dyDescent="0.3">
      <c r="A752">
        <v>760</v>
      </c>
      <c r="B752" t="s">
        <v>1492</v>
      </c>
      <c r="C752" t="s">
        <v>272</v>
      </c>
      <c r="D752" s="1">
        <v>44515.845937500002</v>
      </c>
      <c r="E752" s="2">
        <f t="shared" si="11"/>
        <v>44516.388217592561</v>
      </c>
      <c r="F752" s="1" t="str">
        <f>INDEX(Kaikoura_DotterelNest2021_0!$D$2:$D$200,MATCH(C752,Kaikoura_DotterelNest2021_0!$B$2:$B$200,0))</f>
        <v>waip04</v>
      </c>
      <c r="G752" t="s">
        <v>33</v>
      </c>
      <c r="J752" t="s">
        <v>1493</v>
      </c>
      <c r="L752" s="1">
        <v>44515.846550925897</v>
      </c>
      <c r="M752" t="s">
        <v>22</v>
      </c>
      <c r="N752" s="1">
        <v>44515.846550925897</v>
      </c>
      <c r="O752" t="s">
        <v>22</v>
      </c>
      <c r="R752" t="s">
        <v>43</v>
      </c>
    </row>
    <row r="753" spans="1:18" x14ac:dyDescent="0.3">
      <c r="A753">
        <v>761</v>
      </c>
      <c r="B753" t="s">
        <v>1494</v>
      </c>
      <c r="C753" t="s">
        <v>269</v>
      </c>
      <c r="D753" s="1">
        <v>44515.846793981502</v>
      </c>
      <c r="E753" s="2">
        <f t="shared" si="11"/>
        <v>44516.388935185161</v>
      </c>
      <c r="F753" s="1" t="str">
        <f>INDEX(Kaikoura_DotterelNest2021_0!$D$2:$D$200,MATCH(C753,Kaikoura_DotterelNest2021_0!$B$2:$B$200,0))</f>
        <v>waip03</v>
      </c>
      <c r="G753" t="s">
        <v>128</v>
      </c>
      <c r="H753">
        <v>4</v>
      </c>
      <c r="J753" t="s">
        <v>1495</v>
      </c>
      <c r="L753" s="1">
        <v>44515.847268518497</v>
      </c>
      <c r="M753" t="s">
        <v>22</v>
      </c>
      <c r="N753" s="1">
        <v>44515.847268518497</v>
      </c>
      <c r="O753" t="s">
        <v>22</v>
      </c>
      <c r="P753" t="s">
        <v>410</v>
      </c>
      <c r="R753" t="s">
        <v>43</v>
      </c>
    </row>
    <row r="754" spans="1:18" x14ac:dyDescent="0.3">
      <c r="A754">
        <v>762</v>
      </c>
      <c r="B754" t="s">
        <v>1496</v>
      </c>
      <c r="C754" t="s">
        <v>206</v>
      </c>
      <c r="D754" s="1">
        <v>44515.847800925898</v>
      </c>
      <c r="E754" s="2">
        <f t="shared" si="11"/>
        <v>44516.390462962961</v>
      </c>
      <c r="F754" s="1" t="str">
        <f>INDEX(Kaikoura_DotterelNest2021_0!$D$2:$D$200,MATCH(C754,Kaikoura_DotterelNest2021_0!$B$2:$B$200,0))</f>
        <v>waip01</v>
      </c>
      <c r="G754" t="s">
        <v>33</v>
      </c>
      <c r="J754" t="s">
        <v>1497</v>
      </c>
      <c r="L754" s="1">
        <v>44515.848796296297</v>
      </c>
      <c r="M754" t="s">
        <v>22</v>
      </c>
      <c r="N754" s="1">
        <v>44515.848796296297</v>
      </c>
      <c r="O754" t="s">
        <v>22</v>
      </c>
    </row>
    <row r="755" spans="1:18" x14ac:dyDescent="0.3">
      <c r="A755">
        <v>763</v>
      </c>
      <c r="B755" t="s">
        <v>1498</v>
      </c>
      <c r="C755" t="s">
        <v>234</v>
      </c>
      <c r="D755" s="1">
        <v>44516.137847222199</v>
      </c>
      <c r="E755" s="2">
        <f t="shared" si="11"/>
        <v>44516.680601851862</v>
      </c>
      <c r="F755" s="1" t="str">
        <f>INDEX(Kaikoura_DotterelNest2021_0!$D$2:$D$200,MATCH(C755,Kaikoura_DotterelNest2021_0!$B$2:$B$200,0))</f>
        <v>N32 RWBB (F)</v>
      </c>
      <c r="G755" t="s">
        <v>128</v>
      </c>
      <c r="H755">
        <v>3</v>
      </c>
      <c r="J755" t="s">
        <v>1499</v>
      </c>
      <c r="L755" s="1">
        <v>44516.138935185198</v>
      </c>
      <c r="M755" t="s">
        <v>26</v>
      </c>
      <c r="N755" s="1">
        <v>44516.138935185198</v>
      </c>
      <c r="O755" t="s">
        <v>26</v>
      </c>
      <c r="P755" t="s">
        <v>410</v>
      </c>
      <c r="R755" t="s">
        <v>410</v>
      </c>
    </row>
    <row r="756" spans="1:18" x14ac:dyDescent="0.3">
      <c r="A756">
        <v>764</v>
      </c>
      <c r="B756" t="s">
        <v>1500</v>
      </c>
      <c r="C756" t="s">
        <v>286</v>
      </c>
      <c r="D756" s="1">
        <v>44516.142476851899</v>
      </c>
      <c r="E756" s="2">
        <f t="shared" si="11"/>
        <v>44516.684641203661</v>
      </c>
      <c r="F756" s="1" t="str">
        <f>INDEX(Kaikoura_DotterelNest2021_0!$D$2:$D$200,MATCH(C756,Kaikoura_DotterelNest2021_0!$B$2:$B$200,0))</f>
        <v>N41 RBGB (F) UBM</v>
      </c>
      <c r="G756" t="s">
        <v>128</v>
      </c>
      <c r="H756">
        <v>-1</v>
      </c>
      <c r="L756" s="1">
        <v>44516.142974536997</v>
      </c>
      <c r="M756" t="s">
        <v>26</v>
      </c>
      <c r="N756" s="1">
        <v>44516.142974536997</v>
      </c>
      <c r="O756" t="s">
        <v>26</v>
      </c>
      <c r="P756" t="s">
        <v>410</v>
      </c>
      <c r="R756" t="s">
        <v>410</v>
      </c>
    </row>
    <row r="757" spans="1:18" x14ac:dyDescent="0.3">
      <c r="A757">
        <v>765</v>
      </c>
      <c r="B757" t="s">
        <v>1501</v>
      </c>
      <c r="C757" t="s">
        <v>284</v>
      </c>
      <c r="D757" s="1">
        <v>44516.168541666702</v>
      </c>
      <c r="E757" s="2">
        <f t="shared" si="11"/>
        <v>44516.710868055561</v>
      </c>
      <c r="F757" s="1" t="str">
        <f>INDEX(Kaikoura_DotterelNest2021_0!$D$2:$D$200,MATCH(C757,Kaikoura_DotterelNest2021_0!$B$2:$B$200,0))</f>
        <v>N40 UBM RWBL</v>
      </c>
      <c r="G757" t="s">
        <v>20</v>
      </c>
      <c r="H757">
        <v>0</v>
      </c>
      <c r="J757" t="s">
        <v>1238</v>
      </c>
      <c r="L757" s="1">
        <v>44516.169201388897</v>
      </c>
      <c r="M757" t="s">
        <v>26</v>
      </c>
      <c r="N757" s="1">
        <v>44516.169201388897</v>
      </c>
      <c r="O757" t="s">
        <v>26</v>
      </c>
      <c r="R757" t="s">
        <v>718</v>
      </c>
    </row>
    <row r="758" spans="1:18" x14ac:dyDescent="0.3">
      <c r="A758">
        <v>766</v>
      </c>
      <c r="B758" t="s">
        <v>1502</v>
      </c>
      <c r="C758" t="s">
        <v>286</v>
      </c>
      <c r="D758" s="1">
        <v>44516.709386574097</v>
      </c>
      <c r="E758" s="2">
        <f t="shared" si="11"/>
        <v>44517.251585648162</v>
      </c>
      <c r="F758" s="1" t="str">
        <f>INDEX(Kaikoura_DotterelNest2021_0!$D$2:$D$200,MATCH(C758,Kaikoura_DotterelNest2021_0!$B$2:$B$200,0))</f>
        <v>N41 RBGB (F) UBM</v>
      </c>
      <c r="G758" t="s">
        <v>128</v>
      </c>
      <c r="H758">
        <v>3</v>
      </c>
      <c r="J758" t="s">
        <v>1503</v>
      </c>
      <c r="L758" s="1">
        <v>44516.709918981498</v>
      </c>
      <c r="M758" t="s">
        <v>26</v>
      </c>
      <c r="N758" s="1">
        <v>44516.709918981498</v>
      </c>
      <c r="O758" t="s">
        <v>26</v>
      </c>
    </row>
    <row r="759" spans="1:18" x14ac:dyDescent="0.3">
      <c r="A759">
        <v>767</v>
      </c>
      <c r="B759" t="s">
        <v>1504</v>
      </c>
      <c r="C759" t="s">
        <v>234</v>
      </c>
      <c r="D759" s="1">
        <v>44516.717164351903</v>
      </c>
      <c r="E759" s="2">
        <f t="shared" si="11"/>
        <v>44517.259097222261</v>
      </c>
      <c r="F759" s="1" t="str">
        <f>INDEX(Kaikoura_DotterelNest2021_0!$D$2:$D$200,MATCH(C759,Kaikoura_DotterelNest2021_0!$B$2:$B$200,0))</f>
        <v>N32 RWBB (F)</v>
      </c>
      <c r="G759" t="s">
        <v>128</v>
      </c>
      <c r="H759">
        <v>3</v>
      </c>
      <c r="J759" t="s">
        <v>721</v>
      </c>
      <c r="L759" s="1">
        <v>44516.717430555596</v>
      </c>
      <c r="M759" t="s">
        <v>26</v>
      </c>
      <c r="N759" s="1">
        <v>44516.717430555596</v>
      </c>
      <c r="O759" t="s">
        <v>26</v>
      </c>
      <c r="P759" t="s">
        <v>418</v>
      </c>
      <c r="R759" t="s">
        <v>43</v>
      </c>
    </row>
    <row r="760" spans="1:18" x14ac:dyDescent="0.3">
      <c r="A760">
        <v>768</v>
      </c>
      <c r="B760" t="s">
        <v>1505</v>
      </c>
      <c r="C760" t="s">
        <v>192</v>
      </c>
      <c r="D760" s="1">
        <v>44516.747210648202</v>
      </c>
      <c r="E760" s="2">
        <f t="shared" si="11"/>
        <v>44517.289027777762</v>
      </c>
      <c r="F760" s="1" t="str">
        <f>INDEX(Kaikoura_DotterelNest2021_0!$D$2:$D$200,MATCH(C760,Kaikoura_DotterelNest2021_0!$B$2:$B$200,0))</f>
        <v>N28 RWLG (F)</v>
      </c>
      <c r="L760" s="1">
        <v>44516.747361111098</v>
      </c>
      <c r="M760" t="s">
        <v>26</v>
      </c>
      <c r="N760" s="1">
        <v>44516.747361111098</v>
      </c>
      <c r="O760" t="s">
        <v>26</v>
      </c>
      <c r="Q760">
        <v>1</v>
      </c>
      <c r="R760" t="s">
        <v>43</v>
      </c>
    </row>
    <row r="761" spans="1:18" x14ac:dyDescent="0.3">
      <c r="A761">
        <v>769</v>
      </c>
      <c r="B761" t="s">
        <v>1506</v>
      </c>
      <c r="C761" t="s">
        <v>218</v>
      </c>
      <c r="D761" s="1">
        <v>44516.763252314799</v>
      </c>
      <c r="E761" s="2">
        <f t="shared" si="11"/>
        <v>44517.305057870362</v>
      </c>
      <c r="F761" s="1" t="str">
        <f>INDEX(Kaikoura_DotterelNest2021_0!$D$2:$D$200,MATCH(C761,Kaikoura_DotterelNest2021_0!$B$2:$B$200,0))</f>
        <v>N30 rbbo (F)</v>
      </c>
      <c r="L761" s="1">
        <v>44516.763391203698</v>
      </c>
      <c r="M761" t="s">
        <v>26</v>
      </c>
      <c r="N761" s="1">
        <v>44516.763391203698</v>
      </c>
      <c r="O761" t="s">
        <v>26</v>
      </c>
      <c r="Q761">
        <v>2</v>
      </c>
      <c r="R761" t="s">
        <v>43</v>
      </c>
    </row>
    <row r="762" spans="1:18" x14ac:dyDescent="0.3">
      <c r="A762">
        <v>770</v>
      </c>
      <c r="B762" t="s">
        <v>1507</v>
      </c>
      <c r="C762" t="s">
        <v>234</v>
      </c>
      <c r="D762" s="1">
        <v>44517.2374305556</v>
      </c>
      <c r="E762" s="2">
        <f t="shared" si="11"/>
        <v>44517.779571759267</v>
      </c>
      <c r="F762" s="1" t="str">
        <f>INDEX(Kaikoura_DotterelNest2021_0!$D$2:$D$200,MATCH(C762,Kaikoura_DotterelNest2021_0!$B$2:$B$200,0))</f>
        <v>N32 RWBB (F)</v>
      </c>
      <c r="G762" t="s">
        <v>128</v>
      </c>
      <c r="L762" s="1">
        <v>44517.237905092603</v>
      </c>
      <c r="M762" t="s">
        <v>26</v>
      </c>
      <c r="N762" s="1">
        <v>44517.237905092603</v>
      </c>
      <c r="O762" t="s">
        <v>26</v>
      </c>
      <c r="Q762">
        <v>1</v>
      </c>
      <c r="R762" t="s">
        <v>43</v>
      </c>
    </row>
    <row r="763" spans="1:18" x14ac:dyDescent="0.3">
      <c r="A763">
        <v>771</v>
      </c>
      <c r="B763" t="s">
        <v>1508</v>
      </c>
      <c r="C763" t="s">
        <v>160</v>
      </c>
      <c r="D763" s="1">
        <v>44517.238460648201</v>
      </c>
      <c r="E763" s="2">
        <f t="shared" si="11"/>
        <v>44517.780613425966</v>
      </c>
      <c r="F763" s="1" t="str">
        <f>INDEX(Kaikoura_DotterelNest2021_0!$D$2:$D$200,MATCH(C763,Kaikoura_DotterelNest2021_0!$B$2:$B$200,0))</f>
        <v>N23 RYLY (F) RR|YO (M)</v>
      </c>
      <c r="J763" t="s">
        <v>1509</v>
      </c>
      <c r="L763" s="1">
        <v>44517.238946759302</v>
      </c>
      <c r="M763" t="s">
        <v>26</v>
      </c>
      <c r="N763" s="1">
        <v>44517.238946759302</v>
      </c>
      <c r="O763" t="s">
        <v>26</v>
      </c>
    </row>
    <row r="764" spans="1:18" x14ac:dyDescent="0.3">
      <c r="A764">
        <v>772</v>
      </c>
      <c r="B764" t="s">
        <v>1510</v>
      </c>
      <c r="C764" t="s">
        <v>234</v>
      </c>
      <c r="D764" s="1">
        <v>44517.743692129603</v>
      </c>
      <c r="E764" s="2">
        <f t="shared" si="11"/>
        <v>44518.285648148165</v>
      </c>
      <c r="F764" s="1" t="str">
        <f>INDEX(Kaikoura_DotterelNest2021_0!$D$2:$D$200,MATCH(C764,Kaikoura_DotterelNest2021_0!$B$2:$B$200,0))</f>
        <v>N32 RWBB (F)</v>
      </c>
      <c r="G764" t="s">
        <v>128</v>
      </c>
      <c r="H764">
        <v>2</v>
      </c>
      <c r="L764" s="1">
        <v>44517.743981481501</v>
      </c>
      <c r="M764" t="s">
        <v>26</v>
      </c>
      <c r="N764" s="1">
        <v>44517.743981481501</v>
      </c>
      <c r="O764" t="s">
        <v>26</v>
      </c>
      <c r="P764" t="s">
        <v>410</v>
      </c>
      <c r="Q764">
        <v>1</v>
      </c>
      <c r="R764" t="s">
        <v>43</v>
      </c>
    </row>
    <row r="765" spans="1:18" x14ac:dyDescent="0.3">
      <c r="A765">
        <v>773</v>
      </c>
      <c r="B765" t="s">
        <v>1511</v>
      </c>
      <c r="C765" t="s">
        <v>192</v>
      </c>
      <c r="D765" s="1">
        <v>44517.744178240697</v>
      </c>
      <c r="E765" s="2">
        <f t="shared" si="11"/>
        <v>44518.286018518462</v>
      </c>
      <c r="F765" s="1" t="str">
        <f>INDEX(Kaikoura_DotterelNest2021_0!$D$2:$D$200,MATCH(C765,Kaikoura_DotterelNest2021_0!$B$2:$B$200,0))</f>
        <v>N28 RWLG (F)</v>
      </c>
      <c r="L765" s="1">
        <v>44517.744351851798</v>
      </c>
      <c r="M765" t="s">
        <v>26</v>
      </c>
      <c r="N765" s="1">
        <v>44517.744351851798</v>
      </c>
      <c r="O765" t="s">
        <v>26</v>
      </c>
      <c r="Q765">
        <v>1</v>
      </c>
      <c r="R765" t="s">
        <v>43</v>
      </c>
    </row>
    <row r="766" spans="1:18" x14ac:dyDescent="0.3">
      <c r="A766">
        <v>774</v>
      </c>
      <c r="B766" t="s">
        <v>1512</v>
      </c>
      <c r="C766" t="s">
        <v>298</v>
      </c>
      <c r="D766" s="1">
        <v>44517.763090277796</v>
      </c>
      <c r="E766" s="2">
        <f t="shared" si="11"/>
        <v>44518.305208333368</v>
      </c>
      <c r="F766" s="1" t="str">
        <f>INDEX(Kaikoura_DotterelNest2021_0!$D$2:$D$200,MATCH(C766,Kaikoura_DotterelNest2021_0!$B$2:$B$200,0))</f>
        <v>N43 RRWY RBBY</v>
      </c>
      <c r="G766" t="s">
        <v>128</v>
      </c>
      <c r="H766">
        <v>2</v>
      </c>
      <c r="L766" s="1">
        <v>44517.763541666704</v>
      </c>
      <c r="M766" t="s">
        <v>26</v>
      </c>
      <c r="N766" s="1">
        <v>44517.763541666704</v>
      </c>
      <c r="O766" t="s">
        <v>26</v>
      </c>
      <c r="P766" t="s">
        <v>410</v>
      </c>
      <c r="R766" t="s">
        <v>43</v>
      </c>
    </row>
    <row r="767" spans="1:18" x14ac:dyDescent="0.3">
      <c r="A767">
        <v>775</v>
      </c>
      <c r="B767" t="s">
        <v>1513</v>
      </c>
      <c r="C767" t="s">
        <v>218</v>
      </c>
      <c r="D767" s="1">
        <v>44517.765138888899</v>
      </c>
      <c r="E767" s="2">
        <f t="shared" si="11"/>
        <v>44518.306944444463</v>
      </c>
      <c r="F767" s="1" t="str">
        <f>INDEX(Kaikoura_DotterelNest2021_0!$D$2:$D$200,MATCH(C767,Kaikoura_DotterelNest2021_0!$B$2:$B$200,0))</f>
        <v>N30 rbbo (F)</v>
      </c>
      <c r="L767" s="1">
        <v>44517.765277777798</v>
      </c>
      <c r="M767" t="s">
        <v>26</v>
      </c>
      <c r="N767" s="1">
        <v>44517.765277777798</v>
      </c>
      <c r="O767" t="s">
        <v>26</v>
      </c>
      <c r="Q767">
        <v>1</v>
      </c>
      <c r="R767" t="s">
        <v>43</v>
      </c>
    </row>
    <row r="768" spans="1:18" x14ac:dyDescent="0.3">
      <c r="A768">
        <v>776</v>
      </c>
      <c r="B768" t="s">
        <v>1514</v>
      </c>
      <c r="C768" t="s">
        <v>295</v>
      </c>
      <c r="D768" s="1">
        <v>44517.805775462999</v>
      </c>
      <c r="E768" s="2">
        <f t="shared" si="11"/>
        <v>44518.347812499967</v>
      </c>
      <c r="F768" s="1" t="str">
        <f>INDEX(Kaikoura_DotterelNest2021_0!$D$2:$D$200,MATCH(C768,Kaikoura_DotterelNest2021_0!$B$2:$B$200,0))</f>
        <v>n42 RWYL UBF</v>
      </c>
      <c r="G768" t="s">
        <v>128</v>
      </c>
      <c r="H768">
        <v>3</v>
      </c>
      <c r="L768" s="1">
        <v>44517.806145833303</v>
      </c>
      <c r="M768" t="s">
        <v>26</v>
      </c>
      <c r="N768" s="1">
        <v>44517.806145833303</v>
      </c>
      <c r="O768" t="s">
        <v>26</v>
      </c>
      <c r="R768" t="s">
        <v>43</v>
      </c>
    </row>
    <row r="769" spans="1:18" x14ac:dyDescent="0.3">
      <c r="A769">
        <v>777</v>
      </c>
      <c r="B769" t="s">
        <v>1515</v>
      </c>
      <c r="C769" t="s">
        <v>295</v>
      </c>
      <c r="D769" s="1">
        <v>44517.808958333299</v>
      </c>
      <c r="E769" s="2">
        <f t="shared" si="11"/>
        <v>44518.350914351868</v>
      </c>
      <c r="F769" s="1" t="str">
        <f>INDEX(Kaikoura_DotterelNest2021_0!$D$2:$D$200,MATCH(C769,Kaikoura_DotterelNest2021_0!$B$2:$B$200,0))</f>
        <v>n42 RWYL UBF</v>
      </c>
      <c r="L769" s="1">
        <v>44517.809247685203</v>
      </c>
      <c r="M769" t="s">
        <v>26</v>
      </c>
      <c r="N769" s="1">
        <v>44517.809247685203</v>
      </c>
      <c r="O769" t="s">
        <v>26</v>
      </c>
    </row>
    <row r="770" spans="1:18" x14ac:dyDescent="0.3">
      <c r="A770">
        <v>778</v>
      </c>
      <c r="B770" t="s">
        <v>1516</v>
      </c>
      <c r="C770" t="s">
        <v>301</v>
      </c>
      <c r="D770" s="1">
        <v>44518.743865740696</v>
      </c>
      <c r="E770" s="2">
        <f t="shared" ref="E770:E833" si="12">L770+(IF(L770&gt;DATEVALUE("25/09/2021"),13,12)/24)</f>
        <v>44519.285787037064</v>
      </c>
      <c r="F770" s="1" t="str">
        <f>INDEX(Kaikoura_DotterelNest2021_0!$D$2:$D$200,MATCH(C770,Kaikoura_DotterelNest2021_0!$B$2:$B$200,0))</f>
        <v>n44 RYLR UBM</v>
      </c>
      <c r="G770" t="s">
        <v>128</v>
      </c>
      <c r="H770">
        <v>3</v>
      </c>
      <c r="L770" s="1">
        <v>44518.7441203704</v>
      </c>
      <c r="M770" t="s">
        <v>26</v>
      </c>
      <c r="N770" s="1">
        <v>44518.7441203704</v>
      </c>
      <c r="O770" t="s">
        <v>26</v>
      </c>
      <c r="P770" t="s">
        <v>418</v>
      </c>
      <c r="R770" t="s">
        <v>43</v>
      </c>
    </row>
    <row r="771" spans="1:18" x14ac:dyDescent="0.3">
      <c r="A771">
        <v>779</v>
      </c>
      <c r="B771" t="s">
        <v>1517</v>
      </c>
      <c r="C771" t="s">
        <v>218</v>
      </c>
      <c r="D771" s="1">
        <v>44518.744328703702</v>
      </c>
      <c r="E771" s="2">
        <f t="shared" si="12"/>
        <v>44519.286157407361</v>
      </c>
      <c r="F771" s="1" t="str">
        <f>INDEX(Kaikoura_DotterelNest2021_0!$D$2:$D$200,MATCH(C771,Kaikoura_DotterelNest2021_0!$B$2:$B$200,0))</f>
        <v>N30 rbbo (F)</v>
      </c>
      <c r="L771" s="1">
        <v>44518.744490740697</v>
      </c>
      <c r="M771" t="s">
        <v>26</v>
      </c>
      <c r="N771" s="1">
        <v>44518.744490740697</v>
      </c>
      <c r="O771" t="s">
        <v>26</v>
      </c>
      <c r="Q771">
        <v>2</v>
      </c>
      <c r="R771" t="s">
        <v>43</v>
      </c>
    </row>
    <row r="772" spans="1:18" x14ac:dyDescent="0.3">
      <c r="A772">
        <v>780</v>
      </c>
      <c r="B772" t="s">
        <v>1518</v>
      </c>
      <c r="C772" t="s">
        <v>286</v>
      </c>
      <c r="D772" s="1">
        <v>44518.744837963</v>
      </c>
      <c r="E772" s="2">
        <f t="shared" si="12"/>
        <v>44519.286759259267</v>
      </c>
      <c r="F772" s="1" t="str">
        <f>INDEX(Kaikoura_DotterelNest2021_0!$D$2:$D$200,MATCH(C772,Kaikoura_DotterelNest2021_0!$B$2:$B$200,0))</f>
        <v>N41 RBGB (F) UBM</v>
      </c>
      <c r="G772" t="s">
        <v>128</v>
      </c>
      <c r="H772">
        <v>3</v>
      </c>
      <c r="L772" s="1">
        <v>44518.745092592602</v>
      </c>
      <c r="M772" t="s">
        <v>26</v>
      </c>
      <c r="N772" s="1">
        <v>44518.745092592602</v>
      </c>
      <c r="O772" t="s">
        <v>26</v>
      </c>
      <c r="R772" t="s">
        <v>410</v>
      </c>
    </row>
    <row r="773" spans="1:18" x14ac:dyDescent="0.3">
      <c r="A773">
        <v>781</v>
      </c>
      <c r="B773" t="s">
        <v>1519</v>
      </c>
      <c r="C773" t="s">
        <v>234</v>
      </c>
      <c r="D773" s="1">
        <v>44518.745405092603</v>
      </c>
      <c r="E773" s="2">
        <f t="shared" si="12"/>
        <v>44519.287245370368</v>
      </c>
      <c r="F773" s="1" t="str">
        <f>INDEX(Kaikoura_DotterelNest2021_0!$D$2:$D$200,MATCH(C773,Kaikoura_DotterelNest2021_0!$B$2:$B$200,0))</f>
        <v>N32 RWBB (F)</v>
      </c>
      <c r="G773" t="s">
        <v>128</v>
      </c>
      <c r="H773">
        <v>0</v>
      </c>
      <c r="L773" s="1">
        <v>44518.745578703703</v>
      </c>
      <c r="M773" t="s">
        <v>26</v>
      </c>
      <c r="N773" s="1">
        <v>44518.745578703703</v>
      </c>
      <c r="O773" t="s">
        <v>26</v>
      </c>
      <c r="Q773">
        <v>2</v>
      </c>
    </row>
    <row r="774" spans="1:18" x14ac:dyDescent="0.3">
      <c r="A774">
        <v>782</v>
      </c>
      <c r="B774" t="s">
        <v>1520</v>
      </c>
      <c r="C774" t="s">
        <v>282</v>
      </c>
      <c r="D774" s="1">
        <v>44518.789143518501</v>
      </c>
      <c r="E774" s="2">
        <f t="shared" si="12"/>
        <v>44519.330960648163</v>
      </c>
      <c r="F774" s="1" t="str">
        <f>INDEX(Kaikoura_DotterelNest2021_0!$D$2:$D$200,MATCH(C774,Kaikoura_DotterelNest2021_0!$B$2:$B$200,0))</f>
        <v>N39 RRWW RBRL</v>
      </c>
      <c r="G774" t="s">
        <v>128</v>
      </c>
      <c r="L774" s="1">
        <v>44518.789293981499</v>
      </c>
      <c r="M774" t="s">
        <v>26</v>
      </c>
      <c r="N774" s="1">
        <v>44518.932569444398</v>
      </c>
      <c r="O774" t="s">
        <v>26</v>
      </c>
      <c r="P774" t="s">
        <v>405</v>
      </c>
      <c r="R774" t="s">
        <v>410</v>
      </c>
    </row>
    <row r="775" spans="1:18" x14ac:dyDescent="0.3">
      <c r="A775">
        <v>783</v>
      </c>
      <c r="B775" t="s">
        <v>1521</v>
      </c>
      <c r="C775" t="s">
        <v>253</v>
      </c>
      <c r="D775" s="1">
        <v>44518.788888888899</v>
      </c>
      <c r="E775" s="2">
        <f t="shared" si="12"/>
        <v>44519.331921296267</v>
      </c>
      <c r="F775" s="1" t="str">
        <f>INDEX(Kaikoura_DotterelNest2021_0!$D$2:$D$200,MATCH(C775,Kaikoura_DotterelNest2021_0!$B$2:$B$200,0))</f>
        <v>G3 RRBG RRGO</v>
      </c>
      <c r="G775" t="s">
        <v>128</v>
      </c>
      <c r="J775" t="s">
        <v>1522</v>
      </c>
      <c r="L775" s="1">
        <v>44518.790254629603</v>
      </c>
      <c r="M775" t="s">
        <v>26</v>
      </c>
      <c r="N775" s="1">
        <v>44518.790254629603</v>
      </c>
      <c r="O775" t="s">
        <v>26</v>
      </c>
      <c r="R775" t="s">
        <v>43</v>
      </c>
    </row>
    <row r="776" spans="1:18" x14ac:dyDescent="0.3">
      <c r="A776">
        <v>784</v>
      </c>
      <c r="B776" t="s">
        <v>1523</v>
      </c>
      <c r="C776" t="s">
        <v>215</v>
      </c>
      <c r="D776" s="1">
        <v>44518.790486111102</v>
      </c>
      <c r="E776" s="2">
        <f t="shared" si="12"/>
        <v>44519.332465277766</v>
      </c>
      <c r="F776" s="1" t="str">
        <f>INDEX(Kaikoura_DotterelNest2021_0!$D$2:$D$200,MATCH(C776,Kaikoura_DotterelNest2021_0!$B$2:$B$200,0))</f>
        <v>G2 rrly ubm</v>
      </c>
      <c r="G776" t="s">
        <v>128</v>
      </c>
      <c r="H776">
        <v>3</v>
      </c>
      <c r="J776" t="s">
        <v>1524</v>
      </c>
      <c r="L776" s="1">
        <v>44518.790798611102</v>
      </c>
      <c r="M776" t="s">
        <v>26</v>
      </c>
      <c r="N776" s="1">
        <v>44518.790798611102</v>
      </c>
      <c r="O776" t="s">
        <v>26</v>
      </c>
      <c r="P776" t="s">
        <v>410</v>
      </c>
      <c r="R776" t="s">
        <v>43</v>
      </c>
    </row>
    <row r="777" spans="1:18" x14ac:dyDescent="0.3">
      <c r="A777">
        <v>785</v>
      </c>
      <c r="B777" t="s">
        <v>1525</v>
      </c>
      <c r="C777" t="s">
        <v>295</v>
      </c>
      <c r="D777" s="1">
        <v>44518.981261574103</v>
      </c>
      <c r="E777" s="2">
        <f t="shared" si="12"/>
        <v>44519.523726851861</v>
      </c>
      <c r="F777" s="1" t="str">
        <f>INDEX(Kaikoura_DotterelNest2021_0!$D$2:$D$200,MATCH(C777,Kaikoura_DotterelNest2021_0!$B$2:$B$200,0))</f>
        <v>n42 RWYL UBF</v>
      </c>
      <c r="G777" t="s">
        <v>128</v>
      </c>
      <c r="H777">
        <v>3</v>
      </c>
      <c r="J777" t="s">
        <v>1526</v>
      </c>
      <c r="L777" s="1">
        <v>44518.982060185197</v>
      </c>
      <c r="M777" t="s">
        <v>26</v>
      </c>
      <c r="N777" s="1">
        <v>44518.982060185197</v>
      </c>
      <c r="O777" t="s">
        <v>26</v>
      </c>
      <c r="P777" t="s">
        <v>410</v>
      </c>
      <c r="R777" t="s">
        <v>410</v>
      </c>
    </row>
    <row r="778" spans="1:18" x14ac:dyDescent="0.3">
      <c r="A778">
        <v>787</v>
      </c>
      <c r="B778" t="s">
        <v>1527</v>
      </c>
      <c r="C778" t="s">
        <v>282</v>
      </c>
      <c r="D778" s="1">
        <v>44519.012094907397</v>
      </c>
      <c r="E778" s="2">
        <f t="shared" si="12"/>
        <v>44519.554293981462</v>
      </c>
      <c r="F778" s="1" t="str">
        <f>INDEX(Kaikoura_DotterelNest2021_0!$D$2:$D$200,MATCH(C778,Kaikoura_DotterelNest2021_0!$B$2:$B$200,0))</f>
        <v>N39 RRWW RBRL</v>
      </c>
      <c r="G778" t="s">
        <v>128</v>
      </c>
      <c r="H778">
        <v>3</v>
      </c>
      <c r="J778" t="s">
        <v>1528</v>
      </c>
      <c r="L778" s="1">
        <v>44519.012627314798</v>
      </c>
      <c r="M778" t="s">
        <v>26</v>
      </c>
      <c r="N778" s="1">
        <v>44519.012627314798</v>
      </c>
      <c r="O778" t="s">
        <v>26</v>
      </c>
      <c r="P778" t="s">
        <v>410</v>
      </c>
      <c r="R778" t="s">
        <v>410</v>
      </c>
    </row>
    <row r="779" spans="1:18" x14ac:dyDescent="0.3">
      <c r="A779">
        <v>788</v>
      </c>
      <c r="B779" t="s">
        <v>1529</v>
      </c>
      <c r="C779" t="s">
        <v>292</v>
      </c>
      <c r="D779" s="1">
        <v>44519.092662037001</v>
      </c>
      <c r="E779" s="2">
        <f t="shared" si="12"/>
        <v>44519.634861111066</v>
      </c>
      <c r="F779" s="1" t="str">
        <f>INDEX(Kaikoura_DotterelNest2021_0!$D$2:$D$200,MATCH(C779,Kaikoura_DotterelNest2021_0!$B$2:$B$200,0))</f>
        <v>ww44 rror ubf</v>
      </c>
      <c r="G779" t="s">
        <v>128</v>
      </c>
      <c r="H779">
        <v>2</v>
      </c>
      <c r="J779" t="s">
        <v>1530</v>
      </c>
      <c r="L779" s="1">
        <v>44519.093194444402</v>
      </c>
      <c r="M779" t="s">
        <v>26</v>
      </c>
      <c r="N779" s="1">
        <v>44519.093194444402</v>
      </c>
      <c r="O779" t="s">
        <v>26</v>
      </c>
      <c r="P779" t="s">
        <v>410</v>
      </c>
      <c r="R779" t="s">
        <v>43</v>
      </c>
    </row>
    <row r="780" spans="1:18" x14ac:dyDescent="0.3">
      <c r="A780">
        <v>789</v>
      </c>
      <c r="B780" t="s">
        <v>1531</v>
      </c>
      <c r="C780" t="s">
        <v>286</v>
      </c>
      <c r="D780" s="1">
        <v>44519.711817129602</v>
      </c>
      <c r="E780" s="2">
        <f t="shared" si="12"/>
        <v>44520.253680555565</v>
      </c>
      <c r="F780" s="1" t="str">
        <f>INDEX(Kaikoura_DotterelNest2021_0!$D$2:$D$200,MATCH(C780,Kaikoura_DotterelNest2021_0!$B$2:$B$200,0))</f>
        <v>N41 RBGB (F) UBM</v>
      </c>
      <c r="G780" t="s">
        <v>128</v>
      </c>
      <c r="H780">
        <v>3</v>
      </c>
      <c r="L780" s="1">
        <v>44519.7120138889</v>
      </c>
      <c r="M780" t="s">
        <v>26</v>
      </c>
      <c r="N780" s="1">
        <v>44519.7120138889</v>
      </c>
      <c r="O780" t="s">
        <v>26</v>
      </c>
      <c r="P780" t="s">
        <v>410</v>
      </c>
      <c r="R780" t="s">
        <v>43</v>
      </c>
    </row>
    <row r="781" spans="1:18" x14ac:dyDescent="0.3">
      <c r="A781">
        <v>790</v>
      </c>
      <c r="B781" t="s">
        <v>1532</v>
      </c>
      <c r="C781" t="s">
        <v>234</v>
      </c>
      <c r="D781" s="1">
        <v>44519.728831018503</v>
      </c>
      <c r="E781" s="2">
        <f t="shared" si="12"/>
        <v>44520.270694444465</v>
      </c>
      <c r="F781" s="1" t="str">
        <f>INDEX(Kaikoura_DotterelNest2021_0!$D$2:$D$200,MATCH(C781,Kaikoura_DotterelNest2021_0!$B$2:$B$200,0))</f>
        <v>N32 RWBB (F)</v>
      </c>
      <c r="G781" t="s">
        <v>33</v>
      </c>
      <c r="I781">
        <v>2</v>
      </c>
      <c r="L781" s="1">
        <v>44519.729027777801</v>
      </c>
      <c r="M781" t="s">
        <v>26</v>
      </c>
      <c r="N781" s="1">
        <v>44519.729027777801</v>
      </c>
      <c r="O781" t="s">
        <v>26</v>
      </c>
      <c r="Q781">
        <v>2</v>
      </c>
      <c r="R781" t="s">
        <v>43</v>
      </c>
    </row>
    <row r="782" spans="1:18" x14ac:dyDescent="0.3">
      <c r="A782">
        <v>791</v>
      </c>
      <c r="B782" t="s">
        <v>1533</v>
      </c>
      <c r="C782" t="s">
        <v>192</v>
      </c>
      <c r="D782" s="1">
        <v>44519.769907407397</v>
      </c>
      <c r="E782" s="2">
        <f t="shared" si="12"/>
        <v>44520.311759259261</v>
      </c>
      <c r="F782" s="1" t="str">
        <f>INDEX(Kaikoura_DotterelNest2021_0!$D$2:$D$200,MATCH(C782,Kaikoura_DotterelNest2021_0!$B$2:$B$200,0))</f>
        <v>N28 RWLG (F)</v>
      </c>
      <c r="G782" t="s">
        <v>33</v>
      </c>
      <c r="L782" s="1">
        <v>44519.770092592596</v>
      </c>
      <c r="M782" t="s">
        <v>26</v>
      </c>
      <c r="N782" s="1">
        <v>44519.770092592596</v>
      </c>
      <c r="O782" t="s">
        <v>26</v>
      </c>
      <c r="Q782">
        <v>1</v>
      </c>
      <c r="R782" t="s">
        <v>43</v>
      </c>
    </row>
    <row r="783" spans="1:18" x14ac:dyDescent="0.3">
      <c r="A783">
        <v>792</v>
      </c>
      <c r="B783" t="s">
        <v>1534</v>
      </c>
      <c r="C783" t="s">
        <v>306</v>
      </c>
      <c r="D783" s="1">
        <v>44519.815370370401</v>
      </c>
      <c r="E783" s="2">
        <f t="shared" si="12"/>
        <v>44520.357499999962</v>
      </c>
      <c r="F783" s="1" t="str">
        <f>INDEX(Kaikoura_DotterelNest2021_0!$D$2:$D$200,MATCH(C783,Kaikoura_DotterelNest2021_0!$B$2:$B$200,0))</f>
        <v>N46 UB RWWB</v>
      </c>
      <c r="G783" t="s">
        <v>128</v>
      </c>
      <c r="H783">
        <v>2</v>
      </c>
      <c r="J783" t="s">
        <v>1535</v>
      </c>
      <c r="L783" s="1">
        <v>44519.815833333298</v>
      </c>
      <c r="M783" t="s">
        <v>26</v>
      </c>
      <c r="N783" s="1">
        <v>44519.815833333298</v>
      </c>
      <c r="O783" t="s">
        <v>26</v>
      </c>
      <c r="P783" t="s">
        <v>418</v>
      </c>
      <c r="R783" t="s">
        <v>43</v>
      </c>
    </row>
    <row r="784" spans="1:18" x14ac:dyDescent="0.3">
      <c r="A784">
        <v>793</v>
      </c>
      <c r="B784" t="s">
        <v>1536</v>
      </c>
      <c r="C784" t="s">
        <v>301</v>
      </c>
      <c r="D784" s="1">
        <v>44519.820972222202</v>
      </c>
      <c r="E784" s="2">
        <f t="shared" si="12"/>
        <v>44520.362812499967</v>
      </c>
      <c r="F784" s="1" t="str">
        <f>INDEX(Kaikoura_DotterelNest2021_0!$D$2:$D$200,MATCH(C784,Kaikoura_DotterelNest2021_0!$B$2:$B$200,0))</f>
        <v>n44 RYLR UBM</v>
      </c>
      <c r="G784" t="s">
        <v>128</v>
      </c>
      <c r="L784" s="1">
        <v>44519.821145833303</v>
      </c>
      <c r="M784" t="s">
        <v>26</v>
      </c>
      <c r="N784" s="1">
        <v>44519.821145833303</v>
      </c>
      <c r="O784" t="s">
        <v>26</v>
      </c>
      <c r="P784" t="s">
        <v>418</v>
      </c>
      <c r="R784" t="s">
        <v>405</v>
      </c>
    </row>
    <row r="785" spans="1:18" x14ac:dyDescent="0.3">
      <c r="A785">
        <v>794</v>
      </c>
      <c r="B785" t="s">
        <v>1537</v>
      </c>
      <c r="C785" t="s">
        <v>218</v>
      </c>
      <c r="D785" s="1">
        <v>44519.856817129599</v>
      </c>
      <c r="E785" s="2">
        <f t="shared" si="12"/>
        <v>44520.399513888864</v>
      </c>
      <c r="F785" s="1" t="str">
        <f>INDEX(Kaikoura_DotterelNest2021_0!$D$2:$D$200,MATCH(C785,Kaikoura_DotterelNest2021_0!$B$2:$B$200,0))</f>
        <v>N30 rbbo (F)</v>
      </c>
      <c r="J785" t="s">
        <v>1538</v>
      </c>
      <c r="L785" s="1">
        <v>44519.8578472222</v>
      </c>
      <c r="M785" t="s">
        <v>26</v>
      </c>
      <c r="N785" s="1">
        <v>44519.8578472222</v>
      </c>
      <c r="O785" t="s">
        <v>26</v>
      </c>
      <c r="R785" t="s">
        <v>43</v>
      </c>
    </row>
    <row r="786" spans="1:18" x14ac:dyDescent="0.3">
      <c r="A786">
        <v>795</v>
      </c>
      <c r="B786" t="s">
        <v>1539</v>
      </c>
      <c r="C786" t="s">
        <v>282</v>
      </c>
      <c r="D786" s="1">
        <v>44519.898900462998</v>
      </c>
      <c r="E786" s="2">
        <f t="shared" si="12"/>
        <v>44520.440787037063</v>
      </c>
      <c r="F786" s="1" t="str">
        <f>INDEX(Kaikoura_DotterelNest2021_0!$D$2:$D$200,MATCH(C786,Kaikoura_DotterelNest2021_0!$B$2:$B$200,0))</f>
        <v>N39 RRWW RBRL</v>
      </c>
      <c r="G786" t="s">
        <v>128</v>
      </c>
      <c r="H786">
        <v>3</v>
      </c>
      <c r="L786" s="1">
        <v>44519.899120370399</v>
      </c>
      <c r="M786" t="s">
        <v>26</v>
      </c>
      <c r="N786" s="1">
        <v>44519.899120370399</v>
      </c>
      <c r="O786" t="s">
        <v>26</v>
      </c>
      <c r="P786" t="s">
        <v>410</v>
      </c>
      <c r="R786" t="s">
        <v>43</v>
      </c>
    </row>
    <row r="787" spans="1:18" x14ac:dyDescent="0.3">
      <c r="A787">
        <v>796</v>
      </c>
      <c r="B787" t="s">
        <v>1540</v>
      </c>
      <c r="C787" t="s">
        <v>295</v>
      </c>
      <c r="D787" s="1">
        <v>44519.913148148102</v>
      </c>
      <c r="E787" s="2">
        <f t="shared" si="12"/>
        <v>44520.454999999965</v>
      </c>
      <c r="F787" s="1" t="str">
        <f>INDEX(Kaikoura_DotterelNest2021_0!$D$2:$D$200,MATCH(C787,Kaikoura_DotterelNest2021_0!$B$2:$B$200,0))</f>
        <v>n42 RWYL UBF</v>
      </c>
      <c r="G787" t="s">
        <v>128</v>
      </c>
      <c r="H787">
        <v>3</v>
      </c>
      <c r="L787" s="1">
        <v>44519.913333333301</v>
      </c>
      <c r="M787" t="s">
        <v>26</v>
      </c>
      <c r="N787" s="1">
        <v>44519.913333333301</v>
      </c>
      <c r="O787" t="s">
        <v>26</v>
      </c>
      <c r="R787" t="s">
        <v>410</v>
      </c>
    </row>
    <row r="788" spans="1:18" x14ac:dyDescent="0.3">
      <c r="A788">
        <v>797</v>
      </c>
      <c r="B788" t="s">
        <v>1541</v>
      </c>
      <c r="C788" t="s">
        <v>298</v>
      </c>
      <c r="D788" s="1">
        <v>44519.916423611103</v>
      </c>
      <c r="E788" s="2">
        <f t="shared" si="12"/>
        <v>44520.458749999962</v>
      </c>
      <c r="F788" s="1" t="str">
        <f>INDEX(Kaikoura_DotterelNest2021_0!$D$2:$D$200,MATCH(C788,Kaikoura_DotterelNest2021_0!$B$2:$B$200,0))</f>
        <v>N43 RRWY RBBY</v>
      </c>
      <c r="G788" t="s">
        <v>128</v>
      </c>
      <c r="H788">
        <v>3</v>
      </c>
      <c r="J788" t="s">
        <v>1542</v>
      </c>
      <c r="L788" s="1">
        <v>44519.917083333297</v>
      </c>
      <c r="M788" t="s">
        <v>26</v>
      </c>
      <c r="N788" s="1">
        <v>44519.917083333297</v>
      </c>
      <c r="O788" t="s">
        <v>26</v>
      </c>
      <c r="P788" t="s">
        <v>418</v>
      </c>
      <c r="R788" t="s">
        <v>718</v>
      </c>
    </row>
    <row r="789" spans="1:18" x14ac:dyDescent="0.3">
      <c r="A789">
        <v>798</v>
      </c>
      <c r="B789" t="s">
        <v>1543</v>
      </c>
      <c r="C789" t="s">
        <v>215</v>
      </c>
      <c r="D789" s="1">
        <v>44520.981527777803</v>
      </c>
      <c r="E789" s="2">
        <f t="shared" si="12"/>
        <v>44521.524039351862</v>
      </c>
      <c r="F789" s="1" t="str">
        <f>INDEX(Kaikoura_DotterelNest2021_0!$D$2:$D$200,MATCH(C789,Kaikoura_DotterelNest2021_0!$B$2:$B$200,0))</f>
        <v>G2 rrly ubm</v>
      </c>
      <c r="G789" t="s">
        <v>128</v>
      </c>
      <c r="J789" t="s">
        <v>1544</v>
      </c>
      <c r="L789" s="1">
        <v>44520.982372685197</v>
      </c>
      <c r="M789" t="s">
        <v>26</v>
      </c>
      <c r="N789" s="1">
        <v>44520.982372685197</v>
      </c>
      <c r="O789" t="s">
        <v>26</v>
      </c>
      <c r="P789" t="s">
        <v>405</v>
      </c>
      <c r="R789" t="s">
        <v>405</v>
      </c>
    </row>
    <row r="790" spans="1:18" x14ac:dyDescent="0.3">
      <c r="A790">
        <v>799</v>
      </c>
      <c r="B790" t="s">
        <v>1545</v>
      </c>
      <c r="C790" t="s">
        <v>253</v>
      </c>
      <c r="D790" s="1">
        <v>44520.983148148101</v>
      </c>
      <c r="E790" s="2">
        <f t="shared" si="12"/>
        <v>44521.525023148162</v>
      </c>
      <c r="F790" s="1" t="str">
        <f>INDEX(Kaikoura_DotterelNest2021_0!$D$2:$D$200,MATCH(C790,Kaikoura_DotterelNest2021_0!$B$2:$B$200,0))</f>
        <v>G3 RRBG RRGO</v>
      </c>
      <c r="G790" t="s">
        <v>128</v>
      </c>
      <c r="H790">
        <v>3</v>
      </c>
      <c r="L790" s="1">
        <v>44520.983356481498</v>
      </c>
      <c r="M790" t="s">
        <v>26</v>
      </c>
      <c r="N790" s="1">
        <v>44520.983356481498</v>
      </c>
      <c r="O790" t="s">
        <v>26</v>
      </c>
      <c r="P790" t="s">
        <v>410</v>
      </c>
      <c r="R790" t="s">
        <v>410</v>
      </c>
    </row>
    <row r="791" spans="1:18" x14ac:dyDescent="0.3">
      <c r="A791">
        <v>800</v>
      </c>
      <c r="B791" t="s">
        <v>1546</v>
      </c>
      <c r="C791" t="s">
        <v>215</v>
      </c>
      <c r="D791" s="1">
        <v>44521.731874999998</v>
      </c>
      <c r="E791" s="2">
        <f t="shared" si="12"/>
        <v>44522.273981481463</v>
      </c>
      <c r="F791" s="1" t="str">
        <f>INDEX(Kaikoura_DotterelNest2021_0!$D$2:$D$200,MATCH(C791,Kaikoura_DotterelNest2021_0!$B$2:$B$200,0))</f>
        <v>G2 rrly ubm</v>
      </c>
      <c r="G791" t="s">
        <v>128</v>
      </c>
      <c r="H791">
        <v>3</v>
      </c>
      <c r="J791" t="s">
        <v>1547</v>
      </c>
      <c r="L791" s="1">
        <v>44521.732314814799</v>
      </c>
      <c r="M791" t="s">
        <v>26</v>
      </c>
      <c r="N791" s="1">
        <v>44521.733194444401</v>
      </c>
      <c r="O791" t="s">
        <v>26</v>
      </c>
      <c r="P791" t="s">
        <v>410</v>
      </c>
      <c r="R791" t="s">
        <v>43</v>
      </c>
    </row>
    <row r="792" spans="1:18" x14ac:dyDescent="0.3">
      <c r="A792">
        <v>801</v>
      </c>
      <c r="B792" t="s">
        <v>1548</v>
      </c>
      <c r="C792" t="s">
        <v>253</v>
      </c>
      <c r="D792" s="1">
        <v>44521.732523148101</v>
      </c>
      <c r="E792" s="2">
        <f t="shared" si="12"/>
        <v>44522.274398148162</v>
      </c>
      <c r="F792" s="1" t="str">
        <f>INDEX(Kaikoura_DotterelNest2021_0!$D$2:$D$200,MATCH(C792,Kaikoura_DotterelNest2021_0!$B$2:$B$200,0))</f>
        <v>G3 RRBG RRGO</v>
      </c>
      <c r="G792" t="s">
        <v>128</v>
      </c>
      <c r="H792">
        <v>3</v>
      </c>
      <c r="L792" s="1">
        <v>44521.732731481497</v>
      </c>
      <c r="M792" t="s">
        <v>26</v>
      </c>
      <c r="N792" s="1">
        <v>44521.732731481497</v>
      </c>
      <c r="O792" t="s">
        <v>26</v>
      </c>
      <c r="P792" t="s">
        <v>405</v>
      </c>
      <c r="R792" t="s">
        <v>405</v>
      </c>
    </row>
    <row r="793" spans="1:18" x14ac:dyDescent="0.3">
      <c r="A793">
        <v>802</v>
      </c>
      <c r="B793" t="s">
        <v>1549</v>
      </c>
      <c r="C793" t="s">
        <v>286</v>
      </c>
      <c r="D793" s="1">
        <v>44521.740046296298</v>
      </c>
      <c r="E793" s="2">
        <f t="shared" si="12"/>
        <v>44522.281874999964</v>
      </c>
      <c r="F793" s="1" t="str">
        <f>INDEX(Kaikoura_DotterelNest2021_0!$D$2:$D$200,MATCH(C793,Kaikoura_DotterelNest2021_0!$B$2:$B$200,0))</f>
        <v>N41 RBGB (F) UBM</v>
      </c>
      <c r="G793" t="s">
        <v>128</v>
      </c>
      <c r="H793">
        <v>3</v>
      </c>
      <c r="L793" s="1">
        <v>44521.7402083333</v>
      </c>
      <c r="M793" t="s">
        <v>26</v>
      </c>
      <c r="N793" s="1">
        <v>44521.7402083333</v>
      </c>
      <c r="O793" t="s">
        <v>26</v>
      </c>
      <c r="P793" t="s">
        <v>410</v>
      </c>
      <c r="R793" t="s">
        <v>43</v>
      </c>
    </row>
    <row r="794" spans="1:18" x14ac:dyDescent="0.3">
      <c r="A794">
        <v>803</v>
      </c>
      <c r="B794" t="s">
        <v>1550</v>
      </c>
      <c r="C794" t="s">
        <v>68</v>
      </c>
      <c r="D794" s="1">
        <v>44521.745694444398</v>
      </c>
      <c r="E794" s="2">
        <f t="shared" si="12"/>
        <v>44522.288344907363</v>
      </c>
      <c r="F794" s="1" t="str">
        <f>INDEX(Kaikoura_DotterelNest2021_0!$D$2:$D$200,MATCH(C794,Kaikoura_DotterelNest2021_0!$B$2:$B$200,0))</f>
        <v>ww07 RR|RR (F) RB|RY (M) CHICKS (R,W,B)</v>
      </c>
      <c r="G794" t="s">
        <v>33</v>
      </c>
      <c r="J794" t="s">
        <v>1551</v>
      </c>
      <c r="K794">
        <v>1</v>
      </c>
      <c r="L794" s="1">
        <v>44521.746678240699</v>
      </c>
      <c r="M794" t="s">
        <v>22</v>
      </c>
      <c r="N794" s="1">
        <v>44521.746678240699</v>
      </c>
      <c r="O794" t="s">
        <v>22</v>
      </c>
      <c r="Q794">
        <v>1</v>
      </c>
    </row>
    <row r="795" spans="1:18" x14ac:dyDescent="0.3">
      <c r="A795">
        <v>804</v>
      </c>
      <c r="B795" t="s">
        <v>1552</v>
      </c>
      <c r="C795" t="s">
        <v>304</v>
      </c>
      <c r="D795" s="1">
        <v>44521.759270833303</v>
      </c>
      <c r="E795" s="2">
        <f t="shared" si="12"/>
        <v>44522.301111111061</v>
      </c>
      <c r="F795" s="1" t="str">
        <f>INDEX(Kaikoura_DotterelNest2021_0!$D$2:$D$200,MATCH(C795,Kaikoura_DotterelNest2021_0!$B$2:$B$200,0))</f>
        <v>N45 RWRR RRGB</v>
      </c>
      <c r="G795" t="s">
        <v>128</v>
      </c>
      <c r="H795">
        <v>2</v>
      </c>
      <c r="L795" s="1">
        <v>44521.759444444397</v>
      </c>
      <c r="M795" t="s">
        <v>26</v>
      </c>
      <c r="N795" s="1">
        <v>44521.759444444397</v>
      </c>
      <c r="O795" t="s">
        <v>26</v>
      </c>
      <c r="P795" t="s">
        <v>410</v>
      </c>
      <c r="R795" t="s">
        <v>410</v>
      </c>
    </row>
    <row r="796" spans="1:18" x14ac:dyDescent="0.3">
      <c r="A796">
        <v>805</v>
      </c>
      <c r="B796" t="s">
        <v>1553</v>
      </c>
      <c r="C796" t="s">
        <v>234</v>
      </c>
      <c r="D796" s="1">
        <v>44521.760034722203</v>
      </c>
      <c r="E796" s="2">
        <f t="shared" si="12"/>
        <v>44522.302210648166</v>
      </c>
      <c r="F796" s="1" t="str">
        <f>INDEX(Kaikoura_DotterelNest2021_0!$D$2:$D$200,MATCH(C796,Kaikoura_DotterelNest2021_0!$B$2:$B$200,0))</f>
        <v>N32 RWBB (F)</v>
      </c>
      <c r="J796" t="s">
        <v>1554</v>
      </c>
      <c r="L796" s="1">
        <v>44521.760543981502</v>
      </c>
      <c r="M796" t="s">
        <v>26</v>
      </c>
      <c r="N796" s="1">
        <v>44521.760543981502</v>
      </c>
      <c r="O796" t="s">
        <v>26</v>
      </c>
      <c r="R796" t="s">
        <v>43</v>
      </c>
    </row>
    <row r="797" spans="1:18" x14ac:dyDescent="0.3">
      <c r="A797">
        <v>806</v>
      </c>
      <c r="B797" t="s">
        <v>1555</v>
      </c>
      <c r="C797" t="s">
        <v>192</v>
      </c>
      <c r="D797" s="1">
        <v>44521.760902777802</v>
      </c>
      <c r="E797" s="2">
        <f t="shared" si="12"/>
        <v>44522.302673611062</v>
      </c>
      <c r="F797" s="1" t="str">
        <f>INDEX(Kaikoura_DotterelNest2021_0!$D$2:$D$200,MATCH(C797,Kaikoura_DotterelNest2021_0!$B$2:$B$200,0))</f>
        <v>N28 RWLG (F)</v>
      </c>
      <c r="J797" t="s">
        <v>1554</v>
      </c>
      <c r="L797" s="1">
        <v>44521.761006944398</v>
      </c>
      <c r="M797" t="s">
        <v>26</v>
      </c>
      <c r="N797" s="1">
        <v>44521.761157407404</v>
      </c>
      <c r="O797" t="s">
        <v>26</v>
      </c>
      <c r="R797" t="s">
        <v>43</v>
      </c>
    </row>
    <row r="798" spans="1:18" x14ac:dyDescent="0.3">
      <c r="A798">
        <v>807</v>
      </c>
      <c r="B798" t="s">
        <v>1556</v>
      </c>
      <c r="C798" t="s">
        <v>289</v>
      </c>
      <c r="D798" s="1">
        <v>44521.773900462998</v>
      </c>
      <c r="E798" s="2">
        <f t="shared" si="12"/>
        <v>44522.316076388866</v>
      </c>
      <c r="F798" s="1" t="str">
        <f>INDEX(Kaikoura_DotterelNest2021_0!$D$2:$D$200,MATCH(C798,Kaikoura_DotterelNest2021_0!$B$2:$B$200,0))</f>
        <v>ww43 rbrb</v>
      </c>
      <c r="G798" t="s">
        <v>20</v>
      </c>
      <c r="H798">
        <v>0</v>
      </c>
      <c r="J798" t="s">
        <v>1557</v>
      </c>
      <c r="L798" s="1">
        <v>44521.774409722202</v>
      </c>
      <c r="M798" t="s">
        <v>22</v>
      </c>
      <c r="N798" s="1">
        <v>44521.774409722202</v>
      </c>
      <c r="O798" t="s">
        <v>22</v>
      </c>
    </row>
    <row r="799" spans="1:18" x14ac:dyDescent="0.3">
      <c r="A799">
        <v>808</v>
      </c>
      <c r="B799" t="s">
        <v>1558</v>
      </c>
      <c r="C799" t="s">
        <v>306</v>
      </c>
      <c r="D799" s="1">
        <v>44521.790613425903</v>
      </c>
      <c r="E799" s="2">
        <f t="shared" si="12"/>
        <v>44522.332442129664</v>
      </c>
      <c r="F799" s="1" t="str">
        <f>INDEX(Kaikoura_DotterelNest2021_0!$D$2:$D$200,MATCH(C799,Kaikoura_DotterelNest2021_0!$B$2:$B$200,0))</f>
        <v>N46 UB RWWB</v>
      </c>
      <c r="G799" t="s">
        <v>128</v>
      </c>
      <c r="H799">
        <v>2</v>
      </c>
      <c r="L799" s="1">
        <v>44521.790775463</v>
      </c>
      <c r="M799" t="s">
        <v>26</v>
      </c>
      <c r="N799" s="1">
        <v>44521.790775463</v>
      </c>
      <c r="O799" t="s">
        <v>26</v>
      </c>
      <c r="P799" t="s">
        <v>410</v>
      </c>
      <c r="R799" t="s">
        <v>43</v>
      </c>
    </row>
    <row r="800" spans="1:18" x14ac:dyDescent="0.3">
      <c r="A800">
        <v>809</v>
      </c>
      <c r="B800" t="s">
        <v>1559</v>
      </c>
      <c r="C800" t="s">
        <v>301</v>
      </c>
      <c r="D800" s="1">
        <v>44521.7911342593</v>
      </c>
      <c r="E800" s="2">
        <f t="shared" si="12"/>
        <v>44522.332962962966</v>
      </c>
      <c r="F800" s="1" t="str">
        <f>INDEX(Kaikoura_DotterelNest2021_0!$D$2:$D$200,MATCH(C800,Kaikoura_DotterelNest2021_0!$B$2:$B$200,0))</f>
        <v>n44 RYLR UBM</v>
      </c>
      <c r="G800" t="s">
        <v>128</v>
      </c>
      <c r="L800" s="1">
        <v>44521.791296296302</v>
      </c>
      <c r="M800" t="s">
        <v>26</v>
      </c>
      <c r="N800" s="1">
        <v>44521.791296296302</v>
      </c>
      <c r="O800" t="s">
        <v>26</v>
      </c>
      <c r="P800" t="s">
        <v>410</v>
      </c>
      <c r="R800" t="s">
        <v>43</v>
      </c>
    </row>
    <row r="801" spans="1:18" x14ac:dyDescent="0.3">
      <c r="A801">
        <v>810</v>
      </c>
      <c r="B801" t="s">
        <v>1560</v>
      </c>
      <c r="C801" t="s">
        <v>218</v>
      </c>
      <c r="D801" s="1">
        <v>44521.791527777801</v>
      </c>
      <c r="E801" s="2">
        <f t="shared" si="12"/>
        <v>44522.333460648166</v>
      </c>
      <c r="F801" s="1" t="str">
        <f>INDEX(Kaikoura_DotterelNest2021_0!$D$2:$D$200,MATCH(C801,Kaikoura_DotterelNest2021_0!$B$2:$B$200,0))</f>
        <v>N30 rbbo (F)</v>
      </c>
      <c r="J801" t="s">
        <v>1561</v>
      </c>
      <c r="L801" s="1">
        <v>44521.791793981502</v>
      </c>
      <c r="M801" t="s">
        <v>26</v>
      </c>
      <c r="N801" s="1">
        <v>44521.791793981502</v>
      </c>
      <c r="O801" t="s">
        <v>26</v>
      </c>
      <c r="Q801">
        <v>1</v>
      </c>
      <c r="R801" t="s">
        <v>43</v>
      </c>
    </row>
    <row r="802" spans="1:18" x14ac:dyDescent="0.3">
      <c r="A802">
        <v>811</v>
      </c>
      <c r="B802" t="s">
        <v>1562</v>
      </c>
      <c r="C802" t="s">
        <v>309</v>
      </c>
      <c r="D802" s="1">
        <v>44521.796539351897</v>
      </c>
      <c r="E802" s="2">
        <f t="shared" si="12"/>
        <v>44522.338645833363</v>
      </c>
      <c r="F802" s="1" t="str">
        <f>INDEX(Kaikoura_DotterelNest2021_0!$D$2:$D$200,MATCH(C802,Kaikoura_DotterelNest2021_0!$B$2:$B$200,0))</f>
        <v>N47 UBM RBBL</v>
      </c>
      <c r="G802" t="s">
        <v>128</v>
      </c>
      <c r="H802">
        <v>3</v>
      </c>
      <c r="L802" s="1">
        <v>44521.796979166698</v>
      </c>
      <c r="M802" t="s">
        <v>26</v>
      </c>
      <c r="N802" s="1">
        <v>44521.796979166698</v>
      </c>
      <c r="O802" t="s">
        <v>26</v>
      </c>
      <c r="P802" t="s">
        <v>410</v>
      </c>
      <c r="R802" t="s">
        <v>43</v>
      </c>
    </row>
    <row r="803" spans="1:18" x14ac:dyDescent="0.3">
      <c r="A803">
        <v>812</v>
      </c>
      <c r="B803" t="s">
        <v>1563</v>
      </c>
      <c r="C803" t="s">
        <v>298</v>
      </c>
      <c r="D803" s="1">
        <v>44521.809791666703</v>
      </c>
      <c r="E803" s="2">
        <f t="shared" si="12"/>
        <v>44522.351631944461</v>
      </c>
      <c r="F803" s="1" t="str">
        <f>INDEX(Kaikoura_DotterelNest2021_0!$D$2:$D$200,MATCH(C803,Kaikoura_DotterelNest2021_0!$B$2:$B$200,0))</f>
        <v>N43 RRWY RBBY</v>
      </c>
      <c r="G803" t="s">
        <v>128</v>
      </c>
      <c r="H803">
        <v>3</v>
      </c>
      <c r="L803" s="1">
        <v>44521.809965277796</v>
      </c>
      <c r="M803" t="s">
        <v>26</v>
      </c>
      <c r="N803" s="1">
        <v>44521.834467592598</v>
      </c>
      <c r="O803" t="s">
        <v>26</v>
      </c>
      <c r="R803" t="s">
        <v>43</v>
      </c>
    </row>
    <row r="804" spans="1:18" x14ac:dyDescent="0.3">
      <c r="A804">
        <v>813</v>
      </c>
      <c r="B804" t="s">
        <v>1564</v>
      </c>
      <c r="C804" t="s">
        <v>292</v>
      </c>
      <c r="D804" s="1">
        <v>44521.817442129599</v>
      </c>
      <c r="E804" s="2">
        <f t="shared" si="12"/>
        <v>44522.359386574062</v>
      </c>
      <c r="F804" s="1" t="str">
        <f>INDEX(Kaikoura_DotterelNest2021_0!$D$2:$D$200,MATCH(C804,Kaikoura_DotterelNest2021_0!$B$2:$B$200,0))</f>
        <v>ww44 rror ubf</v>
      </c>
      <c r="G804" t="s">
        <v>128</v>
      </c>
      <c r="H804">
        <v>2</v>
      </c>
      <c r="L804" s="1">
        <v>44521.817719907398</v>
      </c>
      <c r="M804" t="s">
        <v>22</v>
      </c>
      <c r="N804" s="1">
        <v>44521.817719907398</v>
      </c>
      <c r="O804" t="s">
        <v>22</v>
      </c>
      <c r="P804" t="s">
        <v>410</v>
      </c>
      <c r="R804" t="s">
        <v>43</v>
      </c>
    </row>
    <row r="805" spans="1:18" x14ac:dyDescent="0.3">
      <c r="A805">
        <v>814</v>
      </c>
      <c r="B805" t="s">
        <v>1565</v>
      </c>
      <c r="C805" t="s">
        <v>261</v>
      </c>
      <c r="D805" s="1">
        <v>44521.8219328704</v>
      </c>
      <c r="E805" s="2">
        <f t="shared" si="12"/>
        <v>44522.363877314761</v>
      </c>
      <c r="F805" s="1" t="str">
        <f>INDEX(Kaikoura_DotterelNest2021_0!$D$2:$D$200,MATCH(C805,Kaikoura_DotterelNest2021_0!$B$2:$B$200,0))</f>
        <v>Ww39 RRBO</v>
      </c>
      <c r="G805" t="s">
        <v>20</v>
      </c>
      <c r="J805" t="s">
        <v>1566</v>
      </c>
      <c r="L805" s="1">
        <v>44521.822210648097</v>
      </c>
      <c r="M805" t="s">
        <v>22</v>
      </c>
      <c r="N805" s="1">
        <v>44521.822210648097</v>
      </c>
      <c r="O805" t="s">
        <v>22</v>
      </c>
    </row>
    <row r="806" spans="1:18" x14ac:dyDescent="0.3">
      <c r="A806">
        <v>815</v>
      </c>
      <c r="B806" t="s">
        <v>1567</v>
      </c>
      <c r="C806" t="s">
        <v>282</v>
      </c>
      <c r="D806" s="1">
        <v>44521.834733796299</v>
      </c>
      <c r="E806" s="2">
        <f t="shared" si="12"/>
        <v>44522.376562499965</v>
      </c>
      <c r="F806" s="1" t="str">
        <f>INDEX(Kaikoura_DotterelNest2021_0!$D$2:$D$200,MATCH(C806,Kaikoura_DotterelNest2021_0!$B$2:$B$200,0))</f>
        <v>N39 RRWW RBRL</v>
      </c>
      <c r="H806">
        <v>3</v>
      </c>
      <c r="L806" s="1">
        <v>44521.834895833301</v>
      </c>
      <c r="M806" t="s">
        <v>26</v>
      </c>
      <c r="N806" s="1">
        <v>44521.834895833301</v>
      </c>
      <c r="O806" t="s">
        <v>26</v>
      </c>
      <c r="P806" t="s">
        <v>418</v>
      </c>
      <c r="R806" t="s">
        <v>43</v>
      </c>
    </row>
    <row r="807" spans="1:18" x14ac:dyDescent="0.3">
      <c r="A807">
        <v>816</v>
      </c>
      <c r="B807" t="s">
        <v>1568</v>
      </c>
      <c r="C807" t="s">
        <v>295</v>
      </c>
      <c r="D807" s="1">
        <v>44521.835104166697</v>
      </c>
      <c r="E807" s="2">
        <f t="shared" si="12"/>
        <v>44522.377002314766</v>
      </c>
      <c r="F807" s="1" t="str">
        <f>INDEX(Kaikoura_DotterelNest2021_0!$D$2:$D$200,MATCH(C807,Kaikoura_DotterelNest2021_0!$B$2:$B$200,0))</f>
        <v>n42 RWYL UBF</v>
      </c>
      <c r="G807" t="s">
        <v>128</v>
      </c>
      <c r="H807">
        <v>3</v>
      </c>
      <c r="L807" s="1">
        <v>44521.835335648102</v>
      </c>
      <c r="M807" t="s">
        <v>26</v>
      </c>
      <c r="N807" s="1">
        <v>44521.835335648102</v>
      </c>
      <c r="O807" t="s">
        <v>26</v>
      </c>
      <c r="P807" t="s">
        <v>410</v>
      </c>
      <c r="R807" t="s">
        <v>410</v>
      </c>
    </row>
    <row r="808" spans="1:18" x14ac:dyDescent="0.3">
      <c r="A808">
        <v>817</v>
      </c>
      <c r="B808" t="s">
        <v>1569</v>
      </c>
      <c r="C808" t="s">
        <v>269</v>
      </c>
      <c r="D808" s="1">
        <v>44522.771157407398</v>
      </c>
      <c r="E808" s="2">
        <f t="shared" si="12"/>
        <v>44523.313159722267</v>
      </c>
      <c r="F808" s="1" t="str">
        <f>INDEX(Kaikoura_DotterelNest2021_0!$D$2:$D$200,MATCH(C808,Kaikoura_DotterelNest2021_0!$B$2:$B$200,0))</f>
        <v>waip03</v>
      </c>
      <c r="G808" t="s">
        <v>128</v>
      </c>
      <c r="H808">
        <v>2</v>
      </c>
      <c r="I808">
        <v>2</v>
      </c>
      <c r="J808" t="s">
        <v>1570</v>
      </c>
      <c r="L808" s="1">
        <v>44522.771493055603</v>
      </c>
      <c r="M808" t="s">
        <v>22</v>
      </c>
      <c r="N808" s="1">
        <v>44522.771493055603</v>
      </c>
      <c r="O808" t="s">
        <v>22</v>
      </c>
    </row>
    <row r="809" spans="1:18" x14ac:dyDescent="0.3">
      <c r="A809">
        <v>818</v>
      </c>
      <c r="B809" t="s">
        <v>1571</v>
      </c>
      <c r="C809" t="s">
        <v>206</v>
      </c>
      <c r="D809" s="1">
        <v>44522.771759259304</v>
      </c>
      <c r="E809" s="2">
        <f t="shared" si="12"/>
        <v>44523.313680555562</v>
      </c>
      <c r="F809" s="1" t="str">
        <f>INDEX(Kaikoura_DotterelNest2021_0!$D$2:$D$200,MATCH(C809,Kaikoura_DotterelNest2021_0!$B$2:$B$200,0))</f>
        <v>waip01</v>
      </c>
      <c r="G809" t="s">
        <v>33</v>
      </c>
      <c r="L809" s="1">
        <v>44522.772013888898</v>
      </c>
      <c r="M809" t="s">
        <v>22</v>
      </c>
      <c r="N809" s="1">
        <v>44522.772013888898</v>
      </c>
      <c r="O809" t="s">
        <v>22</v>
      </c>
      <c r="Q809">
        <v>1</v>
      </c>
    </row>
    <row r="810" spans="1:18" x14ac:dyDescent="0.3">
      <c r="A810">
        <v>819</v>
      </c>
      <c r="B810" t="s">
        <v>1572</v>
      </c>
      <c r="C810" t="s">
        <v>272</v>
      </c>
      <c r="D810" s="1">
        <v>44522.776655092603</v>
      </c>
      <c r="E810" s="2">
        <f t="shared" si="12"/>
        <v>44523.318564814763</v>
      </c>
      <c r="F810" s="1" t="str">
        <f>INDEX(Kaikoura_DotterelNest2021_0!$D$2:$D$200,MATCH(C810,Kaikoura_DotterelNest2021_0!$B$2:$B$200,0))</f>
        <v>waip04</v>
      </c>
      <c r="G810" t="s">
        <v>33</v>
      </c>
      <c r="L810" s="1">
        <v>44522.776898148099</v>
      </c>
      <c r="M810" t="s">
        <v>22</v>
      </c>
      <c r="N810" s="1">
        <v>44522.776898148099</v>
      </c>
      <c r="O810" t="s">
        <v>22</v>
      </c>
      <c r="Q810">
        <v>3</v>
      </c>
      <c r="R810" t="s">
        <v>43</v>
      </c>
    </row>
    <row r="811" spans="1:18" x14ac:dyDescent="0.3">
      <c r="A811">
        <v>820</v>
      </c>
      <c r="B811" t="s">
        <v>1573</v>
      </c>
      <c r="C811" t="s">
        <v>208</v>
      </c>
      <c r="D811" s="1">
        <v>44522.805335648103</v>
      </c>
      <c r="E811" s="2">
        <f t="shared" si="12"/>
        <v>44523.347916666666</v>
      </c>
      <c r="F811" s="1" t="str">
        <f>INDEX(Kaikoura_DotterelNest2021_0!$D$2:$D$200,MATCH(C811,Kaikoura_DotterelNest2021_0!$B$2:$B$200,0))</f>
        <v>waip02</v>
      </c>
      <c r="G811" t="s">
        <v>33</v>
      </c>
      <c r="H811">
        <v>0</v>
      </c>
      <c r="I811">
        <v>1</v>
      </c>
      <c r="J811" t="s">
        <v>1574</v>
      </c>
      <c r="L811" s="1">
        <v>44522.806250000001</v>
      </c>
      <c r="M811" t="s">
        <v>22</v>
      </c>
      <c r="N811" s="1">
        <v>44522.806250000001</v>
      </c>
      <c r="O811" t="s">
        <v>22</v>
      </c>
      <c r="Q811">
        <v>1</v>
      </c>
      <c r="R811" t="s">
        <v>405</v>
      </c>
    </row>
    <row r="812" spans="1:18" x14ac:dyDescent="0.3">
      <c r="A812">
        <v>821</v>
      </c>
      <c r="B812" t="s">
        <v>1575</v>
      </c>
      <c r="C812" t="s">
        <v>312</v>
      </c>
      <c r="D812" s="1">
        <v>44522.856689814798</v>
      </c>
      <c r="E812" s="2">
        <f t="shared" si="12"/>
        <v>44523.402303240764</v>
      </c>
      <c r="F812" s="1" t="str">
        <f>INDEX(Kaikoura_DotterelNest2021_0!$D$2:$D$200,MATCH(C812,Kaikoura_DotterelNest2021_0!$B$2:$B$200,0))</f>
        <v>ww45 ubf rblb</v>
      </c>
      <c r="G812" t="s">
        <v>128</v>
      </c>
      <c r="J812" t="s">
        <v>1576</v>
      </c>
      <c r="L812" s="1">
        <v>44522.8606365741</v>
      </c>
      <c r="M812" t="s">
        <v>22</v>
      </c>
      <c r="N812" s="1">
        <v>44522.8606365741</v>
      </c>
      <c r="O812" t="s">
        <v>22</v>
      </c>
      <c r="P812" t="s">
        <v>410</v>
      </c>
      <c r="R812" t="s">
        <v>410</v>
      </c>
    </row>
    <row r="813" spans="1:18" x14ac:dyDescent="0.3">
      <c r="A813">
        <v>822</v>
      </c>
      <c r="B813" t="s">
        <v>1577</v>
      </c>
      <c r="C813" t="s">
        <v>225</v>
      </c>
      <c r="D813" s="1">
        <v>44522.8827199074</v>
      </c>
      <c r="E813" s="2">
        <f t="shared" si="12"/>
        <v>44523.426481481467</v>
      </c>
      <c r="F813" s="1" t="str">
        <f>INDEX(Kaikoura_DotterelNest2021_0!$D$2:$D$200,MATCH(C813,Kaikoura_DotterelNest2021_0!$B$2:$B$200,0))</f>
        <v>ww33 RRRG RRGG</v>
      </c>
      <c r="G813" t="s">
        <v>128</v>
      </c>
      <c r="H813">
        <v>2</v>
      </c>
      <c r="I813">
        <v>1</v>
      </c>
      <c r="L813" s="1">
        <v>44522.884814814803</v>
      </c>
      <c r="M813" t="s">
        <v>22</v>
      </c>
      <c r="N813" s="1">
        <v>44522.884814814803</v>
      </c>
      <c r="O813" t="s">
        <v>22</v>
      </c>
      <c r="P813" t="s">
        <v>410</v>
      </c>
      <c r="Q813">
        <v>1</v>
      </c>
      <c r="R813" t="s">
        <v>43</v>
      </c>
    </row>
    <row r="814" spans="1:18" x14ac:dyDescent="0.3">
      <c r="A814">
        <v>823</v>
      </c>
      <c r="B814" t="s">
        <v>1578</v>
      </c>
      <c r="C814" t="s">
        <v>160</v>
      </c>
      <c r="D814" s="1">
        <v>44517.0261342593</v>
      </c>
      <c r="E814" s="2">
        <f t="shared" si="12"/>
        <v>44523.568252314763</v>
      </c>
      <c r="F814" s="1" t="str">
        <f>INDEX(Kaikoura_DotterelNest2021_0!$D$2:$D$200,MATCH(C814,Kaikoura_DotterelNest2021_0!$B$2:$B$200,0))</f>
        <v>N23 RYLY (F) RR|YO (M)</v>
      </c>
      <c r="G814" t="s">
        <v>20</v>
      </c>
      <c r="J814" t="s">
        <v>1579</v>
      </c>
      <c r="L814" s="1">
        <v>44523.026585648098</v>
      </c>
      <c r="M814" t="s">
        <v>26</v>
      </c>
      <c r="N814" s="1">
        <v>44523.026585648098</v>
      </c>
      <c r="O814" t="s">
        <v>26</v>
      </c>
    </row>
    <row r="815" spans="1:18" x14ac:dyDescent="0.3">
      <c r="A815">
        <v>824</v>
      </c>
      <c r="B815" t="s">
        <v>1580</v>
      </c>
      <c r="C815" t="s">
        <v>215</v>
      </c>
      <c r="D815" s="1">
        <v>44523.319432870398</v>
      </c>
      <c r="E815" s="2">
        <f t="shared" si="12"/>
        <v>44523.861319444462</v>
      </c>
      <c r="F815" s="1" t="str">
        <f>INDEX(Kaikoura_DotterelNest2021_0!$D$2:$D$200,MATCH(C815,Kaikoura_DotterelNest2021_0!$B$2:$B$200,0))</f>
        <v>G2 rrly ubm</v>
      </c>
      <c r="G815" t="s">
        <v>33</v>
      </c>
      <c r="I815">
        <v>1</v>
      </c>
      <c r="L815" s="1">
        <v>44523.319652777798</v>
      </c>
      <c r="M815" t="s">
        <v>22</v>
      </c>
      <c r="N815" s="1">
        <v>44523.319652777798</v>
      </c>
      <c r="O815" t="s">
        <v>22</v>
      </c>
      <c r="Q815">
        <v>1</v>
      </c>
      <c r="R815" t="s">
        <v>43</v>
      </c>
    </row>
    <row r="816" spans="1:18" x14ac:dyDescent="0.3">
      <c r="A816">
        <v>825</v>
      </c>
      <c r="B816" t="s">
        <v>1581</v>
      </c>
      <c r="C816" t="s">
        <v>253</v>
      </c>
      <c r="D816" s="1">
        <v>44523.319849537002</v>
      </c>
      <c r="E816" s="2">
        <f t="shared" si="12"/>
        <v>44523.861840277765</v>
      </c>
      <c r="F816" s="1" t="str">
        <f>INDEX(Kaikoura_DotterelNest2021_0!$D$2:$D$200,MATCH(C816,Kaikoura_DotterelNest2021_0!$B$2:$B$200,0))</f>
        <v>G3 RRBG RRGO</v>
      </c>
      <c r="G816" t="s">
        <v>128</v>
      </c>
      <c r="H816">
        <v>3</v>
      </c>
      <c r="J816" t="s">
        <v>1490</v>
      </c>
      <c r="L816" s="1">
        <v>44523.3201736111</v>
      </c>
      <c r="M816" t="s">
        <v>22</v>
      </c>
      <c r="N816" s="1">
        <v>44523.320509259298</v>
      </c>
      <c r="O816" t="s">
        <v>22</v>
      </c>
      <c r="P816" t="s">
        <v>410</v>
      </c>
      <c r="R816" t="s">
        <v>43</v>
      </c>
    </row>
    <row r="817" spans="1:18" x14ac:dyDescent="0.3">
      <c r="A817">
        <v>826</v>
      </c>
      <c r="B817" t="s">
        <v>1582</v>
      </c>
      <c r="C817" t="s">
        <v>215</v>
      </c>
      <c r="D817" s="1">
        <v>44523.750150462998</v>
      </c>
      <c r="E817" s="2">
        <f t="shared" si="12"/>
        <v>44524.292233796266</v>
      </c>
      <c r="F817" s="1" t="str">
        <f>INDEX(Kaikoura_DotterelNest2021_0!$D$2:$D$200,MATCH(C817,Kaikoura_DotterelNest2021_0!$B$2:$B$200,0))</f>
        <v>G2 rrly ubm</v>
      </c>
      <c r="G817" t="s">
        <v>33</v>
      </c>
      <c r="H817">
        <v>0</v>
      </c>
      <c r="I817">
        <v>1</v>
      </c>
      <c r="J817" t="s">
        <v>1583</v>
      </c>
      <c r="L817" s="1">
        <v>44523.750567129602</v>
      </c>
      <c r="M817" t="s">
        <v>22</v>
      </c>
      <c r="N817" s="1">
        <v>44523.750567129602</v>
      </c>
      <c r="O817" t="s">
        <v>22</v>
      </c>
      <c r="Q817">
        <v>1</v>
      </c>
      <c r="R817" t="s">
        <v>43</v>
      </c>
    </row>
    <row r="818" spans="1:18" x14ac:dyDescent="0.3">
      <c r="A818">
        <v>827</v>
      </c>
      <c r="B818" t="s">
        <v>1584</v>
      </c>
      <c r="C818" t="s">
        <v>253</v>
      </c>
      <c r="D818" s="1">
        <v>44523.750833333303</v>
      </c>
      <c r="E818" s="2">
        <f t="shared" si="12"/>
        <v>44524.294027777767</v>
      </c>
      <c r="F818" s="1" t="str">
        <f>INDEX(Kaikoura_DotterelNest2021_0!$D$2:$D$200,MATCH(C818,Kaikoura_DotterelNest2021_0!$B$2:$B$200,0))</f>
        <v>G3 RRBG RRGO</v>
      </c>
      <c r="G818" t="s">
        <v>128</v>
      </c>
      <c r="H818">
        <v>1</v>
      </c>
      <c r="J818" t="s">
        <v>1585</v>
      </c>
      <c r="L818" s="1">
        <v>44523.752361111103</v>
      </c>
      <c r="M818" t="s">
        <v>22</v>
      </c>
      <c r="N818" s="1">
        <v>44523.752361111103</v>
      </c>
      <c r="O818" t="s">
        <v>22</v>
      </c>
    </row>
    <row r="819" spans="1:18" x14ac:dyDescent="0.3">
      <c r="A819">
        <v>828</v>
      </c>
      <c r="B819" t="s">
        <v>1586</v>
      </c>
      <c r="C819" t="s">
        <v>282</v>
      </c>
      <c r="D819" s="1">
        <v>44523.768229166701</v>
      </c>
      <c r="E819" s="2">
        <f t="shared" si="12"/>
        <v>44524.310208333365</v>
      </c>
      <c r="F819" s="1" t="str">
        <f>INDEX(Kaikoura_DotterelNest2021_0!$D$2:$D$200,MATCH(C819,Kaikoura_DotterelNest2021_0!$B$2:$B$200,0))</f>
        <v>N39 RRWW RBRL</v>
      </c>
      <c r="G819" t="s">
        <v>128</v>
      </c>
      <c r="H819">
        <v>3</v>
      </c>
      <c r="J819" t="s">
        <v>1587</v>
      </c>
      <c r="L819" s="1">
        <v>44523.768541666701</v>
      </c>
      <c r="M819" t="s">
        <v>22</v>
      </c>
      <c r="N819" s="1">
        <v>44523.768541666701</v>
      </c>
      <c r="O819" t="s">
        <v>22</v>
      </c>
      <c r="R819" t="s">
        <v>43</v>
      </c>
    </row>
    <row r="820" spans="1:18" x14ac:dyDescent="0.3">
      <c r="A820">
        <v>829</v>
      </c>
      <c r="B820" t="s">
        <v>1588</v>
      </c>
      <c r="C820" t="s">
        <v>295</v>
      </c>
      <c r="D820" s="1">
        <v>44523.769965277803</v>
      </c>
      <c r="E820" s="2">
        <f t="shared" si="12"/>
        <v>44524.312546296263</v>
      </c>
      <c r="F820" s="1" t="str">
        <f>INDEX(Kaikoura_DotterelNest2021_0!$D$2:$D$200,MATCH(C820,Kaikoura_DotterelNest2021_0!$B$2:$B$200,0))</f>
        <v>n42 RWYL UBF</v>
      </c>
      <c r="H820">
        <v>0</v>
      </c>
      <c r="J820" t="s">
        <v>1589</v>
      </c>
      <c r="L820" s="1">
        <v>44523.770879629599</v>
      </c>
      <c r="M820" t="s">
        <v>22</v>
      </c>
      <c r="N820" s="1">
        <v>44523.777372685203</v>
      </c>
      <c r="O820" t="s">
        <v>22</v>
      </c>
    </row>
    <row r="821" spans="1:18" x14ac:dyDescent="0.3">
      <c r="A821">
        <v>830</v>
      </c>
      <c r="B821" t="s">
        <v>1590</v>
      </c>
      <c r="C821" t="s">
        <v>298</v>
      </c>
      <c r="D821" s="1">
        <v>44523.782719907402</v>
      </c>
      <c r="E821" s="2">
        <f t="shared" si="12"/>
        <v>44524.324641203668</v>
      </c>
      <c r="F821" s="1" t="str">
        <f>INDEX(Kaikoura_DotterelNest2021_0!$D$2:$D$200,MATCH(C821,Kaikoura_DotterelNest2021_0!$B$2:$B$200,0))</f>
        <v>N43 RRWY RBBY</v>
      </c>
      <c r="G821" t="s">
        <v>128</v>
      </c>
      <c r="H821">
        <v>3</v>
      </c>
      <c r="L821" s="1">
        <v>44523.782974537004</v>
      </c>
      <c r="M821" t="s">
        <v>22</v>
      </c>
      <c r="N821" s="1">
        <v>44523.782974537004</v>
      </c>
      <c r="O821" t="s">
        <v>22</v>
      </c>
      <c r="R821" t="s">
        <v>43</v>
      </c>
    </row>
    <row r="822" spans="1:18" x14ac:dyDescent="0.3">
      <c r="A822">
        <v>831</v>
      </c>
      <c r="B822" t="s">
        <v>1591</v>
      </c>
      <c r="C822" t="s">
        <v>301</v>
      </c>
      <c r="D822" s="1">
        <v>44524.972164351901</v>
      </c>
      <c r="E822" s="2">
        <f t="shared" si="12"/>
        <v>44525.514166666668</v>
      </c>
      <c r="F822" s="1" t="str">
        <f>INDEX(Kaikoura_DotterelNest2021_0!$D$2:$D$200,MATCH(C822,Kaikoura_DotterelNest2021_0!$B$2:$B$200,0))</f>
        <v>n44 RYLR UBM</v>
      </c>
      <c r="G822" t="s">
        <v>128</v>
      </c>
      <c r="H822">
        <v>3</v>
      </c>
      <c r="L822" s="1">
        <v>44524.972500000003</v>
      </c>
      <c r="M822" t="s">
        <v>26</v>
      </c>
      <c r="N822" s="1">
        <v>44524.972500000003</v>
      </c>
      <c r="O822" t="s">
        <v>26</v>
      </c>
      <c r="P822" t="s">
        <v>418</v>
      </c>
      <c r="R822" t="s">
        <v>405</v>
      </c>
    </row>
    <row r="823" spans="1:18" x14ac:dyDescent="0.3">
      <c r="A823">
        <v>832</v>
      </c>
      <c r="B823" t="s">
        <v>1592</v>
      </c>
      <c r="C823" t="s">
        <v>309</v>
      </c>
      <c r="D823" s="1">
        <v>44524.975358796299</v>
      </c>
      <c r="E823" s="2">
        <f t="shared" si="12"/>
        <v>44525.517222222261</v>
      </c>
      <c r="F823" s="1" t="str">
        <f>INDEX(Kaikoura_DotterelNest2021_0!$D$2:$D$200,MATCH(C823,Kaikoura_DotterelNest2021_0!$B$2:$B$200,0))</f>
        <v>N47 UBM RBBL</v>
      </c>
      <c r="G823" t="s">
        <v>128</v>
      </c>
      <c r="H823">
        <v>3</v>
      </c>
      <c r="L823" s="1">
        <v>44524.975555555597</v>
      </c>
      <c r="M823" t="s">
        <v>26</v>
      </c>
      <c r="N823" s="1">
        <v>44524.975555555597</v>
      </c>
      <c r="O823" t="s">
        <v>26</v>
      </c>
      <c r="P823" t="s">
        <v>410</v>
      </c>
      <c r="R823" t="s">
        <v>43</v>
      </c>
    </row>
    <row r="824" spans="1:18" x14ac:dyDescent="0.3">
      <c r="A824">
        <v>833</v>
      </c>
      <c r="B824" t="s">
        <v>1593</v>
      </c>
      <c r="C824" t="s">
        <v>336</v>
      </c>
      <c r="D824" s="1">
        <v>44525.192395833299</v>
      </c>
      <c r="E824" s="2">
        <f t="shared" si="12"/>
        <v>44525.734340277762</v>
      </c>
      <c r="F824" s="1" t="str">
        <f>INDEX(Kaikoura_DotterelNest2021_0!$D$2:$D$200,MATCH(C824,Kaikoura_DotterelNest2021_0!$B$2:$B$200,0))</f>
        <v>N50 RWYL UBF</v>
      </c>
      <c r="G824" t="s">
        <v>128</v>
      </c>
      <c r="H824">
        <v>3</v>
      </c>
      <c r="L824" s="1">
        <v>44525.192673611098</v>
      </c>
      <c r="M824" t="s">
        <v>26</v>
      </c>
      <c r="N824" s="1">
        <v>44525.192673611098</v>
      </c>
      <c r="O824" t="s">
        <v>26</v>
      </c>
      <c r="P824" t="s">
        <v>410</v>
      </c>
      <c r="R824" t="s">
        <v>410</v>
      </c>
    </row>
    <row r="825" spans="1:18" x14ac:dyDescent="0.3">
      <c r="A825">
        <v>834</v>
      </c>
      <c r="B825" t="s">
        <v>1594</v>
      </c>
      <c r="C825" t="s">
        <v>282</v>
      </c>
      <c r="D825" s="1">
        <v>44525.206898148201</v>
      </c>
      <c r="E825" s="2">
        <f t="shared" si="12"/>
        <v>44525.748923611063</v>
      </c>
      <c r="F825" s="1" t="str">
        <f>INDEX(Kaikoura_DotterelNest2021_0!$D$2:$D$200,MATCH(C825,Kaikoura_DotterelNest2021_0!$B$2:$B$200,0))</f>
        <v>N39 RRWW RBRL</v>
      </c>
      <c r="G825" t="s">
        <v>128</v>
      </c>
      <c r="H825">
        <v>3</v>
      </c>
      <c r="I825">
        <v>0</v>
      </c>
      <c r="L825" s="1">
        <v>44525.207256944399</v>
      </c>
      <c r="M825" t="s">
        <v>26</v>
      </c>
      <c r="N825" s="1">
        <v>44525.207256944399</v>
      </c>
      <c r="O825" t="s">
        <v>26</v>
      </c>
      <c r="R825" t="s">
        <v>410</v>
      </c>
    </row>
    <row r="826" spans="1:18" x14ac:dyDescent="0.3">
      <c r="A826">
        <v>835</v>
      </c>
      <c r="B826" t="s">
        <v>1595</v>
      </c>
      <c r="C826" t="s">
        <v>215</v>
      </c>
      <c r="D826" s="1">
        <v>44525.719710648104</v>
      </c>
      <c r="E826" s="2">
        <f t="shared" si="12"/>
        <v>44526.261527777766</v>
      </c>
      <c r="F826" s="1" t="str">
        <f>INDEX(Kaikoura_DotterelNest2021_0!$D$2:$D$200,MATCH(C826,Kaikoura_DotterelNest2021_0!$B$2:$B$200,0))</f>
        <v>G2 rrly ubm</v>
      </c>
      <c r="L826" s="1">
        <v>44525.719861111102</v>
      </c>
      <c r="M826" t="s">
        <v>26</v>
      </c>
      <c r="N826" s="1">
        <v>44525.719861111102</v>
      </c>
      <c r="O826" t="s">
        <v>26</v>
      </c>
      <c r="Q826">
        <v>1</v>
      </c>
      <c r="R826" t="s">
        <v>43</v>
      </c>
    </row>
    <row r="827" spans="1:18" x14ac:dyDescent="0.3">
      <c r="A827">
        <v>836</v>
      </c>
      <c r="B827" t="s">
        <v>1596</v>
      </c>
      <c r="C827" t="s">
        <v>253</v>
      </c>
      <c r="D827" s="1">
        <v>44524.720127314802</v>
      </c>
      <c r="E827" s="2">
        <f t="shared" si="12"/>
        <v>44526.262002314761</v>
      </c>
      <c r="F827" s="1" t="str">
        <f>INDEX(Kaikoura_DotterelNest2021_0!$D$2:$D$200,MATCH(C827,Kaikoura_DotterelNest2021_0!$B$2:$B$200,0))</f>
        <v>G3 RRBG RRGO</v>
      </c>
      <c r="G827" t="s">
        <v>128</v>
      </c>
      <c r="H827">
        <v>1</v>
      </c>
      <c r="L827" s="1">
        <v>44525.720335648097</v>
      </c>
      <c r="M827" t="s">
        <v>26</v>
      </c>
      <c r="N827" s="1">
        <v>44525.720335648097</v>
      </c>
      <c r="O827" t="s">
        <v>26</v>
      </c>
      <c r="P827" t="s">
        <v>405</v>
      </c>
      <c r="R827" t="s">
        <v>405</v>
      </c>
    </row>
    <row r="828" spans="1:18" x14ac:dyDescent="0.3">
      <c r="A828">
        <v>837</v>
      </c>
      <c r="B828" t="s">
        <v>1597</v>
      </c>
      <c r="C828" t="s">
        <v>253</v>
      </c>
      <c r="D828" s="1">
        <v>44525.720601851899</v>
      </c>
      <c r="E828" s="2">
        <f t="shared" si="12"/>
        <v>44526.262638888868</v>
      </c>
      <c r="F828" s="1" t="str">
        <f>INDEX(Kaikoura_DotterelNest2021_0!$D$2:$D$200,MATCH(C828,Kaikoura_DotterelNest2021_0!$B$2:$B$200,0))</f>
        <v>G3 RRBG RRGO</v>
      </c>
      <c r="G828" t="s">
        <v>128</v>
      </c>
      <c r="H828">
        <v>1</v>
      </c>
      <c r="J828" t="s">
        <v>1598</v>
      </c>
      <c r="L828" s="1">
        <v>44525.720972222203</v>
      </c>
      <c r="M828" t="s">
        <v>26</v>
      </c>
      <c r="N828" s="1">
        <v>44525.720972222203</v>
      </c>
      <c r="O828" t="s">
        <v>26</v>
      </c>
      <c r="P828" t="s">
        <v>405</v>
      </c>
      <c r="R828" t="s">
        <v>43</v>
      </c>
    </row>
    <row r="829" spans="1:18" x14ac:dyDescent="0.3">
      <c r="A829">
        <v>838</v>
      </c>
      <c r="B829" t="s">
        <v>1599</v>
      </c>
      <c r="C829" t="s">
        <v>282</v>
      </c>
      <c r="D829" s="1">
        <v>44525.763321759303</v>
      </c>
      <c r="E829" s="2">
        <f t="shared" si="12"/>
        <v>44526.305335648161</v>
      </c>
      <c r="F829" s="1" t="str">
        <f>INDEX(Kaikoura_DotterelNest2021_0!$D$2:$D$200,MATCH(C829,Kaikoura_DotterelNest2021_0!$B$2:$B$200,0))</f>
        <v>N39 RRWW RBRL</v>
      </c>
      <c r="G829" t="s">
        <v>128</v>
      </c>
      <c r="H829">
        <v>3</v>
      </c>
      <c r="J829" t="s">
        <v>1600</v>
      </c>
      <c r="L829" s="1">
        <v>44525.763668981497</v>
      </c>
      <c r="M829" t="s">
        <v>26</v>
      </c>
      <c r="N829" s="1">
        <v>44525.763668981497</v>
      </c>
      <c r="O829" t="s">
        <v>26</v>
      </c>
      <c r="P829" t="s">
        <v>405</v>
      </c>
      <c r="R829" t="s">
        <v>43</v>
      </c>
    </row>
    <row r="830" spans="1:18" x14ac:dyDescent="0.3">
      <c r="A830">
        <v>839</v>
      </c>
      <c r="B830" t="s">
        <v>1601</v>
      </c>
      <c r="C830" t="s">
        <v>286</v>
      </c>
      <c r="D830" s="1">
        <v>44525.8057638889</v>
      </c>
      <c r="E830" s="2">
        <f t="shared" si="12"/>
        <v>44526.347638888867</v>
      </c>
      <c r="F830" s="1" t="str">
        <f>INDEX(Kaikoura_DotterelNest2021_0!$D$2:$D$200,MATCH(C830,Kaikoura_DotterelNest2021_0!$B$2:$B$200,0))</f>
        <v>N41 RBGB (F) UBM</v>
      </c>
      <c r="G830" t="s">
        <v>128</v>
      </c>
      <c r="H830">
        <v>3</v>
      </c>
      <c r="L830" s="1">
        <v>44525.805972222202</v>
      </c>
      <c r="M830" t="s">
        <v>26</v>
      </c>
      <c r="N830" s="1">
        <v>44525.805972222202</v>
      </c>
      <c r="O830" t="s">
        <v>26</v>
      </c>
      <c r="P830" t="s">
        <v>410</v>
      </c>
      <c r="R830" t="s">
        <v>43</v>
      </c>
    </row>
    <row r="831" spans="1:18" x14ac:dyDescent="0.3">
      <c r="A831">
        <v>840</v>
      </c>
      <c r="B831" t="s">
        <v>1602</v>
      </c>
      <c r="C831" t="s">
        <v>192</v>
      </c>
      <c r="D831" s="1">
        <v>44525.806331018503</v>
      </c>
      <c r="E831" s="2">
        <f t="shared" si="12"/>
        <v>44526.348460648165</v>
      </c>
      <c r="F831" s="1" t="str">
        <f>INDEX(Kaikoura_DotterelNest2021_0!$D$2:$D$200,MATCH(C831,Kaikoura_DotterelNest2021_0!$B$2:$B$200,0))</f>
        <v>N28 RWLG (F)</v>
      </c>
      <c r="J831" t="s">
        <v>1603</v>
      </c>
      <c r="L831" s="1">
        <v>44525.806793981501</v>
      </c>
      <c r="M831" t="s">
        <v>26</v>
      </c>
      <c r="N831" s="1">
        <v>44525.806793981501</v>
      </c>
      <c r="O831" t="s">
        <v>26</v>
      </c>
    </row>
    <row r="832" spans="1:18" x14ac:dyDescent="0.3">
      <c r="A832">
        <v>841</v>
      </c>
      <c r="B832" t="s">
        <v>1604</v>
      </c>
      <c r="C832" t="s">
        <v>304</v>
      </c>
      <c r="D832" s="1">
        <v>44525.814236111102</v>
      </c>
      <c r="E832" s="2">
        <f t="shared" si="12"/>
        <v>44526.358518518566</v>
      </c>
      <c r="F832" s="1" t="str">
        <f>INDEX(Kaikoura_DotterelNest2021_0!$D$2:$D$200,MATCH(C832,Kaikoura_DotterelNest2021_0!$B$2:$B$200,0))</f>
        <v>N45 RWRR RRGB</v>
      </c>
      <c r="G832" t="s">
        <v>20</v>
      </c>
      <c r="H832">
        <v>0</v>
      </c>
      <c r="L832" s="1">
        <v>44525.816851851901</v>
      </c>
      <c r="M832" t="s">
        <v>26</v>
      </c>
      <c r="N832" s="1">
        <v>44525.816851851901</v>
      </c>
      <c r="O832" t="s">
        <v>26</v>
      </c>
      <c r="R832" t="s">
        <v>405</v>
      </c>
    </row>
    <row r="833" spans="1:18" x14ac:dyDescent="0.3">
      <c r="A833">
        <v>842</v>
      </c>
      <c r="B833" t="s">
        <v>1605</v>
      </c>
      <c r="C833" t="s">
        <v>306</v>
      </c>
      <c r="D833" s="1">
        <v>44525.837025462999</v>
      </c>
      <c r="E833" s="2">
        <f t="shared" si="12"/>
        <v>44526.378865740764</v>
      </c>
      <c r="F833" s="1" t="str">
        <f>INDEX(Kaikoura_DotterelNest2021_0!$D$2:$D$200,MATCH(C833,Kaikoura_DotterelNest2021_0!$B$2:$B$200,0))</f>
        <v>N46 UB RWWB</v>
      </c>
      <c r="G833" t="s">
        <v>128</v>
      </c>
      <c r="H833">
        <v>3</v>
      </c>
      <c r="K833">
        <v>-1</v>
      </c>
      <c r="L833" s="1">
        <v>44525.8371990741</v>
      </c>
      <c r="M833" t="s">
        <v>26</v>
      </c>
      <c r="N833" s="1">
        <v>44525.840324074103</v>
      </c>
      <c r="O833" t="s">
        <v>26</v>
      </c>
      <c r="P833" t="s">
        <v>410</v>
      </c>
      <c r="R833" t="s">
        <v>410</v>
      </c>
    </row>
    <row r="834" spans="1:18" x14ac:dyDescent="0.3">
      <c r="A834">
        <v>843</v>
      </c>
      <c r="B834" t="s">
        <v>1606</v>
      </c>
      <c r="C834" t="s">
        <v>301</v>
      </c>
      <c r="D834" s="1">
        <v>44525.840856481504</v>
      </c>
      <c r="E834" s="2">
        <f t="shared" ref="E834:E897" si="13">L834+(IF(L834&gt;DATEVALUE("25/09/2021"),13,12)/24)</f>
        <v>44526.382696759261</v>
      </c>
      <c r="F834" s="1" t="str">
        <f>INDEX(Kaikoura_DotterelNest2021_0!$D$2:$D$200,MATCH(C834,Kaikoura_DotterelNest2021_0!$B$2:$B$200,0))</f>
        <v>n44 RYLR UBM</v>
      </c>
      <c r="G834" t="s">
        <v>128</v>
      </c>
      <c r="H834">
        <v>3</v>
      </c>
      <c r="L834" s="1">
        <v>44525.841030092597</v>
      </c>
      <c r="M834" t="s">
        <v>26</v>
      </c>
      <c r="N834" s="1">
        <v>44525.841909722199</v>
      </c>
      <c r="O834" t="s">
        <v>26</v>
      </c>
      <c r="R834" t="s">
        <v>43</v>
      </c>
    </row>
    <row r="835" spans="1:18" x14ac:dyDescent="0.3">
      <c r="A835">
        <v>844</v>
      </c>
      <c r="B835" t="s">
        <v>1607</v>
      </c>
      <c r="C835" t="s">
        <v>309</v>
      </c>
      <c r="D835" s="1">
        <v>44525.846770833297</v>
      </c>
      <c r="E835" s="2">
        <f t="shared" si="13"/>
        <v>44526.388599537066</v>
      </c>
      <c r="F835" s="1" t="str">
        <f>INDEX(Kaikoura_DotterelNest2021_0!$D$2:$D$200,MATCH(C835,Kaikoura_DotterelNest2021_0!$B$2:$B$200,0))</f>
        <v>N47 UBM RBBL</v>
      </c>
      <c r="G835" t="s">
        <v>128</v>
      </c>
      <c r="H835">
        <v>3</v>
      </c>
      <c r="J835" t="s">
        <v>1608</v>
      </c>
      <c r="L835" s="1">
        <v>44525.846932870401</v>
      </c>
      <c r="M835" t="s">
        <v>26</v>
      </c>
      <c r="N835" s="1">
        <v>44526.088252314803</v>
      </c>
      <c r="O835" t="s">
        <v>26</v>
      </c>
      <c r="P835" t="s">
        <v>418</v>
      </c>
      <c r="R835" t="s">
        <v>405</v>
      </c>
    </row>
    <row r="836" spans="1:18" x14ac:dyDescent="0.3">
      <c r="A836">
        <v>845</v>
      </c>
      <c r="B836" t="s">
        <v>1609</v>
      </c>
      <c r="C836" t="s">
        <v>225</v>
      </c>
      <c r="D836" s="1">
        <v>44526.081215277802</v>
      </c>
      <c r="E836" s="2">
        <f t="shared" si="13"/>
        <v>44526.623483796262</v>
      </c>
      <c r="F836" s="1" t="str">
        <f>INDEX(Kaikoura_DotterelNest2021_0!$D$2:$D$200,MATCH(C836,Kaikoura_DotterelNest2021_0!$B$2:$B$200,0))</f>
        <v>ww33 RRRG RRGG</v>
      </c>
      <c r="G836" t="s">
        <v>33</v>
      </c>
      <c r="I836">
        <v>-1</v>
      </c>
      <c r="J836" t="s">
        <v>1610</v>
      </c>
      <c r="L836" s="1">
        <v>44526.081817129598</v>
      </c>
      <c r="M836" t="s">
        <v>26</v>
      </c>
      <c r="N836" s="1">
        <v>44526.081817129598</v>
      </c>
      <c r="O836" t="s">
        <v>26</v>
      </c>
      <c r="Q836">
        <v>1</v>
      </c>
      <c r="R836" t="s">
        <v>43</v>
      </c>
    </row>
    <row r="837" spans="1:18" x14ac:dyDescent="0.3">
      <c r="A837">
        <v>846</v>
      </c>
      <c r="B837" t="s">
        <v>1611</v>
      </c>
      <c r="C837" t="s">
        <v>336</v>
      </c>
      <c r="D837" s="1">
        <v>44526.085497685199</v>
      </c>
      <c r="E837" s="2">
        <f t="shared" si="13"/>
        <v>44526.627499999966</v>
      </c>
      <c r="F837" s="1" t="str">
        <f>INDEX(Kaikoura_DotterelNest2021_0!$D$2:$D$200,MATCH(C837,Kaikoura_DotterelNest2021_0!$B$2:$B$200,0))</f>
        <v>N50 RWYL UBF</v>
      </c>
      <c r="G837" t="s">
        <v>128</v>
      </c>
      <c r="H837">
        <v>3</v>
      </c>
      <c r="J837" t="s">
        <v>1612</v>
      </c>
      <c r="L837" s="1">
        <v>44526.085833333302</v>
      </c>
      <c r="M837" t="s">
        <v>26</v>
      </c>
      <c r="N837" s="1">
        <v>44526.086226851898</v>
      </c>
      <c r="O837" t="s">
        <v>26</v>
      </c>
      <c r="P837" t="s">
        <v>418</v>
      </c>
      <c r="R837" t="s">
        <v>43</v>
      </c>
    </row>
    <row r="838" spans="1:18" x14ac:dyDescent="0.3">
      <c r="A838">
        <v>847</v>
      </c>
      <c r="B838" t="s">
        <v>1613</v>
      </c>
      <c r="C838" t="s">
        <v>218</v>
      </c>
      <c r="D838" s="1">
        <v>44525.088449074101</v>
      </c>
      <c r="E838" s="2">
        <f t="shared" si="13"/>
        <v>44526.630497685161</v>
      </c>
      <c r="F838" s="1" t="str">
        <f>INDEX(Kaikoura_DotterelNest2021_0!$D$2:$D$200,MATCH(C838,Kaikoura_DotterelNest2021_0!$B$2:$B$200,0))</f>
        <v>N30 rbbo (F)</v>
      </c>
      <c r="J838" t="s">
        <v>1614</v>
      </c>
      <c r="L838" s="1">
        <v>44526.088831018496</v>
      </c>
      <c r="M838" t="s">
        <v>26</v>
      </c>
      <c r="N838" s="1">
        <v>44526.088831018496</v>
      </c>
      <c r="O838" t="s">
        <v>26</v>
      </c>
      <c r="Q838">
        <v>1</v>
      </c>
      <c r="R838" t="s">
        <v>43</v>
      </c>
    </row>
    <row r="839" spans="1:18" x14ac:dyDescent="0.3">
      <c r="A839">
        <v>848</v>
      </c>
      <c r="B839" t="s">
        <v>1615</v>
      </c>
      <c r="C839" t="s">
        <v>218</v>
      </c>
      <c r="D839" s="1">
        <v>44526.089004629597</v>
      </c>
      <c r="E839" s="2">
        <f t="shared" si="13"/>
        <v>44526.631678240767</v>
      </c>
      <c r="F839" s="1" t="str">
        <f>INDEX(Kaikoura_DotterelNest2021_0!$D$2:$D$200,MATCH(C839,Kaikoura_DotterelNest2021_0!$B$2:$B$200,0))</f>
        <v>N30 rbbo (F)</v>
      </c>
      <c r="J839" t="s">
        <v>1616</v>
      </c>
      <c r="L839" s="1">
        <v>44526.090011574102</v>
      </c>
      <c r="M839" t="s">
        <v>26</v>
      </c>
      <c r="N839" s="1">
        <v>44526.090011574102</v>
      </c>
      <c r="O839" t="s">
        <v>26</v>
      </c>
      <c r="Q839">
        <v>0</v>
      </c>
      <c r="R839" t="s">
        <v>43</v>
      </c>
    </row>
    <row r="840" spans="1:18" x14ac:dyDescent="0.3">
      <c r="A840">
        <v>849</v>
      </c>
      <c r="B840" t="s">
        <v>1617</v>
      </c>
      <c r="C840" t="s">
        <v>298</v>
      </c>
      <c r="D840" s="1">
        <v>44526.089583333298</v>
      </c>
      <c r="E840" s="2">
        <f t="shared" si="13"/>
        <v>44526.632418981462</v>
      </c>
      <c r="F840" s="1" t="str">
        <f>INDEX(Kaikoura_DotterelNest2021_0!$D$2:$D$200,MATCH(C840,Kaikoura_DotterelNest2021_0!$B$2:$B$200,0))</f>
        <v>N43 RRWY RBBY</v>
      </c>
      <c r="G840" t="s">
        <v>128</v>
      </c>
      <c r="H840">
        <v>3</v>
      </c>
      <c r="J840" t="s">
        <v>1618</v>
      </c>
      <c r="L840" s="1">
        <v>44526.090752314798</v>
      </c>
      <c r="M840" t="s">
        <v>26</v>
      </c>
      <c r="N840" s="1">
        <v>44526.090752314798</v>
      </c>
      <c r="O840" t="s">
        <v>26</v>
      </c>
      <c r="R840" t="s">
        <v>718</v>
      </c>
    </row>
    <row r="841" spans="1:18" x14ac:dyDescent="0.3">
      <c r="A841">
        <v>850</v>
      </c>
      <c r="B841" t="s">
        <v>1619</v>
      </c>
      <c r="C841" t="s">
        <v>333</v>
      </c>
      <c r="D841" s="1">
        <v>44526.090925925899</v>
      </c>
      <c r="E841" s="2">
        <f t="shared" si="13"/>
        <v>44526.632812499964</v>
      </c>
      <c r="F841" s="1" t="str">
        <f>INDEX(Kaikoura_DotterelNest2021_0!$D$2:$D$200,MATCH(C841,Kaikoura_DotterelNest2021_0!$B$2:$B$200,0))</f>
        <v>N49 RRBB RBBY</v>
      </c>
      <c r="G841" t="s">
        <v>128</v>
      </c>
      <c r="H841">
        <v>3</v>
      </c>
      <c r="J841" t="s">
        <v>1618</v>
      </c>
      <c r="L841" s="1">
        <v>44526.091145833299</v>
      </c>
      <c r="M841" t="s">
        <v>26</v>
      </c>
      <c r="N841" s="1">
        <v>44526.091493055603</v>
      </c>
      <c r="O841" t="s">
        <v>26</v>
      </c>
      <c r="P841" t="s">
        <v>410</v>
      </c>
      <c r="R841" t="s">
        <v>410</v>
      </c>
    </row>
    <row r="842" spans="1:18" x14ac:dyDescent="0.3">
      <c r="A842">
        <v>851</v>
      </c>
      <c r="B842" t="s">
        <v>1620</v>
      </c>
      <c r="C842" t="s">
        <v>234</v>
      </c>
      <c r="D842" s="1">
        <v>44526.117743055598</v>
      </c>
      <c r="E842" s="2">
        <f t="shared" si="13"/>
        <v>44526.660162037064</v>
      </c>
      <c r="F842" s="1" t="str">
        <f>INDEX(Kaikoura_DotterelNest2021_0!$D$2:$D$200,MATCH(C842,Kaikoura_DotterelNest2021_0!$B$2:$B$200,0))</f>
        <v>N32 RWBB (F)</v>
      </c>
      <c r="G842" t="s">
        <v>20</v>
      </c>
      <c r="J842" t="s">
        <v>1621</v>
      </c>
      <c r="L842" s="1">
        <v>44526.1184953704</v>
      </c>
      <c r="M842" t="s">
        <v>26</v>
      </c>
      <c r="N842" s="1">
        <v>44526.1184953704</v>
      </c>
      <c r="O842" t="s">
        <v>26</v>
      </c>
      <c r="R842" t="s">
        <v>718</v>
      </c>
    </row>
    <row r="843" spans="1:18" x14ac:dyDescent="0.3">
      <c r="A843">
        <v>852</v>
      </c>
      <c r="B843" t="s">
        <v>1622</v>
      </c>
      <c r="C843" t="s">
        <v>215</v>
      </c>
      <c r="D843" s="1">
        <v>44526.705833333297</v>
      </c>
      <c r="E843" s="2">
        <f t="shared" si="13"/>
        <v>44527.247604166667</v>
      </c>
      <c r="F843" s="1" t="str">
        <f>INDEX(Kaikoura_DotterelNest2021_0!$D$2:$D$200,MATCH(C843,Kaikoura_DotterelNest2021_0!$B$2:$B$200,0))</f>
        <v>G2 rrly ubm</v>
      </c>
      <c r="G843" t="s">
        <v>128</v>
      </c>
      <c r="L843" s="1">
        <v>44526.705937500003</v>
      </c>
      <c r="M843" t="s">
        <v>26</v>
      </c>
      <c r="N843" s="1">
        <v>44526.708402777796</v>
      </c>
      <c r="O843" t="s">
        <v>26</v>
      </c>
      <c r="P843" t="s">
        <v>405</v>
      </c>
      <c r="Q843">
        <v>1</v>
      </c>
      <c r="R843" t="s">
        <v>43</v>
      </c>
    </row>
    <row r="844" spans="1:18" x14ac:dyDescent="0.3">
      <c r="A844">
        <v>853</v>
      </c>
      <c r="B844" t="s">
        <v>1623</v>
      </c>
      <c r="C844" t="s">
        <v>253</v>
      </c>
      <c r="D844" s="1">
        <v>44526.708761574097</v>
      </c>
      <c r="E844" s="2">
        <f t="shared" si="13"/>
        <v>44527.250717592564</v>
      </c>
      <c r="F844" s="1" t="str">
        <f>INDEX(Kaikoura_DotterelNest2021_0!$D$2:$D$200,MATCH(C844,Kaikoura_DotterelNest2021_0!$B$2:$B$200,0))</f>
        <v>G3 RRBG RRGO</v>
      </c>
      <c r="G844" t="s">
        <v>128</v>
      </c>
      <c r="H844">
        <v>1</v>
      </c>
      <c r="J844" t="s">
        <v>1624</v>
      </c>
      <c r="L844" s="1">
        <v>44526.7090509259</v>
      </c>
      <c r="M844" t="s">
        <v>26</v>
      </c>
      <c r="N844" s="1">
        <v>44526.7090509259</v>
      </c>
      <c r="O844" t="s">
        <v>26</v>
      </c>
      <c r="P844" t="s">
        <v>405</v>
      </c>
      <c r="R844" t="s">
        <v>405</v>
      </c>
    </row>
    <row r="845" spans="1:18" x14ac:dyDescent="0.3">
      <c r="A845">
        <v>854</v>
      </c>
      <c r="B845" t="s">
        <v>1625</v>
      </c>
      <c r="C845" t="s">
        <v>282</v>
      </c>
      <c r="D845" s="1">
        <v>44526.716192129599</v>
      </c>
      <c r="E845" s="2">
        <f t="shared" si="13"/>
        <v>44527.258101851861</v>
      </c>
      <c r="F845" s="1" t="str">
        <f>INDEX(Kaikoura_DotterelNest2021_0!$D$2:$D$200,MATCH(C845,Kaikoura_DotterelNest2021_0!$B$2:$B$200,0))</f>
        <v>N39 RRWW RBRL</v>
      </c>
      <c r="G845" t="s">
        <v>128</v>
      </c>
      <c r="H845">
        <v>3</v>
      </c>
      <c r="L845" s="1">
        <v>44526.716435185197</v>
      </c>
      <c r="M845" t="s">
        <v>26</v>
      </c>
      <c r="N845" s="1">
        <v>44526.716435185197</v>
      </c>
      <c r="O845" t="s">
        <v>26</v>
      </c>
      <c r="P845" t="s">
        <v>418</v>
      </c>
      <c r="R845" t="s">
        <v>405</v>
      </c>
    </row>
    <row r="846" spans="1:18" x14ac:dyDescent="0.3">
      <c r="A846">
        <v>855</v>
      </c>
      <c r="B846" t="s">
        <v>1626</v>
      </c>
      <c r="C846" t="s">
        <v>253</v>
      </c>
      <c r="D846" s="1">
        <v>44526.9597222222</v>
      </c>
      <c r="E846" s="2">
        <f t="shared" si="13"/>
        <v>44528.502418981465</v>
      </c>
      <c r="F846" s="1" t="str">
        <f>INDEX(Kaikoura_DotterelNest2021_0!$D$2:$D$200,MATCH(C846,Kaikoura_DotterelNest2021_0!$B$2:$B$200,0))</f>
        <v>G3 RRBG RRGO</v>
      </c>
      <c r="G846" t="s">
        <v>128</v>
      </c>
      <c r="H846">
        <v>1</v>
      </c>
      <c r="L846" s="1">
        <v>44527.960752314801</v>
      </c>
      <c r="M846" t="s">
        <v>26</v>
      </c>
      <c r="N846" s="1">
        <v>44527.960752314801</v>
      </c>
      <c r="O846" t="s">
        <v>26</v>
      </c>
      <c r="P846" t="s">
        <v>405</v>
      </c>
      <c r="R846" t="s">
        <v>43</v>
      </c>
    </row>
    <row r="847" spans="1:18" x14ac:dyDescent="0.3">
      <c r="A847">
        <v>856</v>
      </c>
      <c r="B847" t="s">
        <v>1627</v>
      </c>
      <c r="C847" t="s">
        <v>253</v>
      </c>
      <c r="D847" s="1">
        <v>44527.960960648103</v>
      </c>
      <c r="E847" s="2">
        <f t="shared" si="13"/>
        <v>44528.503159722262</v>
      </c>
      <c r="F847" s="1" t="str">
        <f>INDEX(Kaikoura_DotterelNest2021_0!$D$2:$D$200,MATCH(C847,Kaikoura_DotterelNest2021_0!$B$2:$B$200,0))</f>
        <v>G3 RRBG RRGO</v>
      </c>
      <c r="G847" t="s">
        <v>128</v>
      </c>
      <c r="J847" t="s">
        <v>1628</v>
      </c>
      <c r="L847" s="1">
        <v>44527.961493055598</v>
      </c>
      <c r="M847" t="s">
        <v>26</v>
      </c>
      <c r="N847" s="1">
        <v>44527.961493055598</v>
      </c>
      <c r="O847" t="s">
        <v>26</v>
      </c>
    </row>
    <row r="848" spans="1:18" x14ac:dyDescent="0.3">
      <c r="A848">
        <v>857</v>
      </c>
      <c r="B848" t="s">
        <v>1629</v>
      </c>
      <c r="C848" t="s">
        <v>215</v>
      </c>
      <c r="D848" s="1">
        <v>44526.961898148104</v>
      </c>
      <c r="E848" s="2">
        <f t="shared" si="13"/>
        <v>44528.504004629664</v>
      </c>
      <c r="F848" s="1" t="str">
        <f>INDEX(Kaikoura_DotterelNest2021_0!$D$2:$D$200,MATCH(C848,Kaikoura_DotterelNest2021_0!$B$2:$B$200,0))</f>
        <v>G2 rrly ubm</v>
      </c>
      <c r="J848" t="s">
        <v>1630</v>
      </c>
      <c r="L848" s="1">
        <v>44527.962337962999</v>
      </c>
      <c r="M848" t="s">
        <v>26</v>
      </c>
      <c r="N848" s="1">
        <v>44527.962337962999</v>
      </c>
      <c r="O848" t="s">
        <v>26</v>
      </c>
      <c r="Q848">
        <v>0</v>
      </c>
      <c r="R848" t="s">
        <v>718</v>
      </c>
    </row>
    <row r="849" spans="1:18" x14ac:dyDescent="0.3">
      <c r="A849">
        <v>858</v>
      </c>
      <c r="B849" t="s">
        <v>1631</v>
      </c>
      <c r="C849" t="s">
        <v>286</v>
      </c>
      <c r="D849" s="1">
        <v>44527.963564814803</v>
      </c>
      <c r="E849" s="2">
        <f t="shared" si="13"/>
        <v>44528.505428240765</v>
      </c>
      <c r="F849" s="1" t="str">
        <f>INDEX(Kaikoura_DotterelNest2021_0!$D$2:$D$200,MATCH(C849,Kaikoura_DotterelNest2021_0!$B$2:$B$200,0))</f>
        <v>N41 RBGB (F) UBM</v>
      </c>
      <c r="G849" t="s">
        <v>128</v>
      </c>
      <c r="H849">
        <v>3</v>
      </c>
      <c r="L849" s="1">
        <v>44527.963761574101</v>
      </c>
      <c r="M849" t="s">
        <v>26</v>
      </c>
      <c r="N849" s="1">
        <v>44527.963761574101</v>
      </c>
      <c r="O849" t="s">
        <v>26</v>
      </c>
      <c r="P849" t="s">
        <v>410</v>
      </c>
      <c r="R849" t="s">
        <v>410</v>
      </c>
    </row>
    <row r="850" spans="1:18" x14ac:dyDescent="0.3">
      <c r="A850">
        <v>859</v>
      </c>
      <c r="B850" t="s">
        <v>1632</v>
      </c>
      <c r="C850" t="s">
        <v>306</v>
      </c>
      <c r="D850" s="1">
        <v>44527.964108796303</v>
      </c>
      <c r="E850" s="2">
        <f t="shared" si="13"/>
        <v>44528.506018518565</v>
      </c>
      <c r="F850" s="1" t="str">
        <f>INDEX(Kaikoura_DotterelNest2021_0!$D$2:$D$200,MATCH(C850,Kaikoura_DotterelNest2021_0!$B$2:$B$200,0))</f>
        <v>N46 UB RWWB</v>
      </c>
      <c r="G850" t="s">
        <v>128</v>
      </c>
      <c r="H850">
        <v>3</v>
      </c>
      <c r="L850" s="1">
        <v>44527.964351851901</v>
      </c>
      <c r="M850" t="s">
        <v>26</v>
      </c>
      <c r="N850" s="1">
        <v>44527.964351851901</v>
      </c>
      <c r="O850" t="s">
        <v>26</v>
      </c>
      <c r="P850" t="s">
        <v>410</v>
      </c>
      <c r="R850" t="s">
        <v>410</v>
      </c>
    </row>
    <row r="851" spans="1:18" x14ac:dyDescent="0.3">
      <c r="A851">
        <v>860</v>
      </c>
      <c r="B851" t="s">
        <v>1633</v>
      </c>
      <c r="C851" t="s">
        <v>301</v>
      </c>
      <c r="D851" s="1">
        <v>44527.964849536998</v>
      </c>
      <c r="E851" s="2">
        <f t="shared" si="13"/>
        <v>44528.506701388862</v>
      </c>
      <c r="F851" s="1" t="str">
        <f>INDEX(Kaikoura_DotterelNest2021_0!$D$2:$D$200,MATCH(C851,Kaikoura_DotterelNest2021_0!$B$2:$B$200,0))</f>
        <v>n44 RYLR UBM</v>
      </c>
      <c r="G851" t="s">
        <v>128</v>
      </c>
      <c r="H851">
        <v>3</v>
      </c>
      <c r="L851" s="1">
        <v>44527.965034722198</v>
      </c>
      <c r="M851" t="s">
        <v>26</v>
      </c>
      <c r="N851" s="1">
        <v>44527.965034722198</v>
      </c>
      <c r="O851" t="s">
        <v>26</v>
      </c>
      <c r="P851" t="s">
        <v>418</v>
      </c>
      <c r="R851" t="s">
        <v>43</v>
      </c>
    </row>
    <row r="852" spans="1:18" x14ac:dyDescent="0.3">
      <c r="A852">
        <v>861</v>
      </c>
      <c r="B852" t="s">
        <v>1634</v>
      </c>
      <c r="C852" t="s">
        <v>218</v>
      </c>
      <c r="D852" s="1">
        <v>44526.965451388904</v>
      </c>
      <c r="E852" s="2">
        <f t="shared" si="13"/>
        <v>44528.507511574062</v>
      </c>
      <c r="F852" s="1" t="str">
        <f>INDEX(Kaikoura_DotterelNest2021_0!$D$2:$D$200,MATCH(C852,Kaikoura_DotterelNest2021_0!$B$2:$B$200,0))</f>
        <v>N30 rbbo (F)</v>
      </c>
      <c r="J852" t="s">
        <v>1635</v>
      </c>
      <c r="L852" s="1">
        <v>44527.965844907398</v>
      </c>
      <c r="M852" t="s">
        <v>26</v>
      </c>
      <c r="N852" s="1">
        <v>44527.965844907398</v>
      </c>
      <c r="O852" t="s">
        <v>26</v>
      </c>
      <c r="Q852">
        <v>1</v>
      </c>
      <c r="R852" t="s">
        <v>43</v>
      </c>
    </row>
    <row r="853" spans="1:18" x14ac:dyDescent="0.3">
      <c r="A853">
        <v>862</v>
      </c>
      <c r="B853" t="s">
        <v>1636</v>
      </c>
      <c r="C853" t="s">
        <v>298</v>
      </c>
      <c r="D853" s="1">
        <v>44527.966099537</v>
      </c>
      <c r="E853" s="2">
        <f t="shared" si="13"/>
        <v>44528.507939814866</v>
      </c>
      <c r="F853" s="1" t="str">
        <f>INDEX(Kaikoura_DotterelNest2021_0!$D$2:$D$200,MATCH(C853,Kaikoura_DotterelNest2021_0!$B$2:$B$200,0))</f>
        <v>N43 RRWY RBBY</v>
      </c>
      <c r="G853" t="s">
        <v>128</v>
      </c>
      <c r="H853">
        <v>3</v>
      </c>
      <c r="L853" s="1">
        <v>44527.966273148202</v>
      </c>
      <c r="M853" t="s">
        <v>26</v>
      </c>
      <c r="N853" s="1">
        <v>44527.966273148202</v>
      </c>
      <c r="O853" t="s">
        <v>26</v>
      </c>
      <c r="P853" t="s">
        <v>410</v>
      </c>
      <c r="R853" t="s">
        <v>43</v>
      </c>
    </row>
    <row r="854" spans="1:18" x14ac:dyDescent="0.3">
      <c r="A854">
        <v>863</v>
      </c>
      <c r="B854" t="s">
        <v>1637</v>
      </c>
      <c r="C854" t="s">
        <v>282</v>
      </c>
      <c r="D854" s="1">
        <v>44527.966759259303</v>
      </c>
      <c r="E854" s="2">
        <f t="shared" si="13"/>
        <v>44528.508576388864</v>
      </c>
      <c r="F854" s="1" t="str">
        <f>INDEX(Kaikoura_DotterelNest2021_0!$D$2:$D$200,MATCH(C854,Kaikoura_DotterelNest2021_0!$B$2:$B$200,0))</f>
        <v>N39 RRWW RBRL</v>
      </c>
      <c r="G854" t="s">
        <v>128</v>
      </c>
      <c r="H854">
        <v>3</v>
      </c>
      <c r="L854" s="1">
        <v>44527.966909722199</v>
      </c>
      <c r="M854" t="s">
        <v>26</v>
      </c>
      <c r="N854" s="1">
        <v>44527.966909722199</v>
      </c>
      <c r="O854" t="s">
        <v>26</v>
      </c>
      <c r="R854" t="s">
        <v>410</v>
      </c>
    </row>
    <row r="855" spans="1:18" x14ac:dyDescent="0.3">
      <c r="A855">
        <v>864</v>
      </c>
      <c r="B855" t="s">
        <v>1638</v>
      </c>
      <c r="C855" t="s">
        <v>218</v>
      </c>
      <c r="D855" s="1">
        <v>44527.967615740701</v>
      </c>
      <c r="E855" s="2">
        <f t="shared" si="13"/>
        <v>44528.510081018561</v>
      </c>
      <c r="F855" s="1" t="str">
        <f>INDEX(Kaikoura_DotterelNest2021_0!$D$2:$D$200,MATCH(C855,Kaikoura_DotterelNest2021_0!$B$2:$B$200,0))</f>
        <v>N30 rbbo (F)</v>
      </c>
      <c r="J855" t="s">
        <v>1639</v>
      </c>
      <c r="L855" s="1">
        <v>44527.968414351897</v>
      </c>
      <c r="M855" t="s">
        <v>26</v>
      </c>
      <c r="N855" s="1">
        <v>44527.968680555598</v>
      </c>
      <c r="O855" t="s">
        <v>26</v>
      </c>
      <c r="Q855">
        <v>0</v>
      </c>
      <c r="R855" t="s">
        <v>43</v>
      </c>
    </row>
    <row r="856" spans="1:18" x14ac:dyDescent="0.3">
      <c r="A856">
        <v>865</v>
      </c>
      <c r="B856" t="s">
        <v>1640</v>
      </c>
      <c r="C856" t="s">
        <v>31</v>
      </c>
      <c r="D856" s="1">
        <v>44528.339131944398</v>
      </c>
      <c r="E856" s="2">
        <f t="shared" si="13"/>
        <v>44528.880914351867</v>
      </c>
      <c r="F856" s="1" t="str">
        <f>INDEX(Kaikoura_DotterelNest2021_0!$D$2:$D$200,MATCH(C856,Kaikoura_DotterelNest2021_0!$B$2:$B$200,0))</f>
        <v>G1 RR|LY (F) CHICKS: RR|GW</v>
      </c>
      <c r="L856" s="1">
        <v>44528.339247685202</v>
      </c>
      <c r="M856" t="s">
        <v>26</v>
      </c>
      <c r="N856" s="1">
        <v>44528.339247685202</v>
      </c>
      <c r="O856" t="s">
        <v>26</v>
      </c>
      <c r="Q856">
        <v>1</v>
      </c>
      <c r="R856" t="s">
        <v>43</v>
      </c>
    </row>
    <row r="857" spans="1:18" x14ac:dyDescent="0.3">
      <c r="A857">
        <v>866</v>
      </c>
      <c r="B857" t="s">
        <v>1641</v>
      </c>
      <c r="C857" t="s">
        <v>253</v>
      </c>
      <c r="D857" s="1">
        <v>44528.339502314797</v>
      </c>
      <c r="E857" s="2">
        <f t="shared" si="13"/>
        <v>44528.881331018565</v>
      </c>
      <c r="F857" s="1" t="str">
        <f>INDEX(Kaikoura_DotterelNest2021_0!$D$2:$D$200,MATCH(C857,Kaikoura_DotterelNest2021_0!$B$2:$B$200,0))</f>
        <v>G3 RRBG RRGO</v>
      </c>
      <c r="H857">
        <v>1</v>
      </c>
      <c r="L857" s="1">
        <v>44528.339664351901</v>
      </c>
      <c r="M857" t="s">
        <v>26</v>
      </c>
      <c r="N857" s="1">
        <v>44528.339664351901</v>
      </c>
      <c r="O857" t="s">
        <v>26</v>
      </c>
      <c r="P857" t="s">
        <v>418</v>
      </c>
      <c r="R857" t="s">
        <v>43</v>
      </c>
    </row>
    <row r="858" spans="1:18" x14ac:dyDescent="0.3">
      <c r="A858">
        <v>867</v>
      </c>
      <c r="B858" t="s">
        <v>1642</v>
      </c>
      <c r="C858" t="s">
        <v>312</v>
      </c>
      <c r="D858" s="1">
        <v>44528.745648148099</v>
      </c>
      <c r="E858" s="2">
        <f t="shared" si="13"/>
        <v>44529.287592592562</v>
      </c>
      <c r="F858" s="1" t="str">
        <f>INDEX(Kaikoura_DotterelNest2021_0!$D$2:$D$200,MATCH(C858,Kaikoura_DotterelNest2021_0!$B$2:$B$200,0))</f>
        <v>ww45 ubf rblb</v>
      </c>
      <c r="G858" t="s">
        <v>128</v>
      </c>
      <c r="H858">
        <v>3</v>
      </c>
      <c r="L858" s="1">
        <v>44528.745925925898</v>
      </c>
      <c r="M858" t="s">
        <v>22</v>
      </c>
      <c r="N858" s="1">
        <v>44528.745925925898</v>
      </c>
      <c r="O858" t="s">
        <v>22</v>
      </c>
      <c r="P858" t="s">
        <v>410</v>
      </c>
      <c r="R858" t="s">
        <v>43</v>
      </c>
    </row>
    <row r="859" spans="1:18" x14ac:dyDescent="0.3">
      <c r="A859">
        <v>868</v>
      </c>
      <c r="B859" t="s">
        <v>1643</v>
      </c>
      <c r="C859" t="s">
        <v>230</v>
      </c>
      <c r="D859" s="1">
        <v>44528.779050925899</v>
      </c>
      <c r="E859" s="2">
        <f t="shared" si="13"/>
        <v>44529.321435185164</v>
      </c>
      <c r="F859" s="1" t="str">
        <f>INDEX(Kaikoura_DotterelNest2021_0!$D$2:$D$200,MATCH(C859,Kaikoura_DotterelNest2021_0!$B$2:$B$200,0))</f>
        <v>ww35 ubm RYBR</v>
      </c>
      <c r="G859" t="s">
        <v>128</v>
      </c>
      <c r="H859">
        <v>2</v>
      </c>
      <c r="J859" t="s">
        <v>1644</v>
      </c>
      <c r="L859" s="1">
        <v>44528.7797685185</v>
      </c>
      <c r="M859" t="s">
        <v>26</v>
      </c>
      <c r="N859" s="1">
        <v>44528.794780092598</v>
      </c>
      <c r="O859" t="s">
        <v>26</v>
      </c>
      <c r="P859" t="s">
        <v>405</v>
      </c>
      <c r="R859" t="s">
        <v>43</v>
      </c>
    </row>
    <row r="860" spans="1:18" x14ac:dyDescent="0.3">
      <c r="A860">
        <v>869</v>
      </c>
      <c r="B860" t="s">
        <v>1645</v>
      </c>
      <c r="C860" t="s">
        <v>314</v>
      </c>
      <c r="D860" s="1">
        <v>44528.793611111098</v>
      </c>
      <c r="E860" s="2">
        <f t="shared" si="13"/>
        <v>44529.336157407364</v>
      </c>
      <c r="F860" s="1" t="str">
        <f>INDEX(Kaikoura_DotterelNest2021_0!$D$2:$D$200,MATCH(C860,Kaikoura_DotterelNest2021_0!$B$2:$B$200,0))</f>
        <v>ww46 rwlb rbbw</v>
      </c>
      <c r="H860">
        <v>3</v>
      </c>
      <c r="L860" s="1">
        <v>44528.7944907407</v>
      </c>
      <c r="M860" t="s">
        <v>22</v>
      </c>
      <c r="N860" s="1">
        <v>44528.7944907407</v>
      </c>
      <c r="O860" t="s">
        <v>22</v>
      </c>
      <c r="R860" t="s">
        <v>43</v>
      </c>
    </row>
    <row r="861" spans="1:18" x14ac:dyDescent="0.3">
      <c r="A861">
        <v>870</v>
      </c>
      <c r="B861" t="s">
        <v>1646</v>
      </c>
      <c r="C861" t="s">
        <v>279</v>
      </c>
      <c r="D861" s="1">
        <v>44528.7977314815</v>
      </c>
      <c r="E861" s="2">
        <f t="shared" si="13"/>
        <v>44529.339710648164</v>
      </c>
      <c r="F861" s="1" t="str">
        <f>INDEX(Kaikoura_DotterelNest2021_0!$D$2:$D$200,MATCH(C861,Kaikoura_DotterelNest2021_0!$B$2:$B$200,0))</f>
        <v>ww42</v>
      </c>
      <c r="G861" t="s">
        <v>20</v>
      </c>
      <c r="H861">
        <v>1</v>
      </c>
      <c r="L861" s="1">
        <v>44528.7980439815</v>
      </c>
      <c r="M861" t="s">
        <v>26</v>
      </c>
      <c r="N861" s="1">
        <v>44528.805115740703</v>
      </c>
      <c r="O861" t="s">
        <v>26</v>
      </c>
      <c r="Q861">
        <v>0</v>
      </c>
      <c r="R861" t="s">
        <v>718</v>
      </c>
    </row>
    <row r="862" spans="1:18" x14ac:dyDescent="0.3">
      <c r="A862">
        <v>871</v>
      </c>
      <c r="B862" t="s">
        <v>1647</v>
      </c>
      <c r="C862" t="s">
        <v>316</v>
      </c>
      <c r="D862" s="1">
        <v>44528.803888888899</v>
      </c>
      <c r="E862" s="2">
        <f t="shared" si="13"/>
        <v>44529.345729166664</v>
      </c>
      <c r="F862" s="1" t="str">
        <f>INDEX(Kaikoura_DotterelNest2021_0!$D$2:$D$200,MATCH(C862,Kaikoura_DotterelNest2021_0!$B$2:$B$200,0))</f>
        <v>ww47 ubp</v>
      </c>
      <c r="G862" t="s">
        <v>20</v>
      </c>
      <c r="L862" s="1">
        <v>44528.804062499999</v>
      </c>
      <c r="M862" t="s">
        <v>22</v>
      </c>
      <c r="N862" s="1">
        <v>44528.804062499999</v>
      </c>
      <c r="O862" t="s">
        <v>22</v>
      </c>
      <c r="R862" t="s">
        <v>405</v>
      </c>
    </row>
    <row r="863" spans="1:18" x14ac:dyDescent="0.3">
      <c r="A863">
        <v>872</v>
      </c>
      <c r="B863" t="s">
        <v>1648</v>
      </c>
      <c r="C863" t="s">
        <v>319</v>
      </c>
      <c r="D863" s="1">
        <v>44528.816793981503</v>
      </c>
      <c r="E863" s="2">
        <f t="shared" si="13"/>
        <v>44529.358749999963</v>
      </c>
      <c r="F863" s="1" t="str">
        <f>INDEX(Kaikoura_DotterelNest2021_0!$D$2:$D$200,MATCH(C863,Kaikoura_DotterelNest2021_0!$B$2:$B$200,0))</f>
        <v>ww48 ubf</v>
      </c>
      <c r="G863" t="s">
        <v>20</v>
      </c>
      <c r="H863">
        <v>0</v>
      </c>
      <c r="L863" s="1">
        <v>44528.817083333299</v>
      </c>
      <c r="M863" t="s">
        <v>22</v>
      </c>
      <c r="N863" s="1">
        <v>44528.817083333299</v>
      </c>
      <c r="O863" t="s">
        <v>22</v>
      </c>
    </row>
    <row r="864" spans="1:18" x14ac:dyDescent="0.3">
      <c r="A864">
        <v>873</v>
      </c>
      <c r="B864" t="s">
        <v>1649</v>
      </c>
      <c r="C864" t="s">
        <v>225</v>
      </c>
      <c r="D864" s="1">
        <v>44528.849398148202</v>
      </c>
      <c r="E864" s="2">
        <f t="shared" si="13"/>
        <v>44529.391180555562</v>
      </c>
      <c r="F864" s="1" t="str">
        <f>INDEX(Kaikoura_DotterelNest2021_0!$D$2:$D$200,MATCH(C864,Kaikoura_DotterelNest2021_0!$B$2:$B$200,0))</f>
        <v>ww33 RRRG RRGG</v>
      </c>
      <c r="G864" t="s">
        <v>33</v>
      </c>
      <c r="I864">
        <v>2</v>
      </c>
      <c r="L864" s="1">
        <v>44528.849513888897</v>
      </c>
      <c r="M864" t="s">
        <v>26</v>
      </c>
      <c r="N864" s="1">
        <v>44531.859456018501</v>
      </c>
      <c r="O864" t="s">
        <v>233</v>
      </c>
      <c r="Q864">
        <v>2</v>
      </c>
      <c r="R864" t="s">
        <v>43</v>
      </c>
    </row>
    <row r="865" spans="1:18" x14ac:dyDescent="0.3">
      <c r="A865">
        <v>874</v>
      </c>
      <c r="B865" t="s">
        <v>1650</v>
      </c>
      <c r="C865" t="s">
        <v>222</v>
      </c>
      <c r="D865" s="1">
        <v>44528.874108796299</v>
      </c>
      <c r="E865" s="2">
        <f t="shared" si="13"/>
        <v>44529.416481481465</v>
      </c>
      <c r="F865" s="1" t="str">
        <f>INDEX(Kaikoura_DotterelNest2021_0!$D$2:$D$200,MATCH(C865,Kaikoura_DotterelNest2021_0!$B$2:$B$200,0))</f>
        <v xml:space="preserve">ww32 </v>
      </c>
      <c r="G865" t="s">
        <v>20</v>
      </c>
      <c r="H865">
        <v>0</v>
      </c>
      <c r="J865" t="s">
        <v>1651</v>
      </c>
      <c r="L865" s="1">
        <v>44528.874814814801</v>
      </c>
      <c r="M865" t="s">
        <v>26</v>
      </c>
      <c r="N865" s="1">
        <v>44528.874814814801</v>
      </c>
      <c r="O865" t="s">
        <v>26</v>
      </c>
    </row>
    <row r="866" spans="1:18" x14ac:dyDescent="0.3">
      <c r="A866">
        <v>875</v>
      </c>
      <c r="B866" t="s">
        <v>1652</v>
      </c>
      <c r="C866" t="s">
        <v>198</v>
      </c>
      <c r="D866" s="1">
        <v>44528.879293981503</v>
      </c>
      <c r="E866" s="2">
        <f t="shared" si="13"/>
        <v>44529.421354166661</v>
      </c>
      <c r="F866" s="1" t="str">
        <f>INDEX(Kaikoura_DotterelNest2021_0!$D$2:$D$200,MATCH(C866,Kaikoura_DotterelNest2021_0!$B$2:$B$200,0))</f>
        <v>ww28 rbbg F</v>
      </c>
      <c r="G866" t="s">
        <v>20</v>
      </c>
      <c r="J866" t="s">
        <v>1653</v>
      </c>
      <c r="L866" s="1">
        <v>44528.879687499997</v>
      </c>
      <c r="M866" t="s">
        <v>26</v>
      </c>
      <c r="N866" s="1">
        <v>44528.896249999998</v>
      </c>
      <c r="O866" t="s">
        <v>26</v>
      </c>
      <c r="Q866">
        <v>0</v>
      </c>
      <c r="R866" t="s">
        <v>718</v>
      </c>
    </row>
    <row r="867" spans="1:18" x14ac:dyDescent="0.3">
      <c r="A867">
        <v>877</v>
      </c>
      <c r="B867" t="s">
        <v>1654</v>
      </c>
      <c r="C867" t="s">
        <v>309</v>
      </c>
      <c r="D867" s="1">
        <v>44528.9226851852</v>
      </c>
      <c r="E867" s="2">
        <f t="shared" si="13"/>
        <v>44529.465219907361</v>
      </c>
      <c r="F867" s="1" t="str">
        <f>INDEX(Kaikoura_DotterelNest2021_0!$D$2:$D$200,MATCH(C867,Kaikoura_DotterelNest2021_0!$B$2:$B$200,0))</f>
        <v>N47 UBM RBBL</v>
      </c>
      <c r="G867" t="s">
        <v>128</v>
      </c>
      <c r="H867">
        <v>3</v>
      </c>
      <c r="J867" t="s">
        <v>1655</v>
      </c>
      <c r="L867" s="1">
        <v>44528.923553240696</v>
      </c>
      <c r="M867" t="s">
        <v>36</v>
      </c>
      <c r="N867" s="1">
        <v>44528.923553240696</v>
      </c>
      <c r="O867" t="s">
        <v>36</v>
      </c>
      <c r="R867" t="s">
        <v>410</v>
      </c>
    </row>
    <row r="868" spans="1:18" x14ac:dyDescent="0.3">
      <c r="A868">
        <v>878</v>
      </c>
      <c r="B868" t="s">
        <v>1656</v>
      </c>
      <c r="C868" t="s">
        <v>301</v>
      </c>
      <c r="D868" s="1">
        <v>44528.926678240699</v>
      </c>
      <c r="E868" s="2">
        <f t="shared" si="13"/>
        <v>44529.468715277762</v>
      </c>
      <c r="F868" s="1" t="str">
        <f>INDEX(Kaikoura_DotterelNest2021_0!$D$2:$D$200,MATCH(C868,Kaikoura_DotterelNest2021_0!$B$2:$B$200,0))</f>
        <v>n44 RYLR UBM</v>
      </c>
      <c r="G868" t="s">
        <v>128</v>
      </c>
      <c r="H868">
        <v>3</v>
      </c>
      <c r="L868" s="1">
        <v>44528.927048611098</v>
      </c>
      <c r="M868" t="s">
        <v>36</v>
      </c>
      <c r="N868" s="1">
        <v>44528.927048611098</v>
      </c>
      <c r="O868" t="s">
        <v>36</v>
      </c>
      <c r="P868" t="s">
        <v>405</v>
      </c>
      <c r="R868" t="s">
        <v>405</v>
      </c>
    </row>
    <row r="869" spans="1:18" x14ac:dyDescent="0.3">
      <c r="A869">
        <v>879</v>
      </c>
      <c r="B869" t="s">
        <v>1657</v>
      </c>
      <c r="C869" t="s">
        <v>306</v>
      </c>
      <c r="D869" s="1">
        <v>44528.930682870399</v>
      </c>
      <c r="E869" s="2">
        <f t="shared" si="13"/>
        <v>44529.473680555566</v>
      </c>
      <c r="F869" s="1" t="str">
        <f>INDEX(Kaikoura_DotterelNest2021_0!$D$2:$D$200,MATCH(C869,Kaikoura_DotterelNest2021_0!$B$2:$B$200,0))</f>
        <v>N46 UB RWWB</v>
      </c>
      <c r="G869" t="s">
        <v>128</v>
      </c>
      <c r="H869">
        <v>3</v>
      </c>
      <c r="J869" t="s">
        <v>1658</v>
      </c>
      <c r="L869" s="1">
        <v>44528.932013888902</v>
      </c>
      <c r="M869" t="s">
        <v>36</v>
      </c>
      <c r="N869" s="1">
        <v>44528.932013888902</v>
      </c>
      <c r="O869" t="s">
        <v>36</v>
      </c>
      <c r="P869" t="s">
        <v>410</v>
      </c>
      <c r="R869" t="s">
        <v>410</v>
      </c>
    </row>
    <row r="870" spans="1:18" x14ac:dyDescent="0.3">
      <c r="A870">
        <v>880</v>
      </c>
      <c r="B870" t="s">
        <v>1659</v>
      </c>
      <c r="C870" t="s">
        <v>286</v>
      </c>
      <c r="D870" s="1">
        <v>44528.962685185201</v>
      </c>
      <c r="E870" s="2">
        <f t="shared" si="13"/>
        <v>44529.504780092568</v>
      </c>
      <c r="F870" s="1" t="str">
        <f>INDEX(Kaikoura_DotterelNest2021_0!$D$2:$D$200,MATCH(C870,Kaikoura_DotterelNest2021_0!$B$2:$B$200,0))</f>
        <v>N41 RBGB (F) UBM</v>
      </c>
      <c r="G870" t="s">
        <v>128</v>
      </c>
      <c r="H870">
        <v>3</v>
      </c>
      <c r="J870" t="s">
        <v>1660</v>
      </c>
      <c r="L870" s="1">
        <v>44528.963113425903</v>
      </c>
      <c r="M870" t="s">
        <v>36</v>
      </c>
      <c r="N870" s="1">
        <v>44528.963113425903</v>
      </c>
      <c r="O870" t="s">
        <v>36</v>
      </c>
      <c r="P870" t="s">
        <v>410</v>
      </c>
      <c r="R870" t="s">
        <v>43</v>
      </c>
    </row>
    <row r="871" spans="1:18" x14ac:dyDescent="0.3">
      <c r="A871">
        <v>882</v>
      </c>
      <c r="B871" t="s">
        <v>1661</v>
      </c>
      <c r="C871" t="s">
        <v>282</v>
      </c>
      <c r="D871" s="1">
        <v>44529.832002314797</v>
      </c>
      <c r="E871" s="2">
        <f t="shared" si="13"/>
        <v>44530.373969907363</v>
      </c>
      <c r="F871" s="1" t="str">
        <f>INDEX(Kaikoura_DotterelNest2021_0!$D$2:$D$200,MATCH(C871,Kaikoura_DotterelNest2021_0!$B$2:$B$200,0))</f>
        <v>N39 RRWW RBRL</v>
      </c>
      <c r="G871" t="s">
        <v>128</v>
      </c>
      <c r="H871">
        <v>3</v>
      </c>
      <c r="J871" t="s">
        <v>1662</v>
      </c>
      <c r="L871" s="1">
        <v>44529.832303240699</v>
      </c>
      <c r="M871" t="s">
        <v>26</v>
      </c>
      <c r="N871" s="1">
        <v>44529.832303240699</v>
      </c>
      <c r="O871" t="s">
        <v>26</v>
      </c>
      <c r="P871" t="s">
        <v>405</v>
      </c>
      <c r="R871" t="s">
        <v>405</v>
      </c>
    </row>
    <row r="872" spans="1:18" x14ac:dyDescent="0.3">
      <c r="A872">
        <v>883</v>
      </c>
      <c r="B872" t="s">
        <v>1663</v>
      </c>
      <c r="C872" t="s">
        <v>215</v>
      </c>
      <c r="D872" s="1">
        <v>44529.8328819444</v>
      </c>
      <c r="E872" s="2">
        <f t="shared" si="13"/>
        <v>44530.374768518566</v>
      </c>
      <c r="F872" s="1" t="str">
        <f>INDEX(Kaikoura_DotterelNest2021_0!$D$2:$D$200,MATCH(C872,Kaikoura_DotterelNest2021_0!$B$2:$B$200,0))</f>
        <v>G2 rrly ubm</v>
      </c>
      <c r="G872" t="s">
        <v>33</v>
      </c>
      <c r="L872" s="1">
        <v>44529.833101851902</v>
      </c>
      <c r="M872" t="s">
        <v>26</v>
      </c>
      <c r="N872" s="1">
        <v>44529.833101851902</v>
      </c>
      <c r="O872" t="s">
        <v>26</v>
      </c>
      <c r="Q872">
        <v>1</v>
      </c>
      <c r="R872" t="s">
        <v>43</v>
      </c>
    </row>
    <row r="873" spans="1:18" x14ac:dyDescent="0.3">
      <c r="A873">
        <v>884</v>
      </c>
      <c r="B873" t="s">
        <v>1664</v>
      </c>
      <c r="C873" t="s">
        <v>253</v>
      </c>
      <c r="D873" s="1">
        <v>44528.835196759297</v>
      </c>
      <c r="E873" s="2">
        <f t="shared" si="13"/>
        <v>44530.377569444463</v>
      </c>
      <c r="F873" s="1" t="str">
        <f>INDEX(Kaikoura_DotterelNest2021_0!$D$2:$D$200,MATCH(C873,Kaikoura_DotterelNest2021_0!$B$2:$B$200,0))</f>
        <v>G3 RRBG RRGO</v>
      </c>
      <c r="G873" t="s">
        <v>20</v>
      </c>
      <c r="H873">
        <v>1</v>
      </c>
      <c r="J873" t="s">
        <v>1665</v>
      </c>
      <c r="L873" s="1">
        <v>44529.835902777799</v>
      </c>
      <c r="M873" t="s">
        <v>26</v>
      </c>
      <c r="N873" s="1">
        <v>44529.835902777799</v>
      </c>
      <c r="O873" t="s">
        <v>26</v>
      </c>
      <c r="Q873">
        <v>0</v>
      </c>
      <c r="R873" t="s">
        <v>43</v>
      </c>
    </row>
    <row r="874" spans="1:18" x14ac:dyDescent="0.3">
      <c r="A874">
        <v>885</v>
      </c>
      <c r="B874" t="s">
        <v>1666</v>
      </c>
      <c r="C874" t="s">
        <v>309</v>
      </c>
      <c r="D874" s="1">
        <v>44529.838379629597</v>
      </c>
      <c r="E874" s="2">
        <f t="shared" si="13"/>
        <v>44530.380624999962</v>
      </c>
      <c r="F874" s="1" t="str">
        <f>INDEX(Kaikoura_DotterelNest2021_0!$D$2:$D$200,MATCH(C874,Kaikoura_DotterelNest2021_0!$B$2:$B$200,0))</f>
        <v>N47 UBM RBBL</v>
      </c>
      <c r="G874" t="s">
        <v>128</v>
      </c>
      <c r="H874">
        <v>3</v>
      </c>
      <c r="L874" s="1">
        <v>44529.838958333297</v>
      </c>
      <c r="M874" t="s">
        <v>36</v>
      </c>
      <c r="N874" s="1">
        <v>44529.838958333297</v>
      </c>
      <c r="O874" t="s">
        <v>36</v>
      </c>
      <c r="R874" t="s">
        <v>43</v>
      </c>
    </row>
    <row r="875" spans="1:18" x14ac:dyDescent="0.3">
      <c r="A875">
        <v>886</v>
      </c>
      <c r="B875" t="s">
        <v>1667</v>
      </c>
      <c r="C875" t="s">
        <v>301</v>
      </c>
      <c r="D875" s="1">
        <v>44529.842951388899</v>
      </c>
      <c r="E875" s="2">
        <f t="shared" si="13"/>
        <v>44530.385034722261</v>
      </c>
      <c r="F875" s="1" t="str">
        <f>INDEX(Kaikoura_DotterelNest2021_0!$D$2:$D$200,MATCH(C875,Kaikoura_DotterelNest2021_0!$B$2:$B$200,0))</f>
        <v>n44 RYLR UBM</v>
      </c>
      <c r="G875" t="s">
        <v>128</v>
      </c>
      <c r="H875">
        <v>3</v>
      </c>
      <c r="L875" s="1">
        <v>44529.843368055597</v>
      </c>
      <c r="M875" t="s">
        <v>36</v>
      </c>
      <c r="N875" s="1">
        <v>44529.843368055597</v>
      </c>
      <c r="O875" t="s">
        <v>36</v>
      </c>
      <c r="P875" t="s">
        <v>410</v>
      </c>
      <c r="R875" t="s">
        <v>410</v>
      </c>
    </row>
    <row r="876" spans="1:18" x14ac:dyDescent="0.3">
      <c r="A876">
        <v>887</v>
      </c>
      <c r="B876" t="s">
        <v>1668</v>
      </c>
      <c r="C876" t="s">
        <v>306</v>
      </c>
      <c r="D876" s="1">
        <v>44529.851875</v>
      </c>
      <c r="E876" s="2">
        <f t="shared" si="13"/>
        <v>44530.394016203667</v>
      </c>
      <c r="F876" s="1" t="str">
        <f>INDEX(Kaikoura_DotterelNest2021_0!$D$2:$D$200,MATCH(C876,Kaikoura_DotterelNest2021_0!$B$2:$B$200,0))</f>
        <v>N46 UB RWWB</v>
      </c>
      <c r="G876" t="s">
        <v>128</v>
      </c>
      <c r="H876">
        <v>3</v>
      </c>
      <c r="J876" t="s">
        <v>1669</v>
      </c>
      <c r="L876" s="1">
        <v>44529.852349537003</v>
      </c>
      <c r="M876" t="s">
        <v>36</v>
      </c>
      <c r="N876" s="1">
        <v>44529.852615740703</v>
      </c>
      <c r="O876" t="s">
        <v>36</v>
      </c>
    </row>
    <row r="877" spans="1:18" x14ac:dyDescent="0.3">
      <c r="A877">
        <v>889</v>
      </c>
      <c r="B877" t="s">
        <v>1670</v>
      </c>
      <c r="C877" t="s">
        <v>330</v>
      </c>
      <c r="D877" s="1">
        <v>44529.012974537</v>
      </c>
      <c r="E877" s="2">
        <f t="shared" si="13"/>
        <v>44530.555520833361</v>
      </c>
      <c r="F877" s="1" t="str">
        <f>INDEX(Kaikoura_DotterelNest2021_0!$D$2:$D$200,MATCH(C877,Kaikoura_DotterelNest2021_0!$B$2:$B$200,0))</f>
        <v>N48 RRYO UBF</v>
      </c>
      <c r="G877" t="s">
        <v>128</v>
      </c>
      <c r="H877">
        <v>3</v>
      </c>
      <c r="J877" t="s">
        <v>1671</v>
      </c>
      <c r="L877" s="1">
        <v>44530.013854166697</v>
      </c>
      <c r="M877" t="s">
        <v>36</v>
      </c>
      <c r="N877" s="1">
        <v>44530.017638888901</v>
      </c>
      <c r="O877" t="s">
        <v>36</v>
      </c>
      <c r="P877" t="s">
        <v>410</v>
      </c>
      <c r="R877" t="s">
        <v>43</v>
      </c>
    </row>
    <row r="878" spans="1:18" x14ac:dyDescent="0.3">
      <c r="A878">
        <v>890</v>
      </c>
      <c r="B878" t="s">
        <v>1672</v>
      </c>
      <c r="C878" t="s">
        <v>333</v>
      </c>
      <c r="D878" s="1">
        <v>44529.0180092593</v>
      </c>
      <c r="E878" s="2">
        <f t="shared" si="13"/>
        <v>44530.560231481468</v>
      </c>
      <c r="F878" s="1" t="str">
        <f>INDEX(Kaikoura_DotterelNest2021_0!$D$2:$D$200,MATCH(C878,Kaikoura_DotterelNest2021_0!$B$2:$B$200,0))</f>
        <v>N49 RRBB RBBY</v>
      </c>
      <c r="G878" t="s">
        <v>128</v>
      </c>
      <c r="H878">
        <v>3</v>
      </c>
      <c r="J878" t="s">
        <v>1673</v>
      </c>
      <c r="L878" s="1">
        <v>44530.018564814804</v>
      </c>
      <c r="M878" t="s">
        <v>36</v>
      </c>
      <c r="N878" s="1">
        <v>44530.019548611097</v>
      </c>
      <c r="O878" t="s">
        <v>36</v>
      </c>
      <c r="R878" t="s">
        <v>410</v>
      </c>
    </row>
    <row r="879" spans="1:18" x14ac:dyDescent="0.3">
      <c r="A879">
        <v>891</v>
      </c>
      <c r="B879" t="s">
        <v>1674</v>
      </c>
      <c r="C879" t="s">
        <v>336</v>
      </c>
      <c r="D879" s="1">
        <v>44529.019768518498</v>
      </c>
      <c r="E879" s="2">
        <f t="shared" si="13"/>
        <v>44530.562187499963</v>
      </c>
      <c r="F879" s="1" t="str">
        <f>INDEX(Kaikoura_DotterelNest2021_0!$D$2:$D$200,MATCH(C879,Kaikoura_DotterelNest2021_0!$B$2:$B$200,0))</f>
        <v>N50 RWYL UBF</v>
      </c>
      <c r="G879" t="s">
        <v>128</v>
      </c>
      <c r="H879">
        <v>3</v>
      </c>
      <c r="L879" s="1">
        <v>44530.020520833299</v>
      </c>
      <c r="M879" t="s">
        <v>36</v>
      </c>
      <c r="N879" s="1">
        <v>44530.020520833299</v>
      </c>
      <c r="O879" t="s">
        <v>36</v>
      </c>
      <c r="P879" t="s">
        <v>410</v>
      </c>
      <c r="R879" t="s">
        <v>43</v>
      </c>
    </row>
    <row r="880" spans="1:18" x14ac:dyDescent="0.3">
      <c r="A880">
        <v>892</v>
      </c>
      <c r="B880" t="s">
        <v>1675</v>
      </c>
      <c r="C880" t="s">
        <v>298</v>
      </c>
      <c r="D880" s="1">
        <v>44529.020879629599</v>
      </c>
      <c r="E880" s="2">
        <f t="shared" si="13"/>
        <v>44530.563124999964</v>
      </c>
      <c r="F880" s="1" t="str">
        <f>INDEX(Kaikoura_DotterelNest2021_0!$D$2:$D$200,MATCH(C880,Kaikoura_DotterelNest2021_0!$B$2:$B$200,0))</f>
        <v>N43 RRWY RBBY</v>
      </c>
      <c r="G880" t="s">
        <v>128</v>
      </c>
      <c r="H880">
        <v>3</v>
      </c>
      <c r="L880" s="1">
        <v>44530.0214583333</v>
      </c>
      <c r="M880" t="s">
        <v>36</v>
      </c>
      <c r="N880" s="1">
        <v>44530.0214583333</v>
      </c>
      <c r="O880" t="s">
        <v>36</v>
      </c>
      <c r="P880" t="s">
        <v>418</v>
      </c>
      <c r="R880" t="s">
        <v>718</v>
      </c>
    </row>
    <row r="881" spans="1:18" x14ac:dyDescent="0.3">
      <c r="A881">
        <v>893</v>
      </c>
      <c r="B881" t="s">
        <v>1676</v>
      </c>
      <c r="C881" t="s">
        <v>282</v>
      </c>
      <c r="D881" s="1">
        <v>44529.021944444401</v>
      </c>
      <c r="E881" s="2">
        <f t="shared" si="13"/>
        <v>44530.564016203665</v>
      </c>
      <c r="F881" s="1" t="str">
        <f>INDEX(Kaikoura_DotterelNest2021_0!$D$2:$D$200,MATCH(C881,Kaikoura_DotterelNest2021_0!$B$2:$B$200,0))</f>
        <v>N39 RRWW RBRL</v>
      </c>
      <c r="G881" t="s">
        <v>128</v>
      </c>
      <c r="H881">
        <v>3</v>
      </c>
      <c r="J881" t="s">
        <v>1677</v>
      </c>
      <c r="L881" s="1">
        <v>44530.022349537001</v>
      </c>
      <c r="M881" t="s">
        <v>36</v>
      </c>
      <c r="N881" s="1">
        <v>44530.022349537001</v>
      </c>
      <c r="O881" t="s">
        <v>36</v>
      </c>
      <c r="R881" t="s">
        <v>410</v>
      </c>
    </row>
    <row r="882" spans="1:18" x14ac:dyDescent="0.3">
      <c r="A882">
        <v>894</v>
      </c>
      <c r="B882" t="s">
        <v>1678</v>
      </c>
      <c r="C882" t="s">
        <v>218</v>
      </c>
      <c r="D882" s="1">
        <v>44529.023680555598</v>
      </c>
      <c r="E882" s="2">
        <f t="shared" si="13"/>
        <v>44530.565937499967</v>
      </c>
      <c r="F882" s="1" t="str">
        <f>INDEX(Kaikoura_DotterelNest2021_0!$D$2:$D$200,MATCH(C882,Kaikoura_DotterelNest2021_0!$B$2:$B$200,0))</f>
        <v>N30 rbbo (F)</v>
      </c>
      <c r="G882" t="s">
        <v>33</v>
      </c>
      <c r="J882" t="s">
        <v>1679</v>
      </c>
      <c r="L882" s="1">
        <v>44530.024270833303</v>
      </c>
      <c r="M882" t="s">
        <v>36</v>
      </c>
      <c r="N882" s="1">
        <v>44530.025833333297</v>
      </c>
      <c r="O882" t="s">
        <v>36</v>
      </c>
      <c r="Q882">
        <v>1</v>
      </c>
      <c r="R882" t="s">
        <v>43</v>
      </c>
    </row>
    <row r="883" spans="1:18" x14ac:dyDescent="0.3">
      <c r="A883">
        <v>895</v>
      </c>
      <c r="B883" t="s">
        <v>1680</v>
      </c>
      <c r="C883" t="s">
        <v>218</v>
      </c>
      <c r="D883" s="1">
        <v>44530.024456018502</v>
      </c>
      <c r="E883" s="2">
        <f t="shared" si="13"/>
        <v>44530.566979166666</v>
      </c>
      <c r="F883" s="1" t="str">
        <f>INDEX(Kaikoura_DotterelNest2021_0!$D$2:$D$200,MATCH(C883,Kaikoura_DotterelNest2021_0!$B$2:$B$200,0))</f>
        <v>N30 rbbo (F)</v>
      </c>
      <c r="G883" t="s">
        <v>33</v>
      </c>
      <c r="J883" t="s">
        <v>1681</v>
      </c>
      <c r="L883" s="1">
        <v>44530.025312500002</v>
      </c>
      <c r="M883" t="s">
        <v>36</v>
      </c>
      <c r="N883" s="1">
        <v>44530.025312500002</v>
      </c>
      <c r="O883" t="s">
        <v>36</v>
      </c>
      <c r="Q883">
        <v>1</v>
      </c>
      <c r="R883" t="s">
        <v>43</v>
      </c>
    </row>
    <row r="884" spans="1:18" x14ac:dyDescent="0.3">
      <c r="A884">
        <v>896</v>
      </c>
      <c r="B884" t="s">
        <v>1682</v>
      </c>
      <c r="C884" t="s">
        <v>286</v>
      </c>
      <c r="D884" s="1">
        <v>44530.751701388901</v>
      </c>
      <c r="E884" s="2">
        <f t="shared" si="13"/>
        <v>44531.293587962966</v>
      </c>
      <c r="F884" s="1" t="str">
        <f>INDEX(Kaikoura_DotterelNest2021_0!$D$2:$D$200,MATCH(C884,Kaikoura_DotterelNest2021_0!$B$2:$B$200,0))</f>
        <v>N41 RBGB (F) UBM</v>
      </c>
      <c r="G884" t="s">
        <v>128</v>
      </c>
      <c r="H884">
        <v>3</v>
      </c>
      <c r="L884" s="1">
        <v>44530.751921296302</v>
      </c>
      <c r="M884" t="s">
        <v>26</v>
      </c>
      <c r="N884" s="1">
        <v>44530.751921296302</v>
      </c>
      <c r="O884" t="s">
        <v>26</v>
      </c>
      <c r="P884" t="s">
        <v>418</v>
      </c>
      <c r="R884" t="s">
        <v>43</v>
      </c>
    </row>
    <row r="885" spans="1:18" x14ac:dyDescent="0.3">
      <c r="A885">
        <v>897</v>
      </c>
      <c r="B885" t="s">
        <v>1683</v>
      </c>
      <c r="C885" t="s">
        <v>312</v>
      </c>
      <c r="D885" s="1">
        <v>44530.891631944403</v>
      </c>
      <c r="E885" s="2">
        <f t="shared" si="13"/>
        <v>44531.433854166666</v>
      </c>
      <c r="F885" s="1" t="str">
        <f>INDEX(Kaikoura_DotterelNest2021_0!$D$2:$D$200,MATCH(C885,Kaikoura_DotterelNest2021_0!$B$2:$B$200,0))</f>
        <v>ww45 ubf rblb</v>
      </c>
      <c r="G885" t="s">
        <v>128</v>
      </c>
      <c r="H885">
        <v>3</v>
      </c>
      <c r="L885" s="1">
        <v>44530.892187500001</v>
      </c>
      <c r="M885" t="s">
        <v>233</v>
      </c>
      <c r="N885" s="1">
        <v>44530.892187500001</v>
      </c>
      <c r="O885" t="s">
        <v>233</v>
      </c>
      <c r="P885" t="s">
        <v>410</v>
      </c>
      <c r="R885" t="s">
        <v>43</v>
      </c>
    </row>
    <row r="886" spans="1:18" x14ac:dyDescent="0.3">
      <c r="A886">
        <v>898</v>
      </c>
      <c r="B886" t="s">
        <v>1684</v>
      </c>
      <c r="C886" t="s">
        <v>342</v>
      </c>
      <c r="D886" s="1">
        <v>44530.892349537004</v>
      </c>
      <c r="E886" s="2">
        <f t="shared" si="13"/>
        <v>44531.435555555567</v>
      </c>
      <c r="F886" s="1" t="str">
        <f>INDEX(Kaikoura_DotterelNest2021_0!$D$2:$D$200,MATCH(C886,Kaikoura_DotterelNest2021_0!$B$2:$B$200,0))</f>
        <v>ww49 rrrr rbry</v>
      </c>
      <c r="G886" t="s">
        <v>128</v>
      </c>
      <c r="H886">
        <v>3</v>
      </c>
      <c r="I886">
        <v>0</v>
      </c>
      <c r="J886" t="s">
        <v>1685</v>
      </c>
      <c r="K886">
        <v>0</v>
      </c>
      <c r="L886" s="1">
        <v>44530.893888888902</v>
      </c>
      <c r="M886" t="s">
        <v>368</v>
      </c>
      <c r="N886" s="1">
        <v>44530.893888888902</v>
      </c>
      <c r="O886" t="s">
        <v>368</v>
      </c>
      <c r="P886" t="s">
        <v>410</v>
      </c>
      <c r="R886" t="s">
        <v>410</v>
      </c>
    </row>
    <row r="887" spans="1:18" x14ac:dyDescent="0.3">
      <c r="A887">
        <v>899</v>
      </c>
      <c r="B887" t="s">
        <v>1686</v>
      </c>
      <c r="C887" t="s">
        <v>192</v>
      </c>
      <c r="D887" s="1">
        <v>44528.896736111099</v>
      </c>
      <c r="E887" s="2">
        <f t="shared" si="13"/>
        <v>44531.438576388864</v>
      </c>
      <c r="F887" s="1" t="str">
        <f>INDEX(Kaikoura_DotterelNest2021_0!$D$2:$D$200,MATCH(C887,Kaikoura_DotterelNest2021_0!$B$2:$B$200,0))</f>
        <v>N28 RWLG (F)</v>
      </c>
      <c r="G887" t="s">
        <v>20</v>
      </c>
      <c r="L887" s="1">
        <v>44530.8969097222</v>
      </c>
      <c r="M887" t="s">
        <v>26</v>
      </c>
      <c r="N887" s="1">
        <v>44530.8969097222</v>
      </c>
      <c r="O887" t="s">
        <v>26</v>
      </c>
      <c r="Q887">
        <v>0</v>
      </c>
      <c r="R887" t="s">
        <v>718</v>
      </c>
    </row>
    <row r="888" spans="1:18" x14ac:dyDescent="0.3">
      <c r="A888">
        <v>900</v>
      </c>
      <c r="B888" t="s">
        <v>1687</v>
      </c>
      <c r="C888" t="s">
        <v>215</v>
      </c>
      <c r="D888" s="1">
        <v>44530.8978935185</v>
      </c>
      <c r="E888" s="2">
        <f t="shared" si="13"/>
        <v>44531.439745370364</v>
      </c>
      <c r="F888" s="1" t="str">
        <f>INDEX(Kaikoura_DotterelNest2021_0!$D$2:$D$200,MATCH(C888,Kaikoura_DotterelNest2021_0!$B$2:$B$200,0))</f>
        <v>G2 rrly ubm</v>
      </c>
      <c r="L888" s="1">
        <v>44530.8980787037</v>
      </c>
      <c r="M888" t="s">
        <v>26</v>
      </c>
      <c r="N888" s="1">
        <v>44530.8980787037</v>
      </c>
      <c r="O888" t="s">
        <v>26</v>
      </c>
      <c r="Q888">
        <v>1</v>
      </c>
      <c r="R888" t="s">
        <v>43</v>
      </c>
    </row>
    <row r="889" spans="1:18" x14ac:dyDescent="0.3">
      <c r="A889">
        <v>901</v>
      </c>
      <c r="B889" t="s">
        <v>1688</v>
      </c>
      <c r="C889" t="s">
        <v>344</v>
      </c>
      <c r="D889" s="1">
        <v>44530.900925925896</v>
      </c>
      <c r="E889" s="2">
        <f t="shared" si="13"/>
        <v>44531.443032407362</v>
      </c>
      <c r="F889" s="1" t="str">
        <f>INDEX(Kaikoura_DotterelNest2021_0!$D$2:$D$200,MATCH(C889,Kaikoura_DotterelNest2021_0!$B$2:$B$200,0))</f>
        <v>ww50 rbrb and ubm</v>
      </c>
      <c r="G889" t="s">
        <v>128</v>
      </c>
      <c r="H889">
        <v>3</v>
      </c>
      <c r="L889" s="1">
        <v>44530.901365740698</v>
      </c>
      <c r="M889" t="s">
        <v>233</v>
      </c>
      <c r="N889" s="1">
        <v>44530.901365740698</v>
      </c>
      <c r="O889" t="s">
        <v>233</v>
      </c>
      <c r="P889" t="s">
        <v>410</v>
      </c>
      <c r="R889" t="s">
        <v>410</v>
      </c>
    </row>
    <row r="890" spans="1:18" x14ac:dyDescent="0.3">
      <c r="A890">
        <v>902</v>
      </c>
      <c r="B890" t="s">
        <v>1689</v>
      </c>
      <c r="C890" t="s">
        <v>314</v>
      </c>
      <c r="D890" s="1">
        <v>44530.946759259299</v>
      </c>
      <c r="E890" s="2">
        <f t="shared" si="13"/>
        <v>44531.489317129664</v>
      </c>
      <c r="F890" s="1" t="str">
        <f>INDEX(Kaikoura_DotterelNest2021_0!$D$2:$D$200,MATCH(C890,Kaikoura_DotterelNest2021_0!$B$2:$B$200,0))</f>
        <v>ww46 rwlb rbbw</v>
      </c>
      <c r="G890" t="s">
        <v>128</v>
      </c>
      <c r="H890">
        <v>3</v>
      </c>
      <c r="I890">
        <v>0</v>
      </c>
      <c r="J890" t="s">
        <v>1690</v>
      </c>
      <c r="K890">
        <v>0</v>
      </c>
      <c r="L890" s="1">
        <v>44530.947650463</v>
      </c>
      <c r="M890" t="s">
        <v>368</v>
      </c>
      <c r="N890" s="1">
        <v>44530.948981481502</v>
      </c>
      <c r="O890" t="s">
        <v>368</v>
      </c>
      <c r="P890" t="s">
        <v>405</v>
      </c>
      <c r="Q890">
        <v>0</v>
      </c>
      <c r="R890" t="s">
        <v>405</v>
      </c>
    </row>
    <row r="891" spans="1:18" x14ac:dyDescent="0.3">
      <c r="A891">
        <v>903</v>
      </c>
      <c r="B891" t="s">
        <v>1691</v>
      </c>
      <c r="C891" t="s">
        <v>347</v>
      </c>
      <c r="D891" s="1">
        <v>44531.162060185197</v>
      </c>
      <c r="E891" s="2">
        <f t="shared" si="13"/>
        <v>44531.704490740762</v>
      </c>
      <c r="F891" s="1" t="str">
        <f>INDEX(Kaikoura_DotterelNest2021_0!$D$2:$D$200,MATCH(C891,Kaikoura_DotterelNest2021_0!$B$2:$B$200,0))</f>
        <v>WW52 RRWR</v>
      </c>
      <c r="G891" t="s">
        <v>128</v>
      </c>
      <c r="H891">
        <v>3</v>
      </c>
      <c r="I891">
        <v>0</v>
      </c>
      <c r="J891" t="s">
        <v>1692</v>
      </c>
      <c r="K891">
        <v>0</v>
      </c>
      <c r="L891" s="1">
        <v>44531.162824074097</v>
      </c>
      <c r="M891" t="s">
        <v>368</v>
      </c>
      <c r="N891" s="1">
        <v>44531.163622685199</v>
      </c>
      <c r="O891" t="s">
        <v>368</v>
      </c>
      <c r="P891" t="s">
        <v>410</v>
      </c>
      <c r="Q891">
        <v>0</v>
      </c>
      <c r="R891" t="s">
        <v>410</v>
      </c>
    </row>
    <row r="892" spans="1:18" x14ac:dyDescent="0.3">
      <c r="A892">
        <v>904</v>
      </c>
      <c r="B892" t="s">
        <v>1693</v>
      </c>
      <c r="C892" t="s">
        <v>230</v>
      </c>
      <c r="D892" s="1">
        <v>44531.167199074102</v>
      </c>
      <c r="E892" s="2">
        <f t="shared" si="13"/>
        <v>44531.709618055567</v>
      </c>
      <c r="F892" s="1" t="str">
        <f>INDEX(Kaikoura_DotterelNest2021_0!$D$2:$D$200,MATCH(C892,Kaikoura_DotterelNest2021_0!$B$2:$B$200,0))</f>
        <v>ww35 ubm RYBR</v>
      </c>
      <c r="G892" t="s">
        <v>128</v>
      </c>
      <c r="H892">
        <v>2</v>
      </c>
      <c r="J892" t="s">
        <v>1694</v>
      </c>
      <c r="L892" s="1">
        <v>44531.167951388903</v>
      </c>
      <c r="M892" t="s">
        <v>233</v>
      </c>
      <c r="N892" s="1">
        <v>44531.167951388903</v>
      </c>
      <c r="O892" t="s">
        <v>233</v>
      </c>
      <c r="P892" t="s">
        <v>410</v>
      </c>
      <c r="R892" t="s">
        <v>410</v>
      </c>
    </row>
    <row r="893" spans="1:18" x14ac:dyDescent="0.3">
      <c r="A893">
        <v>905</v>
      </c>
      <c r="B893" t="s">
        <v>1695</v>
      </c>
      <c r="C893" t="s">
        <v>312</v>
      </c>
      <c r="D893" s="1">
        <v>44531.849803240701</v>
      </c>
      <c r="E893" s="2">
        <f t="shared" si="13"/>
        <v>44532.391840277764</v>
      </c>
      <c r="F893" s="1" t="str">
        <f>INDEX(Kaikoura_DotterelNest2021_0!$D$2:$D$200,MATCH(C893,Kaikoura_DotterelNest2021_0!$B$2:$B$200,0))</f>
        <v>ww45 ubf rblb</v>
      </c>
      <c r="G893" t="s">
        <v>128</v>
      </c>
      <c r="H893">
        <v>3</v>
      </c>
      <c r="I893">
        <v>0</v>
      </c>
      <c r="K893">
        <v>0</v>
      </c>
      <c r="L893" s="1">
        <v>44531.850173611099</v>
      </c>
      <c r="M893" t="s">
        <v>368</v>
      </c>
      <c r="N893" s="1">
        <v>44531.850173611099</v>
      </c>
      <c r="O893" t="s">
        <v>368</v>
      </c>
      <c r="P893" t="s">
        <v>410</v>
      </c>
      <c r="R893" t="s">
        <v>410</v>
      </c>
    </row>
    <row r="894" spans="1:18" x14ac:dyDescent="0.3">
      <c r="A894">
        <v>906</v>
      </c>
      <c r="B894" t="s">
        <v>1696</v>
      </c>
      <c r="C894" t="s">
        <v>342</v>
      </c>
      <c r="D894" s="1">
        <v>44531.850312499999</v>
      </c>
      <c r="E894" s="2">
        <f t="shared" si="13"/>
        <v>44532.392256944462</v>
      </c>
      <c r="F894" s="1" t="str">
        <f>INDEX(Kaikoura_DotterelNest2021_0!$D$2:$D$200,MATCH(C894,Kaikoura_DotterelNest2021_0!$B$2:$B$200,0))</f>
        <v>ww49 rrrr rbry</v>
      </c>
      <c r="G894" t="s">
        <v>128</v>
      </c>
      <c r="H894">
        <v>3</v>
      </c>
      <c r="L894" s="1">
        <v>44531.850590277798</v>
      </c>
      <c r="M894" t="s">
        <v>233</v>
      </c>
      <c r="N894" s="1">
        <v>44531.850590277798</v>
      </c>
      <c r="O894" t="s">
        <v>233</v>
      </c>
      <c r="P894" t="s">
        <v>410</v>
      </c>
      <c r="R894" t="s">
        <v>43</v>
      </c>
    </row>
    <row r="895" spans="1:18" x14ac:dyDescent="0.3">
      <c r="A895">
        <v>907</v>
      </c>
      <c r="B895" t="s">
        <v>1697</v>
      </c>
      <c r="C895" t="s">
        <v>353</v>
      </c>
      <c r="D895" s="1">
        <v>44531.892951388902</v>
      </c>
      <c r="E895" s="2">
        <f t="shared" si="13"/>
        <v>44532.434803240765</v>
      </c>
      <c r="F895" s="1" t="str">
        <f>INDEX(Kaikoura_DotterelNest2021_0!$D$2:$D$200,MATCH(C895,Kaikoura_DotterelNest2021_0!$B$2:$B$200,0))</f>
        <v>WW53 RLBR (white tag) UBM</v>
      </c>
      <c r="G895" t="s">
        <v>128</v>
      </c>
      <c r="H895">
        <v>3</v>
      </c>
      <c r="L895" s="1">
        <v>44531.893136574101</v>
      </c>
      <c r="M895" t="s">
        <v>233</v>
      </c>
      <c r="N895" s="1">
        <v>44531.893136574101</v>
      </c>
      <c r="O895" t="s">
        <v>233</v>
      </c>
      <c r="P895" t="s">
        <v>405</v>
      </c>
      <c r="R895" t="s">
        <v>43</v>
      </c>
    </row>
    <row r="896" spans="1:18" x14ac:dyDescent="0.3">
      <c r="A896">
        <v>908</v>
      </c>
      <c r="B896" t="s">
        <v>1698</v>
      </c>
      <c r="C896" t="s">
        <v>282</v>
      </c>
      <c r="D896" s="1">
        <v>44531.926458333299</v>
      </c>
      <c r="E896" s="2">
        <f t="shared" si="13"/>
        <v>44532.468437499963</v>
      </c>
      <c r="F896" s="1" t="str">
        <f>INDEX(Kaikoura_DotterelNest2021_0!$D$2:$D$200,MATCH(C896,Kaikoura_DotterelNest2021_0!$B$2:$B$200,0))</f>
        <v>N39 RRWW RBRL</v>
      </c>
      <c r="G896" t="s">
        <v>128</v>
      </c>
      <c r="H896">
        <v>3</v>
      </c>
      <c r="I896">
        <v>0</v>
      </c>
      <c r="K896">
        <v>0</v>
      </c>
      <c r="L896" s="1">
        <v>44531.926770833299</v>
      </c>
      <c r="M896" t="s">
        <v>368</v>
      </c>
      <c r="N896" s="1">
        <v>44531.926770833299</v>
      </c>
      <c r="O896" t="s">
        <v>368</v>
      </c>
      <c r="P896" t="s">
        <v>410</v>
      </c>
      <c r="R896" t="s">
        <v>410</v>
      </c>
    </row>
    <row r="897" spans="1:18" x14ac:dyDescent="0.3">
      <c r="A897">
        <v>909</v>
      </c>
      <c r="B897" t="s">
        <v>1699</v>
      </c>
      <c r="C897" t="s">
        <v>298</v>
      </c>
      <c r="D897" s="1">
        <v>44531.930613425902</v>
      </c>
      <c r="E897" s="2">
        <f t="shared" si="13"/>
        <v>44532.472812499967</v>
      </c>
      <c r="F897" s="1" t="str">
        <f>INDEX(Kaikoura_DotterelNest2021_0!$D$2:$D$200,MATCH(C897,Kaikoura_DotterelNest2021_0!$B$2:$B$200,0))</f>
        <v>N43 RRWY RBBY</v>
      </c>
      <c r="G897" t="s">
        <v>128</v>
      </c>
      <c r="H897">
        <v>3</v>
      </c>
      <c r="L897" s="1">
        <v>44531.931145833303</v>
      </c>
      <c r="M897" t="s">
        <v>233</v>
      </c>
      <c r="N897" s="1">
        <v>44531.931145833303</v>
      </c>
      <c r="O897" t="s">
        <v>233</v>
      </c>
      <c r="P897" t="s">
        <v>418</v>
      </c>
      <c r="R897" t="s">
        <v>718</v>
      </c>
    </row>
    <row r="898" spans="1:18" x14ac:dyDescent="0.3">
      <c r="A898">
        <v>910</v>
      </c>
      <c r="B898" t="s">
        <v>1700</v>
      </c>
      <c r="C898" t="s">
        <v>336</v>
      </c>
      <c r="D898" s="1">
        <v>44531.932094907403</v>
      </c>
      <c r="E898" s="2">
        <f t="shared" ref="E898:E961" si="14">L898+(IF(L898&gt;DATEVALUE("25/09/2021"),13,12)/24)</f>
        <v>44532.474097222264</v>
      </c>
      <c r="F898" s="1" t="str">
        <f>INDEX(Kaikoura_DotterelNest2021_0!$D$2:$D$200,MATCH(C898,Kaikoura_DotterelNest2021_0!$B$2:$B$200,0))</f>
        <v>N50 RWYL UBF</v>
      </c>
      <c r="G898" t="s">
        <v>128</v>
      </c>
      <c r="H898">
        <v>3</v>
      </c>
      <c r="I898">
        <v>0</v>
      </c>
      <c r="K898">
        <v>0</v>
      </c>
      <c r="L898" s="1">
        <v>44531.9324305556</v>
      </c>
      <c r="M898" t="s">
        <v>368</v>
      </c>
      <c r="N898" s="1">
        <v>44531.9324305556</v>
      </c>
      <c r="O898" t="s">
        <v>368</v>
      </c>
      <c r="P898" t="s">
        <v>410</v>
      </c>
      <c r="R898" t="s">
        <v>410</v>
      </c>
    </row>
    <row r="899" spans="1:18" x14ac:dyDescent="0.3">
      <c r="A899">
        <v>911</v>
      </c>
      <c r="B899" t="s">
        <v>1701</v>
      </c>
      <c r="C899" t="s">
        <v>333</v>
      </c>
      <c r="D899" s="1">
        <v>44531.936527777798</v>
      </c>
      <c r="E899" s="2">
        <f t="shared" si="14"/>
        <v>44532.478530092565</v>
      </c>
      <c r="F899" s="1" t="str">
        <f>INDEX(Kaikoura_DotterelNest2021_0!$D$2:$D$200,MATCH(C899,Kaikoura_DotterelNest2021_0!$B$2:$B$200,0))</f>
        <v>N49 RRBB RBBY</v>
      </c>
      <c r="G899" t="s">
        <v>128</v>
      </c>
      <c r="H899">
        <v>3</v>
      </c>
      <c r="I899">
        <v>0</v>
      </c>
      <c r="L899" s="1">
        <v>44531.936863425901</v>
      </c>
      <c r="M899" t="s">
        <v>368</v>
      </c>
      <c r="N899" s="1">
        <v>44531.936863425901</v>
      </c>
      <c r="O899" t="s">
        <v>368</v>
      </c>
      <c r="P899" t="s">
        <v>410</v>
      </c>
      <c r="R899" t="s">
        <v>410</v>
      </c>
    </row>
    <row r="900" spans="1:18" x14ac:dyDescent="0.3">
      <c r="A900">
        <v>912</v>
      </c>
      <c r="B900" t="s">
        <v>1702</v>
      </c>
      <c r="C900" t="s">
        <v>330</v>
      </c>
      <c r="D900" s="1">
        <v>44531.940289351798</v>
      </c>
      <c r="E900" s="2">
        <f t="shared" si="14"/>
        <v>44532.483842592563</v>
      </c>
      <c r="F900" s="1" t="str">
        <f>INDEX(Kaikoura_DotterelNest2021_0!$D$2:$D$200,MATCH(C900,Kaikoura_DotterelNest2021_0!$B$2:$B$200,0))</f>
        <v>N48 RRYO UBF</v>
      </c>
      <c r="G900" t="s">
        <v>20</v>
      </c>
      <c r="H900">
        <v>0</v>
      </c>
      <c r="I900">
        <v>-1</v>
      </c>
      <c r="J900" t="s">
        <v>1703</v>
      </c>
      <c r="K900">
        <v>-1</v>
      </c>
      <c r="L900" s="1">
        <v>44531.942175925898</v>
      </c>
      <c r="M900" t="s">
        <v>368</v>
      </c>
      <c r="N900" s="1">
        <v>44531.942175925898</v>
      </c>
      <c r="O900" t="s">
        <v>368</v>
      </c>
      <c r="P900" t="s">
        <v>418</v>
      </c>
      <c r="Q900">
        <v>0</v>
      </c>
      <c r="R900" t="s">
        <v>718</v>
      </c>
    </row>
    <row r="901" spans="1:18" x14ac:dyDescent="0.3">
      <c r="A901">
        <v>913</v>
      </c>
      <c r="B901" t="s">
        <v>1704</v>
      </c>
      <c r="C901" t="s">
        <v>330</v>
      </c>
      <c r="D901" s="1">
        <v>44532.133449074099</v>
      </c>
      <c r="E901" s="2">
        <f t="shared" si="14"/>
        <v>44532.675335648164</v>
      </c>
      <c r="F901" s="1" t="str">
        <f>INDEX(Kaikoura_DotterelNest2021_0!$D$2:$D$200,MATCH(C901,Kaikoura_DotterelNest2021_0!$B$2:$B$200,0))</f>
        <v>N48 RRYO UBF</v>
      </c>
      <c r="G901" t="s">
        <v>128</v>
      </c>
      <c r="H901">
        <v>3</v>
      </c>
      <c r="J901" t="s">
        <v>1495</v>
      </c>
      <c r="L901" s="1">
        <v>44532.1336689815</v>
      </c>
      <c r="M901" t="s">
        <v>22</v>
      </c>
      <c r="N901" s="1">
        <v>44532.1336689815</v>
      </c>
      <c r="O901" t="s">
        <v>22</v>
      </c>
    </row>
    <row r="902" spans="1:18" x14ac:dyDescent="0.3">
      <c r="A902">
        <v>914</v>
      </c>
      <c r="B902" t="s">
        <v>1705</v>
      </c>
      <c r="C902" t="s">
        <v>306</v>
      </c>
      <c r="D902" s="1">
        <v>44532.833333333299</v>
      </c>
      <c r="E902" s="2">
        <f t="shared" si="14"/>
        <v>44533.376296296265</v>
      </c>
      <c r="F902" s="1" t="str">
        <f>INDEX(Kaikoura_DotterelNest2021_0!$D$2:$D$200,MATCH(C902,Kaikoura_DotterelNest2021_0!$B$2:$B$200,0))</f>
        <v>N46 UB RWWB</v>
      </c>
      <c r="G902" t="s">
        <v>20</v>
      </c>
      <c r="H902">
        <v>0</v>
      </c>
      <c r="J902" t="s">
        <v>1706</v>
      </c>
      <c r="L902" s="1">
        <v>44532.8346296296</v>
      </c>
      <c r="M902" t="s">
        <v>233</v>
      </c>
      <c r="N902" s="1">
        <v>44532.8346296296</v>
      </c>
      <c r="O902" t="s">
        <v>233</v>
      </c>
      <c r="P902" t="s">
        <v>418</v>
      </c>
      <c r="R902" t="s">
        <v>718</v>
      </c>
    </row>
    <row r="903" spans="1:18" x14ac:dyDescent="0.3">
      <c r="A903">
        <v>915</v>
      </c>
      <c r="B903" t="s">
        <v>1707</v>
      </c>
      <c r="C903" t="s">
        <v>301</v>
      </c>
      <c r="D903" s="1">
        <v>44532.838564814803</v>
      </c>
      <c r="E903" s="2">
        <f t="shared" si="14"/>
        <v>44533.381145833366</v>
      </c>
      <c r="F903" s="1" t="str">
        <f>INDEX(Kaikoura_DotterelNest2021_0!$D$2:$D$200,MATCH(C903,Kaikoura_DotterelNest2021_0!$B$2:$B$200,0))</f>
        <v>n44 RYLR UBM</v>
      </c>
      <c r="G903" t="s">
        <v>128</v>
      </c>
      <c r="H903">
        <v>3</v>
      </c>
      <c r="J903" t="s">
        <v>1708</v>
      </c>
      <c r="L903" s="1">
        <v>44532.839479166701</v>
      </c>
      <c r="M903" t="s">
        <v>233</v>
      </c>
      <c r="N903" s="1">
        <v>44532.839791666702</v>
      </c>
      <c r="O903" t="s">
        <v>233</v>
      </c>
      <c r="P903" t="s">
        <v>410</v>
      </c>
      <c r="R903" t="s">
        <v>410</v>
      </c>
    </row>
    <row r="904" spans="1:18" x14ac:dyDescent="0.3">
      <c r="A904">
        <v>916</v>
      </c>
      <c r="B904" t="s">
        <v>1709</v>
      </c>
      <c r="C904" t="s">
        <v>309</v>
      </c>
      <c r="D904" s="1">
        <v>44532.846898148098</v>
      </c>
      <c r="E904" s="2">
        <f t="shared" si="14"/>
        <v>44533.389386574061</v>
      </c>
      <c r="F904" s="1" t="str">
        <f>INDEX(Kaikoura_DotterelNest2021_0!$D$2:$D$200,MATCH(C904,Kaikoura_DotterelNest2021_0!$B$2:$B$200,0))</f>
        <v>N47 UBM RBBL</v>
      </c>
      <c r="G904" t="s">
        <v>20</v>
      </c>
      <c r="H904">
        <v>0</v>
      </c>
      <c r="J904" t="s">
        <v>1710</v>
      </c>
      <c r="L904" s="1">
        <v>44532.847719907397</v>
      </c>
      <c r="M904" t="s">
        <v>233</v>
      </c>
      <c r="N904" s="1">
        <v>44532.847719907397</v>
      </c>
      <c r="O904" t="s">
        <v>233</v>
      </c>
      <c r="R904" t="s">
        <v>410</v>
      </c>
    </row>
    <row r="905" spans="1:18" x14ac:dyDescent="0.3">
      <c r="A905">
        <v>917</v>
      </c>
      <c r="B905" t="s">
        <v>1711</v>
      </c>
      <c r="C905" t="s">
        <v>286</v>
      </c>
      <c r="D905" s="1">
        <v>44532.877511574101</v>
      </c>
      <c r="E905" s="2">
        <f t="shared" si="14"/>
        <v>44533.419629629665</v>
      </c>
      <c r="F905" s="1" t="str">
        <f>INDEX(Kaikoura_DotterelNest2021_0!$D$2:$D$200,MATCH(C905,Kaikoura_DotterelNest2021_0!$B$2:$B$200,0))</f>
        <v>N41 RBGB (F) UBM</v>
      </c>
      <c r="G905" t="s">
        <v>128</v>
      </c>
      <c r="H905">
        <v>3</v>
      </c>
      <c r="L905" s="1">
        <v>44532.877962963001</v>
      </c>
      <c r="M905" t="s">
        <v>233</v>
      </c>
      <c r="N905" s="1">
        <v>44532.877962963001</v>
      </c>
      <c r="O905" t="s">
        <v>233</v>
      </c>
      <c r="P905" t="s">
        <v>410</v>
      </c>
      <c r="R905" t="s">
        <v>410</v>
      </c>
    </row>
    <row r="906" spans="1:18" x14ac:dyDescent="0.3">
      <c r="A906">
        <v>918</v>
      </c>
      <c r="B906" t="s">
        <v>1712</v>
      </c>
      <c r="C906" t="s">
        <v>333</v>
      </c>
      <c r="D906" s="1">
        <v>44533.728055555599</v>
      </c>
      <c r="E906" s="2">
        <f t="shared" si="14"/>
        <v>44534.269918981467</v>
      </c>
      <c r="F906" s="1" t="str">
        <f>INDEX(Kaikoura_DotterelNest2021_0!$D$2:$D$200,MATCH(C906,Kaikoura_DotterelNest2021_0!$B$2:$B$200,0))</f>
        <v>N49 RRBB RBBY</v>
      </c>
      <c r="G906" t="s">
        <v>128</v>
      </c>
      <c r="H906">
        <v>3</v>
      </c>
      <c r="J906" t="s">
        <v>1713</v>
      </c>
      <c r="L906" s="1">
        <v>44533.728252314802</v>
      </c>
      <c r="M906" t="s">
        <v>22</v>
      </c>
      <c r="N906" s="1">
        <v>44533.728564814803</v>
      </c>
      <c r="O906" t="s">
        <v>22</v>
      </c>
      <c r="P906" t="s">
        <v>410</v>
      </c>
      <c r="R906" t="s">
        <v>43</v>
      </c>
    </row>
    <row r="907" spans="1:18" x14ac:dyDescent="0.3">
      <c r="A907">
        <v>919</v>
      </c>
      <c r="B907" t="s">
        <v>1714</v>
      </c>
      <c r="C907" t="s">
        <v>301</v>
      </c>
      <c r="D907" s="1">
        <v>44533.9761111111</v>
      </c>
      <c r="E907" s="2">
        <f t="shared" si="14"/>
        <v>44534.518368055564</v>
      </c>
      <c r="F907" s="1" t="str">
        <f>INDEX(Kaikoura_DotterelNest2021_0!$D$2:$D$200,MATCH(C907,Kaikoura_DotterelNest2021_0!$B$2:$B$200,0))</f>
        <v>n44 RYLR UBM</v>
      </c>
      <c r="G907" t="s">
        <v>128</v>
      </c>
      <c r="H907">
        <v>3</v>
      </c>
      <c r="J907" t="s">
        <v>1715</v>
      </c>
      <c r="L907" s="1">
        <v>44533.9767013889</v>
      </c>
      <c r="M907" t="s">
        <v>233</v>
      </c>
      <c r="N907" s="1">
        <v>44533.9767013889</v>
      </c>
      <c r="O907" t="s">
        <v>233</v>
      </c>
      <c r="P907" t="s">
        <v>410</v>
      </c>
      <c r="R907" t="s">
        <v>410</v>
      </c>
    </row>
    <row r="908" spans="1:18" x14ac:dyDescent="0.3">
      <c r="A908">
        <v>920</v>
      </c>
      <c r="B908" t="s">
        <v>1716</v>
      </c>
      <c r="C908" t="s">
        <v>298</v>
      </c>
      <c r="D908" s="1">
        <v>44533.988078703696</v>
      </c>
      <c r="E908" s="2">
        <f t="shared" si="14"/>
        <v>44534.530150462968</v>
      </c>
      <c r="F908" s="1" t="str">
        <f>INDEX(Kaikoura_DotterelNest2021_0!$D$2:$D$200,MATCH(C908,Kaikoura_DotterelNest2021_0!$B$2:$B$200,0))</f>
        <v>N43 RRWY RBBY</v>
      </c>
      <c r="G908" t="s">
        <v>128</v>
      </c>
      <c r="H908">
        <v>3</v>
      </c>
      <c r="L908" s="1">
        <v>44533.988483796304</v>
      </c>
      <c r="M908" t="s">
        <v>233</v>
      </c>
      <c r="N908" s="1">
        <v>44533.988483796304</v>
      </c>
      <c r="O908" t="s">
        <v>233</v>
      </c>
      <c r="P908" t="s">
        <v>418</v>
      </c>
      <c r="R908" t="s">
        <v>718</v>
      </c>
    </row>
    <row r="909" spans="1:18" x14ac:dyDescent="0.3">
      <c r="A909">
        <v>921</v>
      </c>
      <c r="B909" t="s">
        <v>1717</v>
      </c>
      <c r="C909" t="s">
        <v>282</v>
      </c>
      <c r="D909" s="1">
        <v>44533.990289351903</v>
      </c>
      <c r="E909" s="2">
        <f t="shared" si="14"/>
        <v>44534.532245370363</v>
      </c>
      <c r="F909" s="1" t="str">
        <f>INDEX(Kaikoura_DotterelNest2021_0!$D$2:$D$200,MATCH(C909,Kaikoura_DotterelNest2021_0!$B$2:$B$200,0))</f>
        <v>N39 RRWW RBRL</v>
      </c>
      <c r="G909" t="s">
        <v>128</v>
      </c>
      <c r="H909">
        <v>3</v>
      </c>
      <c r="J909" t="s">
        <v>1718</v>
      </c>
      <c r="L909" s="1">
        <v>44533.990578703699</v>
      </c>
      <c r="M909" t="s">
        <v>233</v>
      </c>
      <c r="N909" s="1">
        <v>44533.990787037001</v>
      </c>
      <c r="O909" t="s">
        <v>233</v>
      </c>
      <c r="P909" t="s">
        <v>410</v>
      </c>
      <c r="R909" t="s">
        <v>410</v>
      </c>
    </row>
    <row r="910" spans="1:18" x14ac:dyDescent="0.3">
      <c r="A910">
        <v>922</v>
      </c>
      <c r="B910" t="s">
        <v>1719</v>
      </c>
      <c r="C910" t="s">
        <v>336</v>
      </c>
      <c r="D910" s="1">
        <v>44533.9941203704</v>
      </c>
      <c r="E910" s="2">
        <f t="shared" si="14"/>
        <v>44534.536099537065</v>
      </c>
      <c r="F910" s="1" t="str">
        <f>INDEX(Kaikoura_DotterelNest2021_0!$D$2:$D$200,MATCH(C910,Kaikoura_DotterelNest2021_0!$B$2:$B$200,0))</f>
        <v>N50 RWYL UBF</v>
      </c>
      <c r="G910" t="s">
        <v>128</v>
      </c>
      <c r="H910">
        <v>2</v>
      </c>
      <c r="J910" t="s">
        <v>1720</v>
      </c>
      <c r="L910" s="1">
        <v>44533.9944328704</v>
      </c>
      <c r="M910" t="s">
        <v>233</v>
      </c>
      <c r="N910" s="1">
        <v>44533.9944328704</v>
      </c>
      <c r="O910" t="s">
        <v>233</v>
      </c>
      <c r="P910" t="s">
        <v>410</v>
      </c>
      <c r="R910" t="s">
        <v>410</v>
      </c>
    </row>
    <row r="911" spans="1:18" x14ac:dyDescent="0.3">
      <c r="A911">
        <v>923</v>
      </c>
      <c r="B911" t="s">
        <v>1721</v>
      </c>
      <c r="C911" t="s">
        <v>333</v>
      </c>
      <c r="D911" s="1">
        <v>44534.002013888901</v>
      </c>
      <c r="E911" s="2">
        <f t="shared" si="14"/>
        <v>44534.544479166667</v>
      </c>
      <c r="F911" s="1" t="str">
        <f>INDEX(Kaikoura_DotterelNest2021_0!$D$2:$D$200,MATCH(C911,Kaikoura_DotterelNest2021_0!$B$2:$B$200,0))</f>
        <v>N49 RRBB RBBY</v>
      </c>
      <c r="G911" t="s">
        <v>128</v>
      </c>
      <c r="H911">
        <v>3</v>
      </c>
      <c r="J911" t="s">
        <v>1722</v>
      </c>
      <c r="L911" s="1">
        <v>44534.002812500003</v>
      </c>
      <c r="M911" t="s">
        <v>233</v>
      </c>
      <c r="N911" s="1">
        <v>44534.002812500003</v>
      </c>
      <c r="O911" t="s">
        <v>233</v>
      </c>
      <c r="P911" t="s">
        <v>405</v>
      </c>
      <c r="R911" t="s">
        <v>43</v>
      </c>
    </row>
    <row r="912" spans="1:18" x14ac:dyDescent="0.3">
      <c r="A912">
        <v>924</v>
      </c>
      <c r="B912" t="s">
        <v>1723</v>
      </c>
      <c r="C912" t="s">
        <v>286</v>
      </c>
      <c r="D912" s="1">
        <v>44534.338715277801</v>
      </c>
      <c r="E912" s="2">
        <f t="shared" si="14"/>
        <v>44534.881585648167</v>
      </c>
      <c r="F912" s="1" t="str">
        <f>INDEX(Kaikoura_DotterelNest2021_0!$D$2:$D$200,MATCH(C912,Kaikoura_DotterelNest2021_0!$B$2:$B$200,0))</f>
        <v>N41 RBGB (F) UBM</v>
      </c>
      <c r="G912" t="s">
        <v>128</v>
      </c>
      <c r="H912">
        <v>3</v>
      </c>
      <c r="J912" t="s">
        <v>1724</v>
      </c>
      <c r="L912" s="1">
        <v>44534.339918981503</v>
      </c>
      <c r="M912" t="s">
        <v>22</v>
      </c>
      <c r="N912" s="1">
        <v>44534.339918981503</v>
      </c>
      <c r="O912" t="s">
        <v>22</v>
      </c>
      <c r="P912" t="s">
        <v>410</v>
      </c>
      <c r="R912" t="s">
        <v>410</v>
      </c>
    </row>
    <row r="913" spans="1:18" x14ac:dyDescent="0.3">
      <c r="A913">
        <v>925</v>
      </c>
      <c r="B913" t="s">
        <v>1725</v>
      </c>
      <c r="C913" t="s">
        <v>336</v>
      </c>
      <c r="D913" s="1">
        <v>44535.308148148099</v>
      </c>
      <c r="E913" s="2">
        <f t="shared" si="14"/>
        <v>44535.850150462968</v>
      </c>
      <c r="F913" s="1" t="str">
        <f>INDEX(Kaikoura_DotterelNest2021_0!$D$2:$D$200,MATCH(C913,Kaikoura_DotterelNest2021_0!$B$2:$B$200,0))</f>
        <v>N50 RWYL UBF</v>
      </c>
      <c r="G913" t="s">
        <v>128</v>
      </c>
      <c r="H913">
        <v>2</v>
      </c>
      <c r="L913" s="1">
        <v>44535.308483796303</v>
      </c>
      <c r="M913" t="s">
        <v>233</v>
      </c>
      <c r="N913" s="1">
        <v>44535.308483796303</v>
      </c>
      <c r="O913" t="s">
        <v>233</v>
      </c>
      <c r="P913" t="s">
        <v>418</v>
      </c>
      <c r="R913" t="s">
        <v>718</v>
      </c>
    </row>
    <row r="914" spans="1:18" x14ac:dyDescent="0.3">
      <c r="A914">
        <v>926</v>
      </c>
      <c r="B914" t="s">
        <v>1726</v>
      </c>
      <c r="C914" t="s">
        <v>333</v>
      </c>
      <c r="D914" s="1">
        <v>44535.314953703702</v>
      </c>
      <c r="E914" s="2">
        <f t="shared" si="14"/>
        <v>44535.857048611062</v>
      </c>
      <c r="F914" s="1" t="str">
        <f>INDEX(Kaikoura_DotterelNest2021_0!$D$2:$D$200,MATCH(C914,Kaikoura_DotterelNest2021_0!$B$2:$B$200,0))</f>
        <v>N49 RRBB RBBY</v>
      </c>
      <c r="G914" t="s">
        <v>128</v>
      </c>
      <c r="H914">
        <v>3</v>
      </c>
      <c r="L914" s="1">
        <v>44535.315381944398</v>
      </c>
      <c r="M914" t="s">
        <v>233</v>
      </c>
      <c r="N914" s="1">
        <v>44535.315381944398</v>
      </c>
      <c r="O914" t="s">
        <v>233</v>
      </c>
      <c r="R914" t="s">
        <v>405</v>
      </c>
    </row>
    <row r="915" spans="1:18" x14ac:dyDescent="0.3">
      <c r="A915">
        <v>927</v>
      </c>
      <c r="B915" t="s">
        <v>1727</v>
      </c>
      <c r="C915" t="s">
        <v>301</v>
      </c>
      <c r="D915" s="1">
        <v>44535.315625000003</v>
      </c>
      <c r="E915" s="2">
        <f t="shared" si="14"/>
        <v>44535.857557870368</v>
      </c>
      <c r="F915" s="1" t="str">
        <f>INDEX(Kaikoura_DotterelNest2021_0!$D$2:$D$200,MATCH(C915,Kaikoura_DotterelNest2021_0!$B$2:$B$200,0))</f>
        <v>n44 RYLR UBM</v>
      </c>
      <c r="G915" t="s">
        <v>128</v>
      </c>
      <c r="H915">
        <v>3</v>
      </c>
      <c r="L915" s="1">
        <v>44535.315891203703</v>
      </c>
      <c r="M915" t="s">
        <v>233</v>
      </c>
      <c r="N915" s="1">
        <v>44535.315891203703</v>
      </c>
      <c r="O915" t="s">
        <v>233</v>
      </c>
      <c r="R915" t="s">
        <v>405</v>
      </c>
    </row>
    <row r="916" spans="1:18" x14ac:dyDescent="0.3">
      <c r="A916">
        <v>928</v>
      </c>
      <c r="B916" t="s">
        <v>1728</v>
      </c>
      <c r="C916" t="s">
        <v>312</v>
      </c>
      <c r="D916" s="1">
        <v>44535.749664351897</v>
      </c>
      <c r="E916" s="2">
        <f t="shared" si="14"/>
        <v>44536.291516203666</v>
      </c>
      <c r="F916" s="1" t="str">
        <f>INDEX(Kaikoura_DotterelNest2021_0!$D$2:$D$200,MATCH(C916,Kaikoura_DotterelNest2021_0!$B$2:$B$200,0))</f>
        <v>ww45 ubf rblb</v>
      </c>
      <c r="G916" t="s">
        <v>128</v>
      </c>
      <c r="H916">
        <v>3</v>
      </c>
      <c r="L916" s="1">
        <v>44535.749849537002</v>
      </c>
      <c r="M916" t="s">
        <v>22</v>
      </c>
      <c r="N916" s="1">
        <v>44535.749849537002</v>
      </c>
      <c r="O916" t="s">
        <v>22</v>
      </c>
      <c r="P916" t="s">
        <v>410</v>
      </c>
      <c r="R916" t="s">
        <v>410</v>
      </c>
    </row>
    <row r="917" spans="1:18" x14ac:dyDescent="0.3">
      <c r="A917">
        <v>929</v>
      </c>
      <c r="B917" t="s">
        <v>1729</v>
      </c>
      <c r="C917" t="s">
        <v>342</v>
      </c>
      <c r="D917" s="1">
        <v>44535.751550925903</v>
      </c>
      <c r="E917" s="2">
        <f t="shared" si="14"/>
        <v>44536.293495370366</v>
      </c>
      <c r="F917" s="1" t="str">
        <f>INDEX(Kaikoura_DotterelNest2021_0!$D$2:$D$200,MATCH(C917,Kaikoura_DotterelNest2021_0!$B$2:$B$200,0))</f>
        <v>ww49 rrrr rbry</v>
      </c>
      <c r="G917" t="s">
        <v>128</v>
      </c>
      <c r="H917">
        <v>3</v>
      </c>
      <c r="L917" s="1">
        <v>44535.751828703702</v>
      </c>
      <c r="M917" t="s">
        <v>22</v>
      </c>
      <c r="N917" s="1">
        <v>44535.751828703702</v>
      </c>
      <c r="O917" t="s">
        <v>22</v>
      </c>
      <c r="P917" t="s">
        <v>410</v>
      </c>
      <c r="R917" t="s">
        <v>43</v>
      </c>
    </row>
    <row r="918" spans="1:18" x14ac:dyDescent="0.3">
      <c r="A918">
        <v>930</v>
      </c>
      <c r="B918" t="s">
        <v>1730</v>
      </c>
      <c r="C918" t="s">
        <v>344</v>
      </c>
      <c r="D918" s="1">
        <v>44535.761006944398</v>
      </c>
      <c r="E918" s="2">
        <f t="shared" si="14"/>
        <v>44536.302997685161</v>
      </c>
      <c r="F918" s="1" t="str">
        <f>INDEX(Kaikoura_DotterelNest2021_0!$D$2:$D$200,MATCH(C918,Kaikoura_DotterelNest2021_0!$B$2:$B$200,0))</f>
        <v>ww50 rbrb and ubm</v>
      </c>
      <c r="G918" t="s">
        <v>128</v>
      </c>
      <c r="H918">
        <v>3</v>
      </c>
      <c r="J918" t="s">
        <v>1731</v>
      </c>
      <c r="L918" s="1">
        <v>44535.761331018497</v>
      </c>
      <c r="M918" t="s">
        <v>22</v>
      </c>
      <c r="N918" s="1">
        <v>44535.761331018497</v>
      </c>
      <c r="O918" t="s">
        <v>22</v>
      </c>
      <c r="P918" t="s">
        <v>410</v>
      </c>
      <c r="R918" t="s">
        <v>410</v>
      </c>
    </row>
    <row r="919" spans="1:18" x14ac:dyDescent="0.3">
      <c r="A919">
        <v>931</v>
      </c>
      <c r="B919" t="s">
        <v>1732</v>
      </c>
      <c r="C919" t="s">
        <v>353</v>
      </c>
      <c r="D919" s="1">
        <v>44535.777337963002</v>
      </c>
      <c r="E919" s="2">
        <f t="shared" si="14"/>
        <v>44536.319444444467</v>
      </c>
      <c r="F919" s="1" t="str">
        <f>INDEX(Kaikoura_DotterelNest2021_0!$D$2:$D$200,MATCH(C919,Kaikoura_DotterelNest2021_0!$B$2:$B$200,0))</f>
        <v>WW53 RLBR (white tag) UBM</v>
      </c>
      <c r="H919">
        <v>2</v>
      </c>
      <c r="L919" s="1">
        <v>44535.777777777803</v>
      </c>
      <c r="M919" t="s">
        <v>22</v>
      </c>
      <c r="N919" s="1">
        <v>44535.777777777803</v>
      </c>
      <c r="O919" t="s">
        <v>22</v>
      </c>
      <c r="R919" t="s">
        <v>405</v>
      </c>
    </row>
    <row r="920" spans="1:18" x14ac:dyDescent="0.3">
      <c r="A920">
        <v>932</v>
      </c>
      <c r="B920" t="s">
        <v>1733</v>
      </c>
      <c r="C920" t="s">
        <v>314</v>
      </c>
      <c r="D920" s="1">
        <v>44535.784687500003</v>
      </c>
      <c r="E920" s="2">
        <f t="shared" si="14"/>
        <v>44536.326689814865</v>
      </c>
      <c r="F920" s="1" t="str">
        <f>INDEX(Kaikoura_DotterelNest2021_0!$D$2:$D$200,MATCH(C920,Kaikoura_DotterelNest2021_0!$B$2:$B$200,0))</f>
        <v>ww46 rwlb rbbw</v>
      </c>
      <c r="G920" t="s">
        <v>128</v>
      </c>
      <c r="H920">
        <v>3</v>
      </c>
      <c r="L920" s="1">
        <v>44535.785023148201</v>
      </c>
      <c r="M920" t="s">
        <v>22</v>
      </c>
      <c r="N920" s="1">
        <v>44535.785023148201</v>
      </c>
      <c r="O920" t="s">
        <v>22</v>
      </c>
      <c r="R920" t="s">
        <v>43</v>
      </c>
    </row>
    <row r="921" spans="1:18" x14ac:dyDescent="0.3">
      <c r="A921">
        <v>933</v>
      </c>
      <c r="B921" t="s">
        <v>1734</v>
      </c>
      <c r="C921" t="s">
        <v>353</v>
      </c>
      <c r="D921" s="1">
        <v>44535.838831018496</v>
      </c>
      <c r="E921" s="2">
        <f t="shared" si="14"/>
        <v>44536.381053240766</v>
      </c>
      <c r="F921" s="1" t="str">
        <f>INDEX(Kaikoura_DotterelNest2021_0!$D$2:$D$200,MATCH(C921,Kaikoura_DotterelNest2021_0!$B$2:$B$200,0))</f>
        <v>WW53 RLBR (white tag) UBM</v>
      </c>
      <c r="G921" t="s">
        <v>128</v>
      </c>
      <c r="H921">
        <v>2</v>
      </c>
      <c r="J921" t="s">
        <v>1735</v>
      </c>
      <c r="L921" s="1">
        <v>44535.839386574102</v>
      </c>
      <c r="M921" t="s">
        <v>233</v>
      </c>
      <c r="N921" s="1">
        <v>44535.839386574102</v>
      </c>
      <c r="O921" t="s">
        <v>233</v>
      </c>
      <c r="P921" t="s">
        <v>410</v>
      </c>
      <c r="R921" t="s">
        <v>410</v>
      </c>
    </row>
    <row r="922" spans="1:18" x14ac:dyDescent="0.3">
      <c r="A922">
        <v>934</v>
      </c>
      <c r="B922" t="s">
        <v>1736</v>
      </c>
      <c r="C922" t="s">
        <v>314</v>
      </c>
      <c r="D922" s="1">
        <v>44535.8663310185</v>
      </c>
      <c r="E922" s="2">
        <f t="shared" si="14"/>
        <v>44536.408356481465</v>
      </c>
      <c r="F922" s="1" t="str">
        <f>INDEX(Kaikoura_DotterelNest2021_0!$D$2:$D$200,MATCH(C922,Kaikoura_DotterelNest2021_0!$B$2:$B$200,0))</f>
        <v>ww46 rwlb rbbw</v>
      </c>
      <c r="G922" t="s">
        <v>128</v>
      </c>
      <c r="H922">
        <v>3</v>
      </c>
      <c r="L922" s="1">
        <v>44535.8666898148</v>
      </c>
      <c r="M922" t="s">
        <v>233</v>
      </c>
      <c r="N922" s="1">
        <v>44535.8666898148</v>
      </c>
      <c r="O922" t="s">
        <v>233</v>
      </c>
      <c r="P922" t="s">
        <v>410</v>
      </c>
      <c r="R922" t="s">
        <v>43</v>
      </c>
    </row>
    <row r="923" spans="1:18" x14ac:dyDescent="0.3">
      <c r="A923">
        <v>935</v>
      </c>
      <c r="B923" t="s">
        <v>1737</v>
      </c>
      <c r="C923" t="s">
        <v>347</v>
      </c>
      <c r="D923" s="1">
        <v>44535.903356481504</v>
      </c>
      <c r="E923" s="2">
        <f t="shared" si="14"/>
        <v>44536.445520833367</v>
      </c>
      <c r="F923" s="1" t="str">
        <f>INDEX(Kaikoura_DotterelNest2021_0!$D$2:$D$200,MATCH(C923,Kaikoura_DotterelNest2021_0!$B$2:$B$200,0))</f>
        <v>WW52 RRWR</v>
      </c>
      <c r="G923" t="s">
        <v>128</v>
      </c>
      <c r="H923">
        <v>3</v>
      </c>
      <c r="J923" t="s">
        <v>1738</v>
      </c>
      <c r="L923" s="1">
        <v>44535.903854166703</v>
      </c>
      <c r="M923" t="s">
        <v>233</v>
      </c>
      <c r="N923" s="1">
        <v>44535.903854166703</v>
      </c>
      <c r="O923" t="s">
        <v>233</v>
      </c>
      <c r="P923" t="s">
        <v>410</v>
      </c>
      <c r="R923" t="s">
        <v>43</v>
      </c>
    </row>
    <row r="924" spans="1:18" x14ac:dyDescent="0.3">
      <c r="A924">
        <v>936</v>
      </c>
      <c r="B924" t="s">
        <v>1739</v>
      </c>
      <c r="C924" t="s">
        <v>298</v>
      </c>
      <c r="D924" s="1">
        <v>44535.969780092601</v>
      </c>
      <c r="E924" s="2">
        <f t="shared" si="14"/>
        <v>44536.512557870366</v>
      </c>
      <c r="F924" s="1" t="str">
        <f>INDEX(Kaikoura_DotterelNest2021_0!$D$2:$D$200,MATCH(C924,Kaikoura_DotterelNest2021_0!$B$2:$B$200,0))</f>
        <v>N43 RRWY RBBY</v>
      </c>
      <c r="G924" t="s">
        <v>128</v>
      </c>
      <c r="H924">
        <v>3</v>
      </c>
      <c r="I924">
        <v>0</v>
      </c>
      <c r="J924" t="s">
        <v>1740</v>
      </c>
      <c r="K924">
        <v>0</v>
      </c>
      <c r="L924" s="1">
        <v>44535.970891203702</v>
      </c>
      <c r="M924" t="s">
        <v>368</v>
      </c>
      <c r="N924" s="1">
        <v>44535.970891203702</v>
      </c>
      <c r="O924" t="s">
        <v>368</v>
      </c>
      <c r="P924" t="s">
        <v>418</v>
      </c>
      <c r="Q924">
        <v>0</v>
      </c>
      <c r="R924" t="s">
        <v>43</v>
      </c>
    </row>
    <row r="925" spans="1:18" x14ac:dyDescent="0.3">
      <c r="A925">
        <v>937</v>
      </c>
      <c r="B925" t="s">
        <v>1741</v>
      </c>
      <c r="C925" t="s">
        <v>282</v>
      </c>
      <c r="D925" s="1">
        <v>44535.974120370403</v>
      </c>
      <c r="E925" s="2">
        <f t="shared" si="14"/>
        <v>44536.516388888864</v>
      </c>
      <c r="F925" s="1" t="str">
        <f>INDEX(Kaikoura_DotterelNest2021_0!$D$2:$D$200,MATCH(C925,Kaikoura_DotterelNest2021_0!$B$2:$B$200,0))</f>
        <v>N39 RRWW RBRL</v>
      </c>
      <c r="G925" t="s">
        <v>128</v>
      </c>
      <c r="H925">
        <v>3</v>
      </c>
      <c r="I925">
        <v>0</v>
      </c>
      <c r="J925" t="s">
        <v>1742</v>
      </c>
      <c r="K925">
        <v>0</v>
      </c>
      <c r="L925" s="1">
        <v>44535.974722222199</v>
      </c>
      <c r="M925" t="s">
        <v>368</v>
      </c>
      <c r="N925" s="1">
        <v>44535.974722222199</v>
      </c>
      <c r="O925" t="s">
        <v>368</v>
      </c>
      <c r="P925" t="s">
        <v>418</v>
      </c>
      <c r="Q925">
        <v>0</v>
      </c>
      <c r="R925" t="s">
        <v>410</v>
      </c>
    </row>
    <row r="926" spans="1:18" x14ac:dyDescent="0.3">
      <c r="A926">
        <v>938</v>
      </c>
      <c r="B926" t="s">
        <v>1743</v>
      </c>
      <c r="C926" t="s">
        <v>225</v>
      </c>
      <c r="D926" s="1">
        <v>44536.1269328704</v>
      </c>
      <c r="E926" s="2">
        <f t="shared" si="14"/>
        <v>44536.669247685168</v>
      </c>
      <c r="F926" s="1" t="str">
        <f>INDEX(Kaikoura_DotterelNest2021_0!$D$2:$D$200,MATCH(C926,Kaikoura_DotterelNest2021_0!$B$2:$B$200,0))</f>
        <v>ww33 RRRG RRGG</v>
      </c>
      <c r="G926" t="s">
        <v>33</v>
      </c>
      <c r="J926" t="s">
        <v>1744</v>
      </c>
      <c r="L926" s="1">
        <v>44536.127581018503</v>
      </c>
      <c r="M926" t="s">
        <v>368</v>
      </c>
      <c r="N926" s="1">
        <v>44536.127581018503</v>
      </c>
      <c r="O926" t="s">
        <v>368</v>
      </c>
      <c r="Q926">
        <v>1</v>
      </c>
      <c r="R926" t="s">
        <v>43</v>
      </c>
    </row>
    <row r="927" spans="1:18" x14ac:dyDescent="0.3">
      <c r="A927">
        <v>939</v>
      </c>
      <c r="B927" t="s">
        <v>1745</v>
      </c>
      <c r="C927" t="s">
        <v>225</v>
      </c>
      <c r="D927" s="1">
        <v>44536.141400462999</v>
      </c>
      <c r="E927" s="2">
        <f t="shared" si="14"/>
        <v>44536.683576388867</v>
      </c>
      <c r="F927" s="1" t="str">
        <f>INDEX(Kaikoura_DotterelNest2021_0!$D$2:$D$200,MATCH(C927,Kaikoura_DotterelNest2021_0!$B$2:$B$200,0))</f>
        <v>ww33 RRRG RRGG</v>
      </c>
      <c r="G927" t="s">
        <v>33</v>
      </c>
      <c r="J927" t="s">
        <v>1746</v>
      </c>
      <c r="L927" s="1">
        <v>44536.141909722202</v>
      </c>
      <c r="M927" t="s">
        <v>233</v>
      </c>
      <c r="N927" s="1">
        <v>44536.141909722202</v>
      </c>
      <c r="O927" t="s">
        <v>233</v>
      </c>
      <c r="Q927">
        <v>1</v>
      </c>
      <c r="R927" t="s">
        <v>410</v>
      </c>
    </row>
    <row r="928" spans="1:18" x14ac:dyDescent="0.3">
      <c r="A928">
        <v>940</v>
      </c>
      <c r="B928" t="s">
        <v>1747</v>
      </c>
      <c r="C928" t="s">
        <v>321</v>
      </c>
      <c r="D928" s="1">
        <v>44536.7746064815</v>
      </c>
      <c r="E928" s="2">
        <f t="shared" si="14"/>
        <v>44537.317037037064</v>
      </c>
      <c r="F928" s="1" t="str">
        <f>INDEX(Kaikoura_DotterelNest2021_0!$D$2:$D$200,MATCH(C928,Kaikoura_DotterelNest2021_0!$B$2:$B$200,0))</f>
        <v>Waip05</v>
      </c>
      <c r="G928" t="s">
        <v>128</v>
      </c>
      <c r="H928">
        <v>3</v>
      </c>
      <c r="L928" s="1">
        <v>44536.7753703704</v>
      </c>
      <c r="M928" t="s">
        <v>22</v>
      </c>
      <c r="N928" s="1">
        <v>44536.7753703704</v>
      </c>
      <c r="O928" t="s">
        <v>22</v>
      </c>
      <c r="P928" t="s">
        <v>410</v>
      </c>
      <c r="R928" t="s">
        <v>410</v>
      </c>
    </row>
    <row r="929" spans="1:18" x14ac:dyDescent="0.3">
      <c r="A929">
        <v>941</v>
      </c>
      <c r="B929" t="s">
        <v>1748</v>
      </c>
      <c r="C929" t="s">
        <v>327</v>
      </c>
      <c r="D929" s="1">
        <v>44536.778159722198</v>
      </c>
      <c r="E929" s="2">
        <f t="shared" si="14"/>
        <v>44537.320266203664</v>
      </c>
      <c r="F929" s="1" t="str">
        <f>INDEX(Kaikoura_DotterelNest2021_0!$D$2:$D$200,MATCH(C929,Kaikoura_DotterelNest2021_0!$B$2:$B$200,0))</f>
        <v>waip07</v>
      </c>
      <c r="H929">
        <v>1</v>
      </c>
      <c r="L929" s="1">
        <v>44536.778599537</v>
      </c>
      <c r="M929" t="s">
        <v>22</v>
      </c>
      <c r="N929" s="1">
        <v>44536.778599537</v>
      </c>
      <c r="O929" t="s">
        <v>22</v>
      </c>
      <c r="P929" t="s">
        <v>405</v>
      </c>
      <c r="R929" t="s">
        <v>405</v>
      </c>
    </row>
    <row r="930" spans="1:18" x14ac:dyDescent="0.3">
      <c r="A930">
        <v>942</v>
      </c>
      <c r="B930" t="s">
        <v>1749</v>
      </c>
      <c r="C930" t="s">
        <v>333</v>
      </c>
      <c r="D930" s="1">
        <v>44536.857071759303</v>
      </c>
      <c r="E930" s="2">
        <f t="shared" si="14"/>
        <v>44537.399328703665</v>
      </c>
      <c r="F930" s="1" t="str">
        <f>INDEX(Kaikoura_DotterelNest2021_0!$D$2:$D$200,MATCH(C930,Kaikoura_DotterelNest2021_0!$B$2:$B$200,0))</f>
        <v>N49 RRBB RBBY</v>
      </c>
      <c r="G930" t="s">
        <v>20</v>
      </c>
      <c r="H930">
        <v>0</v>
      </c>
      <c r="J930" t="s">
        <v>1750</v>
      </c>
      <c r="L930" s="1">
        <v>44536.857662037</v>
      </c>
      <c r="M930" t="s">
        <v>233</v>
      </c>
      <c r="N930" s="1">
        <v>44536.857662037</v>
      </c>
      <c r="O930" t="s">
        <v>233</v>
      </c>
      <c r="P930" t="s">
        <v>418</v>
      </c>
      <c r="R930" t="s">
        <v>43</v>
      </c>
    </row>
    <row r="931" spans="1:18" x14ac:dyDescent="0.3">
      <c r="A931">
        <v>943</v>
      </c>
      <c r="B931" t="s">
        <v>1751</v>
      </c>
      <c r="C931" t="s">
        <v>336</v>
      </c>
      <c r="D931" s="1">
        <v>44536.860914351899</v>
      </c>
      <c r="E931" s="2">
        <f t="shared" si="14"/>
        <v>44537.403495370367</v>
      </c>
      <c r="F931" s="1" t="str">
        <f>INDEX(Kaikoura_DotterelNest2021_0!$D$2:$D$200,MATCH(C931,Kaikoura_DotterelNest2021_0!$B$2:$B$200,0))</f>
        <v>N50 RWYL UBF</v>
      </c>
      <c r="G931" t="s">
        <v>20</v>
      </c>
      <c r="H931">
        <v>0</v>
      </c>
      <c r="I931">
        <v>0</v>
      </c>
      <c r="J931" t="s">
        <v>1752</v>
      </c>
      <c r="K931">
        <v>0</v>
      </c>
      <c r="L931" s="1">
        <v>44536.861828703702</v>
      </c>
      <c r="M931" t="s">
        <v>368</v>
      </c>
      <c r="N931" s="1">
        <v>44536.861828703702</v>
      </c>
      <c r="O931" t="s">
        <v>368</v>
      </c>
      <c r="Q931">
        <v>0</v>
      </c>
      <c r="R931" t="s">
        <v>410</v>
      </c>
    </row>
    <row r="932" spans="1:18" x14ac:dyDescent="0.3">
      <c r="A932">
        <v>944</v>
      </c>
      <c r="B932" t="s">
        <v>1753</v>
      </c>
      <c r="C932" t="s">
        <v>298</v>
      </c>
      <c r="D932" s="1">
        <v>44536.869375000002</v>
      </c>
      <c r="E932" s="2">
        <f t="shared" si="14"/>
        <v>44537.411423611062</v>
      </c>
      <c r="F932" s="1" t="str">
        <f>INDEX(Kaikoura_DotterelNest2021_0!$D$2:$D$200,MATCH(C932,Kaikoura_DotterelNest2021_0!$B$2:$B$200,0))</f>
        <v>N43 RRWY RBBY</v>
      </c>
      <c r="G932" t="s">
        <v>128</v>
      </c>
      <c r="H932">
        <v>3</v>
      </c>
      <c r="L932" s="1">
        <v>44536.869756944398</v>
      </c>
      <c r="M932" t="s">
        <v>368</v>
      </c>
      <c r="N932" s="1">
        <v>44536.869756944398</v>
      </c>
      <c r="O932" t="s">
        <v>368</v>
      </c>
      <c r="P932" t="s">
        <v>418</v>
      </c>
      <c r="R932" t="s">
        <v>718</v>
      </c>
    </row>
    <row r="933" spans="1:18" x14ac:dyDescent="0.3">
      <c r="A933">
        <v>945</v>
      </c>
      <c r="B933" t="s">
        <v>1754</v>
      </c>
      <c r="C933" t="s">
        <v>282</v>
      </c>
      <c r="D933" s="1">
        <v>44536.872094907398</v>
      </c>
      <c r="E933" s="2">
        <f t="shared" si="14"/>
        <v>44537.416608796266</v>
      </c>
      <c r="F933" s="1" t="str">
        <f>INDEX(Kaikoura_DotterelNest2021_0!$D$2:$D$200,MATCH(C933,Kaikoura_DotterelNest2021_0!$B$2:$B$200,0))</f>
        <v>N39 RRWW RBRL</v>
      </c>
      <c r="G933" t="s">
        <v>128</v>
      </c>
      <c r="H933">
        <v>2</v>
      </c>
      <c r="I933">
        <v>1</v>
      </c>
      <c r="J933" t="s">
        <v>1755</v>
      </c>
      <c r="K933">
        <v>0</v>
      </c>
      <c r="L933" s="1">
        <v>44536.874942129602</v>
      </c>
      <c r="M933" t="s">
        <v>368</v>
      </c>
      <c r="N933" s="1">
        <v>44536.874942129602</v>
      </c>
      <c r="O933" t="s">
        <v>368</v>
      </c>
      <c r="P933" t="s">
        <v>418</v>
      </c>
      <c r="Q933">
        <v>1</v>
      </c>
      <c r="R933" t="s">
        <v>410</v>
      </c>
    </row>
    <row r="934" spans="1:18" x14ac:dyDescent="0.3">
      <c r="A934">
        <v>946</v>
      </c>
      <c r="B934" t="s">
        <v>1756</v>
      </c>
      <c r="C934" t="s">
        <v>301</v>
      </c>
      <c r="D934" s="1">
        <v>44536.902013888903</v>
      </c>
      <c r="E934" s="2">
        <f t="shared" si="14"/>
        <v>44537.443865740766</v>
      </c>
      <c r="F934" s="1" t="str">
        <f>INDEX(Kaikoura_DotterelNest2021_0!$D$2:$D$200,MATCH(C934,Kaikoura_DotterelNest2021_0!$B$2:$B$200,0))</f>
        <v>n44 RYLR UBM</v>
      </c>
      <c r="G934" t="s">
        <v>128</v>
      </c>
      <c r="H934">
        <v>3</v>
      </c>
      <c r="L934" s="1">
        <v>44536.902199074102</v>
      </c>
      <c r="M934" t="s">
        <v>233</v>
      </c>
      <c r="N934" s="1">
        <v>44536.902199074102</v>
      </c>
      <c r="O934" t="s">
        <v>233</v>
      </c>
      <c r="P934" t="s">
        <v>405</v>
      </c>
      <c r="R934" t="s">
        <v>410</v>
      </c>
    </row>
    <row r="935" spans="1:18" x14ac:dyDescent="0.3">
      <c r="A935">
        <v>948</v>
      </c>
      <c r="B935" t="s">
        <v>1757</v>
      </c>
      <c r="C935" t="s">
        <v>286</v>
      </c>
      <c r="D935" s="1">
        <v>44536.923657407402</v>
      </c>
      <c r="E935" s="2">
        <f t="shared" si="14"/>
        <v>44537.465740740765</v>
      </c>
      <c r="F935" s="1" t="str">
        <f>INDEX(Kaikoura_DotterelNest2021_0!$D$2:$D$200,MATCH(C935,Kaikoura_DotterelNest2021_0!$B$2:$B$200,0))</f>
        <v>N41 RBGB (F) UBM</v>
      </c>
      <c r="G935" t="s">
        <v>128</v>
      </c>
      <c r="H935">
        <v>3</v>
      </c>
      <c r="L935" s="1">
        <v>44536.924074074101</v>
      </c>
      <c r="M935" t="s">
        <v>368</v>
      </c>
      <c r="N935" s="1">
        <v>44536.924074074101</v>
      </c>
      <c r="O935" t="s">
        <v>368</v>
      </c>
      <c r="P935" t="s">
        <v>405</v>
      </c>
      <c r="R935" t="s">
        <v>405</v>
      </c>
    </row>
    <row r="936" spans="1:18" x14ac:dyDescent="0.3">
      <c r="A936">
        <v>949</v>
      </c>
      <c r="B936" t="s">
        <v>1758</v>
      </c>
      <c r="C936" t="s">
        <v>282</v>
      </c>
      <c r="D936" s="1">
        <v>44536.7885648148</v>
      </c>
      <c r="E936" s="2">
        <f t="shared" si="14"/>
        <v>44538.330775462964</v>
      </c>
      <c r="F936" s="1" t="str">
        <f>INDEX(Kaikoura_DotterelNest2021_0!$D$2:$D$200,MATCH(C936,Kaikoura_DotterelNest2021_0!$B$2:$B$200,0))</f>
        <v>N39 RRWW RBRL</v>
      </c>
      <c r="G936" t="s">
        <v>128</v>
      </c>
      <c r="H936">
        <v>1</v>
      </c>
      <c r="I936">
        <v>2</v>
      </c>
      <c r="J936" t="s">
        <v>1759</v>
      </c>
      <c r="L936" s="1">
        <v>44537.7891087963</v>
      </c>
      <c r="M936" t="s">
        <v>233</v>
      </c>
      <c r="N936" s="1">
        <v>44537.7891087963</v>
      </c>
      <c r="O936" t="s">
        <v>233</v>
      </c>
      <c r="P936" t="s">
        <v>410</v>
      </c>
      <c r="R936" t="s">
        <v>43</v>
      </c>
    </row>
    <row r="937" spans="1:18" x14ac:dyDescent="0.3">
      <c r="A937">
        <v>950</v>
      </c>
      <c r="B937" t="s">
        <v>1760</v>
      </c>
      <c r="C937" t="s">
        <v>298</v>
      </c>
      <c r="D937" s="1">
        <v>44537.8971296296</v>
      </c>
      <c r="E937" s="2">
        <f t="shared" si="14"/>
        <v>44538.440069444463</v>
      </c>
      <c r="F937" s="1" t="str">
        <f>INDEX(Kaikoura_DotterelNest2021_0!$D$2:$D$200,MATCH(C937,Kaikoura_DotterelNest2021_0!$B$2:$B$200,0))</f>
        <v>N43 RRWY RBBY</v>
      </c>
      <c r="G937" t="s">
        <v>128</v>
      </c>
      <c r="H937">
        <v>3</v>
      </c>
      <c r="J937" t="s">
        <v>1761</v>
      </c>
      <c r="L937" s="1">
        <v>44537.898402777799</v>
      </c>
      <c r="M937" t="s">
        <v>233</v>
      </c>
      <c r="N937" s="1">
        <v>44537.898402777799</v>
      </c>
      <c r="O937" t="s">
        <v>233</v>
      </c>
      <c r="R937" t="s">
        <v>405</v>
      </c>
    </row>
    <row r="938" spans="1:18" x14ac:dyDescent="0.3">
      <c r="A938">
        <v>951</v>
      </c>
      <c r="B938" t="s">
        <v>1762</v>
      </c>
      <c r="C938" t="s">
        <v>301</v>
      </c>
      <c r="D938" s="1">
        <v>44537.911388888897</v>
      </c>
      <c r="E938" s="2">
        <f t="shared" si="14"/>
        <v>44538.453865740761</v>
      </c>
      <c r="F938" s="1" t="str">
        <f>INDEX(Kaikoura_DotterelNest2021_0!$D$2:$D$200,MATCH(C938,Kaikoura_DotterelNest2021_0!$B$2:$B$200,0))</f>
        <v>n44 RYLR UBM</v>
      </c>
      <c r="G938" t="s">
        <v>128</v>
      </c>
      <c r="H938">
        <v>3</v>
      </c>
      <c r="J938" t="s">
        <v>1763</v>
      </c>
      <c r="L938" s="1">
        <v>44537.912199074097</v>
      </c>
      <c r="M938" t="s">
        <v>233</v>
      </c>
      <c r="N938" s="1">
        <v>44537.912199074097</v>
      </c>
      <c r="O938" t="s">
        <v>233</v>
      </c>
      <c r="P938" t="s">
        <v>410</v>
      </c>
      <c r="R938" t="s">
        <v>410</v>
      </c>
    </row>
    <row r="939" spans="1:18" x14ac:dyDescent="0.3">
      <c r="A939">
        <v>952</v>
      </c>
      <c r="B939" t="s">
        <v>1764</v>
      </c>
      <c r="C939" t="s">
        <v>230</v>
      </c>
      <c r="D939" s="1">
        <v>44538.169351851902</v>
      </c>
      <c r="E939" s="2">
        <f t="shared" si="14"/>
        <v>44538.711990740761</v>
      </c>
      <c r="F939" s="1" t="str">
        <f>INDEX(Kaikoura_DotterelNest2021_0!$D$2:$D$200,MATCH(C939,Kaikoura_DotterelNest2021_0!$B$2:$B$200,0))</f>
        <v>ww35 ubm RYBR</v>
      </c>
      <c r="G939" t="s">
        <v>128</v>
      </c>
      <c r="H939">
        <v>1</v>
      </c>
      <c r="J939" t="s">
        <v>1765</v>
      </c>
      <c r="L939" s="1">
        <v>44538.170324074097</v>
      </c>
      <c r="M939" t="s">
        <v>233</v>
      </c>
      <c r="N939" s="1">
        <v>44538.170324074097</v>
      </c>
      <c r="O939" t="s">
        <v>233</v>
      </c>
      <c r="P939" t="s">
        <v>410</v>
      </c>
      <c r="R939" t="s">
        <v>43</v>
      </c>
    </row>
    <row r="940" spans="1:18" x14ac:dyDescent="0.3">
      <c r="A940">
        <v>953</v>
      </c>
      <c r="B940" t="s">
        <v>1766</v>
      </c>
      <c r="C940" t="s">
        <v>365</v>
      </c>
      <c r="D940" s="1">
        <v>44538.174513888902</v>
      </c>
      <c r="E940" s="2">
        <f t="shared" si="14"/>
        <v>44538.716678240766</v>
      </c>
      <c r="F940" s="1" t="str">
        <f>INDEX(Kaikoura_DotterelNest2021_0!$D$2:$D$200,MATCH(C940,Kaikoura_DotterelNest2021_0!$B$2:$B$200,0))</f>
        <v>WW57 UBF UBM</v>
      </c>
      <c r="G940" t="s">
        <v>128</v>
      </c>
      <c r="H940">
        <v>3</v>
      </c>
      <c r="L940" s="1">
        <v>44538.175011574102</v>
      </c>
      <c r="M940" t="s">
        <v>233</v>
      </c>
      <c r="N940" s="1">
        <v>44538.175011574102</v>
      </c>
      <c r="O940" t="s">
        <v>233</v>
      </c>
      <c r="P940" t="s">
        <v>410</v>
      </c>
      <c r="R940" t="s">
        <v>410</v>
      </c>
    </row>
    <row r="941" spans="1:18" x14ac:dyDescent="0.3">
      <c r="A941">
        <v>954</v>
      </c>
      <c r="B941" t="s">
        <v>1767</v>
      </c>
      <c r="C941" t="s">
        <v>298</v>
      </c>
      <c r="D941" s="1">
        <v>44538.737106481502</v>
      </c>
      <c r="E941" s="2">
        <f t="shared" si="14"/>
        <v>44539.278969907362</v>
      </c>
      <c r="F941" s="1" t="str">
        <f>INDEX(Kaikoura_DotterelNest2021_0!$D$2:$D$200,MATCH(C941,Kaikoura_DotterelNest2021_0!$B$2:$B$200,0))</f>
        <v>N43 RRWY RBBY</v>
      </c>
      <c r="G941" t="s">
        <v>128</v>
      </c>
      <c r="H941">
        <v>3</v>
      </c>
      <c r="L941" s="1">
        <v>44538.737303240698</v>
      </c>
      <c r="M941" t="s">
        <v>22</v>
      </c>
      <c r="N941" s="1">
        <v>44538.737303240698</v>
      </c>
      <c r="O941" t="s">
        <v>22</v>
      </c>
      <c r="R941" t="s">
        <v>43</v>
      </c>
    </row>
    <row r="942" spans="1:18" x14ac:dyDescent="0.3">
      <c r="A942">
        <v>955</v>
      </c>
      <c r="B942" t="s">
        <v>1768</v>
      </c>
      <c r="C942" t="s">
        <v>347</v>
      </c>
      <c r="D942" s="1">
        <v>44537.840787036999</v>
      </c>
      <c r="E942" s="2">
        <f t="shared" si="14"/>
        <v>44539.382662037067</v>
      </c>
      <c r="F942" s="1" t="str">
        <f>INDEX(Kaikoura_DotterelNest2021_0!$D$2:$D$200,MATCH(C942,Kaikoura_DotterelNest2021_0!$B$2:$B$200,0))</f>
        <v>WW52 RRWR</v>
      </c>
      <c r="G942" t="s">
        <v>128</v>
      </c>
      <c r="H942">
        <v>3</v>
      </c>
      <c r="L942" s="1">
        <v>44538.840995370403</v>
      </c>
      <c r="M942" t="s">
        <v>233</v>
      </c>
      <c r="N942" s="1">
        <v>44538.840995370403</v>
      </c>
      <c r="O942" t="s">
        <v>233</v>
      </c>
      <c r="P942" t="s">
        <v>410</v>
      </c>
      <c r="R942" t="s">
        <v>410</v>
      </c>
    </row>
    <row r="943" spans="1:18" x14ac:dyDescent="0.3">
      <c r="A943">
        <v>956</v>
      </c>
      <c r="B943" t="s">
        <v>1769</v>
      </c>
      <c r="C943" t="s">
        <v>298</v>
      </c>
      <c r="D943" s="1">
        <v>44538.860034722202</v>
      </c>
      <c r="E943" s="2">
        <f t="shared" si="14"/>
        <v>44539.402303240764</v>
      </c>
      <c r="F943" s="1" t="str">
        <f>INDEX(Kaikoura_DotterelNest2021_0!$D$2:$D$200,MATCH(C943,Kaikoura_DotterelNest2021_0!$B$2:$B$200,0))</f>
        <v>N43 RRWY RBBY</v>
      </c>
      <c r="G943" t="s">
        <v>128</v>
      </c>
      <c r="H943">
        <v>3</v>
      </c>
      <c r="J943" t="s">
        <v>1770</v>
      </c>
      <c r="L943" s="1">
        <v>44538.8606365741</v>
      </c>
      <c r="M943" t="s">
        <v>233</v>
      </c>
      <c r="N943" s="1">
        <v>44538.8606365741</v>
      </c>
      <c r="O943" t="s">
        <v>233</v>
      </c>
      <c r="R943" t="s">
        <v>410</v>
      </c>
    </row>
    <row r="944" spans="1:18" x14ac:dyDescent="0.3">
      <c r="A944">
        <v>957</v>
      </c>
      <c r="B944" t="s">
        <v>1771</v>
      </c>
      <c r="C944" t="s">
        <v>301</v>
      </c>
      <c r="D944" s="1">
        <v>44538.872395833299</v>
      </c>
      <c r="E944" s="2">
        <f t="shared" si="14"/>
        <v>44539.414618055562</v>
      </c>
      <c r="F944" s="1" t="str">
        <f>INDEX(Kaikoura_DotterelNest2021_0!$D$2:$D$200,MATCH(C944,Kaikoura_DotterelNest2021_0!$B$2:$B$200,0))</f>
        <v>n44 RYLR UBM</v>
      </c>
      <c r="G944" t="s">
        <v>128</v>
      </c>
      <c r="H944">
        <v>3</v>
      </c>
      <c r="J944" t="s">
        <v>1772</v>
      </c>
      <c r="L944" s="1">
        <v>44538.872951388897</v>
      </c>
      <c r="M944" t="s">
        <v>233</v>
      </c>
      <c r="N944" s="1">
        <v>44538.872951388897</v>
      </c>
      <c r="O944" t="s">
        <v>233</v>
      </c>
      <c r="P944" t="s">
        <v>405</v>
      </c>
      <c r="R944" t="s">
        <v>43</v>
      </c>
    </row>
    <row r="945" spans="1:18" x14ac:dyDescent="0.3">
      <c r="A945">
        <v>958</v>
      </c>
      <c r="B945" t="s">
        <v>1773</v>
      </c>
      <c r="C945" t="s">
        <v>218</v>
      </c>
      <c r="D945" s="1">
        <v>44538.876909722203</v>
      </c>
      <c r="E945" s="2">
        <f t="shared" si="14"/>
        <v>44539.418773148165</v>
      </c>
      <c r="F945" s="1" t="str">
        <f>INDEX(Kaikoura_DotterelNest2021_0!$D$2:$D$200,MATCH(C945,Kaikoura_DotterelNest2021_0!$B$2:$B$200,0))</f>
        <v>N30 rbbo (F)</v>
      </c>
      <c r="G945" t="s">
        <v>33</v>
      </c>
      <c r="J945" t="s">
        <v>1774</v>
      </c>
      <c r="L945" s="1">
        <v>44538.877106481501</v>
      </c>
      <c r="M945" t="s">
        <v>233</v>
      </c>
      <c r="N945" s="1">
        <v>44538.883344907401</v>
      </c>
      <c r="O945" t="s">
        <v>233</v>
      </c>
      <c r="Q945">
        <v>2</v>
      </c>
      <c r="R945" t="s">
        <v>405</v>
      </c>
    </row>
    <row r="946" spans="1:18" x14ac:dyDescent="0.3">
      <c r="A946">
        <v>959</v>
      </c>
      <c r="B946" t="s">
        <v>1775</v>
      </c>
      <c r="C946" t="s">
        <v>218</v>
      </c>
      <c r="D946" s="1">
        <v>44537.877268518503</v>
      </c>
      <c r="E946" s="2">
        <f t="shared" si="14"/>
        <v>44539.419224537065</v>
      </c>
      <c r="F946" s="1" t="str">
        <f>INDEX(Kaikoura_DotterelNest2021_0!$D$2:$D$200,MATCH(C946,Kaikoura_DotterelNest2021_0!$B$2:$B$200,0))</f>
        <v>N30 rbbo (F)</v>
      </c>
      <c r="G946" t="s">
        <v>33</v>
      </c>
      <c r="L946" s="1">
        <v>44538.877557870401</v>
      </c>
      <c r="M946" t="s">
        <v>233</v>
      </c>
      <c r="N946" s="1">
        <v>44538.877557870401</v>
      </c>
      <c r="O946" t="s">
        <v>233</v>
      </c>
      <c r="Q946">
        <v>2</v>
      </c>
      <c r="R946" t="s">
        <v>405</v>
      </c>
    </row>
    <row r="947" spans="1:18" x14ac:dyDescent="0.3">
      <c r="A947">
        <v>960</v>
      </c>
      <c r="B947" t="s">
        <v>1776</v>
      </c>
      <c r="C947" t="s">
        <v>362</v>
      </c>
      <c r="D947" s="1">
        <v>44538.903356481504</v>
      </c>
      <c r="E947" s="2">
        <f t="shared" si="14"/>
        <v>44539.446030092564</v>
      </c>
      <c r="F947" s="1" t="str">
        <f>INDEX(Kaikoura_DotterelNest2021_0!$D$2:$D$200,MATCH(C947,Kaikoura_DotterelNest2021_0!$B$2:$B$200,0))</f>
        <v>WW56 RRLB RRGY</v>
      </c>
      <c r="G947" t="s">
        <v>128</v>
      </c>
      <c r="H947">
        <v>3</v>
      </c>
      <c r="J947" t="s">
        <v>1777</v>
      </c>
      <c r="L947" s="1">
        <v>44538.9043634259</v>
      </c>
      <c r="M947" t="s">
        <v>233</v>
      </c>
      <c r="N947" s="1">
        <v>44538.9043634259</v>
      </c>
      <c r="O947" t="s">
        <v>233</v>
      </c>
      <c r="P947" t="s">
        <v>410</v>
      </c>
      <c r="R947" t="s">
        <v>43</v>
      </c>
    </row>
    <row r="948" spans="1:18" x14ac:dyDescent="0.3">
      <c r="A948">
        <v>961</v>
      </c>
      <c r="B948" t="s">
        <v>1778</v>
      </c>
      <c r="C948" t="s">
        <v>314</v>
      </c>
      <c r="D948" s="1">
        <v>44538.9083680556</v>
      </c>
      <c r="E948" s="2">
        <f t="shared" si="14"/>
        <v>44539.450706018462</v>
      </c>
      <c r="F948" s="1" t="str">
        <f>INDEX(Kaikoura_DotterelNest2021_0!$D$2:$D$200,MATCH(C948,Kaikoura_DotterelNest2021_0!$B$2:$B$200,0))</f>
        <v>ww46 rwlb rbbw</v>
      </c>
      <c r="G948" t="s">
        <v>128</v>
      </c>
      <c r="H948">
        <v>3</v>
      </c>
      <c r="J948" t="s">
        <v>1779</v>
      </c>
      <c r="L948" s="1">
        <v>44538.909039351798</v>
      </c>
      <c r="M948" t="s">
        <v>233</v>
      </c>
      <c r="N948" s="1">
        <v>44538.909039351798</v>
      </c>
      <c r="O948" t="s">
        <v>233</v>
      </c>
      <c r="P948" t="s">
        <v>410</v>
      </c>
      <c r="R948" t="s">
        <v>410</v>
      </c>
    </row>
    <row r="949" spans="1:18" x14ac:dyDescent="0.3">
      <c r="A949">
        <v>962</v>
      </c>
      <c r="B949" t="s">
        <v>1780</v>
      </c>
      <c r="C949" t="s">
        <v>359</v>
      </c>
      <c r="D949" s="1">
        <v>44538.914675925902</v>
      </c>
      <c r="E949" s="2">
        <f t="shared" si="14"/>
        <v>44539.456782407367</v>
      </c>
      <c r="F949" s="1" t="str">
        <f>INDEX(Kaikoura_DotterelNest2021_0!$D$2:$D$200,MATCH(C949,Kaikoura_DotterelNest2021_0!$B$2:$B$200,0))</f>
        <v>ww55</v>
      </c>
      <c r="G949" t="s">
        <v>20</v>
      </c>
      <c r="H949">
        <v>0</v>
      </c>
      <c r="J949" t="s">
        <v>1781</v>
      </c>
      <c r="L949" s="1">
        <v>44538.915115740703</v>
      </c>
      <c r="M949" t="s">
        <v>233</v>
      </c>
      <c r="N949" s="1">
        <v>44538.916828703703</v>
      </c>
      <c r="O949" t="s">
        <v>233</v>
      </c>
    </row>
    <row r="950" spans="1:18" x14ac:dyDescent="0.3">
      <c r="A950">
        <v>963</v>
      </c>
      <c r="B950" t="s">
        <v>1782</v>
      </c>
      <c r="C950" t="s">
        <v>356</v>
      </c>
      <c r="D950" s="1">
        <v>44538.9297800926</v>
      </c>
      <c r="E950" s="2">
        <f t="shared" si="14"/>
        <v>44539.471979166665</v>
      </c>
      <c r="F950" s="1" t="str">
        <f>INDEX(Kaikoura_DotterelNest2021_0!$D$2:$D$200,MATCH(C950,Kaikoura_DotterelNest2021_0!$B$2:$B$200,0))</f>
        <v>ww54 RRYR (F) RRBR (M)</v>
      </c>
      <c r="G950" t="s">
        <v>128</v>
      </c>
      <c r="H950">
        <v>2</v>
      </c>
      <c r="J950" t="s">
        <v>1783</v>
      </c>
      <c r="L950" s="1">
        <v>44538.930312500001</v>
      </c>
      <c r="M950" t="s">
        <v>233</v>
      </c>
      <c r="N950" s="1">
        <v>44538.930729166699</v>
      </c>
      <c r="O950" t="s">
        <v>233</v>
      </c>
      <c r="P950" t="s">
        <v>410</v>
      </c>
      <c r="R950" t="s">
        <v>43</v>
      </c>
    </row>
    <row r="951" spans="1:18" x14ac:dyDescent="0.3">
      <c r="A951">
        <v>964</v>
      </c>
      <c r="B951" t="s">
        <v>1784</v>
      </c>
      <c r="C951" t="s">
        <v>342</v>
      </c>
      <c r="D951" s="1">
        <v>44539.108530092599</v>
      </c>
      <c r="E951" s="2">
        <f t="shared" si="14"/>
        <v>44539.651423611067</v>
      </c>
      <c r="F951" s="1" t="str">
        <f>INDEX(Kaikoura_DotterelNest2021_0!$D$2:$D$200,MATCH(C951,Kaikoura_DotterelNest2021_0!$B$2:$B$200,0))</f>
        <v>ww49 rrrr rbry</v>
      </c>
      <c r="G951" t="s">
        <v>128</v>
      </c>
      <c r="H951">
        <v>3</v>
      </c>
      <c r="L951" s="1">
        <v>44539.109756944403</v>
      </c>
      <c r="M951" t="s">
        <v>233</v>
      </c>
      <c r="N951" s="1">
        <v>44539.109756944403</v>
      </c>
      <c r="O951" t="s">
        <v>233</v>
      </c>
      <c r="R951" t="s">
        <v>43</v>
      </c>
    </row>
    <row r="952" spans="1:18" x14ac:dyDescent="0.3">
      <c r="A952">
        <v>965</v>
      </c>
      <c r="B952" t="s">
        <v>1785</v>
      </c>
      <c r="C952" t="s">
        <v>312</v>
      </c>
      <c r="D952" s="1">
        <v>44539.110405092601</v>
      </c>
      <c r="E952" s="2">
        <f t="shared" si="14"/>
        <v>44539.652291666665</v>
      </c>
      <c r="F952" s="1" t="str">
        <f>INDEX(Kaikoura_DotterelNest2021_0!$D$2:$D$200,MATCH(C952,Kaikoura_DotterelNest2021_0!$B$2:$B$200,0))</f>
        <v>ww45 ubf rblb</v>
      </c>
      <c r="G952" t="s">
        <v>128</v>
      </c>
      <c r="H952">
        <v>3</v>
      </c>
      <c r="L952" s="1">
        <v>44539.110625000001</v>
      </c>
      <c r="M952" t="s">
        <v>233</v>
      </c>
      <c r="N952" s="1">
        <v>44539.110625000001</v>
      </c>
      <c r="O952" t="s">
        <v>233</v>
      </c>
      <c r="P952" t="s">
        <v>410</v>
      </c>
      <c r="R952" t="s">
        <v>410</v>
      </c>
    </row>
    <row r="953" spans="1:18" x14ac:dyDescent="0.3">
      <c r="A953">
        <v>966</v>
      </c>
      <c r="B953" t="s">
        <v>1786</v>
      </c>
      <c r="C953" t="s">
        <v>344</v>
      </c>
      <c r="D953" s="1">
        <v>44539.116909722201</v>
      </c>
      <c r="E953" s="2">
        <f t="shared" si="14"/>
        <v>44539.658981481465</v>
      </c>
      <c r="F953" s="1" t="str">
        <f>INDEX(Kaikoura_DotterelNest2021_0!$D$2:$D$200,MATCH(C953,Kaikoura_DotterelNest2021_0!$B$2:$B$200,0))</f>
        <v>ww50 rbrb and ubm</v>
      </c>
      <c r="G953" t="s">
        <v>128</v>
      </c>
      <c r="H953">
        <v>3</v>
      </c>
      <c r="J953" t="s">
        <v>1787</v>
      </c>
      <c r="L953" s="1">
        <v>44539.117314814801</v>
      </c>
      <c r="M953" t="s">
        <v>233</v>
      </c>
      <c r="N953" s="1">
        <v>44539.117314814801</v>
      </c>
      <c r="O953" t="s">
        <v>233</v>
      </c>
      <c r="P953" t="s">
        <v>410</v>
      </c>
      <c r="R953" t="s">
        <v>410</v>
      </c>
    </row>
    <row r="954" spans="1:18" x14ac:dyDescent="0.3">
      <c r="A954">
        <v>967</v>
      </c>
      <c r="B954" t="s">
        <v>1788</v>
      </c>
      <c r="C954" t="s">
        <v>298</v>
      </c>
      <c r="D954" s="1">
        <v>44539.329722222203</v>
      </c>
      <c r="E954" s="2">
        <f t="shared" si="14"/>
        <v>44539.871689814761</v>
      </c>
      <c r="F954" s="1" t="str">
        <f>INDEX(Kaikoura_DotterelNest2021_0!$D$2:$D$200,MATCH(C954,Kaikoura_DotterelNest2021_0!$B$2:$B$200,0))</f>
        <v>N43 RRWY RBBY</v>
      </c>
      <c r="G954" t="s">
        <v>128</v>
      </c>
      <c r="H954">
        <v>3</v>
      </c>
      <c r="J954" t="s">
        <v>1490</v>
      </c>
      <c r="L954" s="1">
        <v>44539.330023148097</v>
      </c>
      <c r="M954" t="s">
        <v>22</v>
      </c>
      <c r="N954" s="1">
        <v>44539.330023148097</v>
      </c>
      <c r="O954" t="s">
        <v>22</v>
      </c>
    </row>
    <row r="955" spans="1:18" x14ac:dyDescent="0.3">
      <c r="A955">
        <v>968</v>
      </c>
      <c r="B955" t="s">
        <v>1789</v>
      </c>
      <c r="C955" t="s">
        <v>286</v>
      </c>
      <c r="D955" s="1">
        <v>44539.7184375</v>
      </c>
      <c r="E955" s="2">
        <f t="shared" si="14"/>
        <v>44540.260451388865</v>
      </c>
      <c r="F955" s="1" t="str">
        <f>INDEX(Kaikoura_DotterelNest2021_0!$D$2:$D$200,MATCH(C955,Kaikoura_DotterelNest2021_0!$B$2:$B$200,0))</f>
        <v>N41 RBGB (F) UBM</v>
      </c>
      <c r="G955" t="s">
        <v>128</v>
      </c>
      <c r="H955">
        <v>1</v>
      </c>
      <c r="J955" t="s">
        <v>1587</v>
      </c>
      <c r="L955" s="1">
        <v>44539.718784722201</v>
      </c>
      <c r="M955" t="s">
        <v>22</v>
      </c>
      <c r="N955" s="1">
        <v>44539.718784722201</v>
      </c>
      <c r="O955" t="s">
        <v>22</v>
      </c>
      <c r="P955" t="s">
        <v>405</v>
      </c>
      <c r="R955" t="s">
        <v>405</v>
      </c>
    </row>
    <row r="956" spans="1:18" x14ac:dyDescent="0.3">
      <c r="A956">
        <v>969</v>
      </c>
      <c r="B956" t="s">
        <v>1790</v>
      </c>
      <c r="C956" t="s">
        <v>215</v>
      </c>
      <c r="D956" s="1">
        <v>44535.752569444398</v>
      </c>
      <c r="E956" s="2">
        <f t="shared" si="14"/>
        <v>44540.294456018462</v>
      </c>
      <c r="F956" s="1" t="str">
        <f>INDEX(Kaikoura_DotterelNest2021_0!$D$2:$D$200,MATCH(C956,Kaikoura_DotterelNest2021_0!$B$2:$B$200,0))</f>
        <v>G2 rrly ubm</v>
      </c>
      <c r="G956" t="s">
        <v>20</v>
      </c>
      <c r="L956" s="1">
        <v>44539.752789351798</v>
      </c>
      <c r="M956" t="s">
        <v>26</v>
      </c>
      <c r="N956" s="1">
        <v>44539.752789351798</v>
      </c>
      <c r="O956" t="s">
        <v>26</v>
      </c>
      <c r="Q956">
        <v>0</v>
      </c>
      <c r="R956" t="s">
        <v>43</v>
      </c>
    </row>
    <row r="957" spans="1:18" x14ac:dyDescent="0.3">
      <c r="A957">
        <v>970</v>
      </c>
      <c r="B957" t="s">
        <v>1791</v>
      </c>
      <c r="C957" t="s">
        <v>298</v>
      </c>
      <c r="D957" s="1">
        <v>44539.904456018499</v>
      </c>
      <c r="E957" s="2">
        <f t="shared" si="14"/>
        <v>44540.446412037061</v>
      </c>
      <c r="F957" s="1" t="str">
        <f>INDEX(Kaikoura_DotterelNest2021_0!$D$2:$D$200,MATCH(C957,Kaikoura_DotterelNest2021_0!$B$2:$B$200,0))</f>
        <v>N43 RRWY RBBY</v>
      </c>
      <c r="G957" t="s">
        <v>128</v>
      </c>
      <c r="H957">
        <v>3</v>
      </c>
      <c r="J957" t="s">
        <v>1792</v>
      </c>
      <c r="L957" s="1">
        <v>44539.904745370397</v>
      </c>
      <c r="M957" t="s">
        <v>233</v>
      </c>
      <c r="N957" s="1">
        <v>44539.904745370397</v>
      </c>
      <c r="O957" t="s">
        <v>233</v>
      </c>
    </row>
    <row r="958" spans="1:18" x14ac:dyDescent="0.3">
      <c r="A958">
        <v>971</v>
      </c>
      <c r="B958" t="s">
        <v>1793</v>
      </c>
      <c r="C958" t="s">
        <v>282</v>
      </c>
      <c r="D958" s="1">
        <v>44538.104629629597</v>
      </c>
      <c r="E958" s="2">
        <f t="shared" si="14"/>
        <v>44540.646527777761</v>
      </c>
      <c r="F958" s="1" t="str">
        <f>INDEX(Kaikoura_DotterelNest2021_0!$D$2:$D$200,MATCH(C958,Kaikoura_DotterelNest2021_0!$B$2:$B$200,0))</f>
        <v>N39 RRWW RBRL</v>
      </c>
      <c r="G958" t="s">
        <v>33</v>
      </c>
      <c r="I958">
        <v>3</v>
      </c>
      <c r="L958" s="1">
        <v>44540.104861111096</v>
      </c>
      <c r="M958" t="s">
        <v>26</v>
      </c>
      <c r="N958" s="1">
        <v>44540.104861111096</v>
      </c>
      <c r="O958" t="s">
        <v>26</v>
      </c>
      <c r="Q958">
        <v>3</v>
      </c>
    </row>
    <row r="959" spans="1:18" x14ac:dyDescent="0.3">
      <c r="A959">
        <v>972</v>
      </c>
      <c r="B959" t="s">
        <v>1794</v>
      </c>
      <c r="C959" t="s">
        <v>282</v>
      </c>
      <c r="D959" s="1">
        <v>44540.105138888903</v>
      </c>
      <c r="E959" s="2">
        <f t="shared" si="14"/>
        <v>44540.647685185162</v>
      </c>
      <c r="F959" s="1" t="str">
        <f>INDEX(Kaikoura_DotterelNest2021_0!$D$2:$D$200,MATCH(C959,Kaikoura_DotterelNest2021_0!$B$2:$B$200,0))</f>
        <v>N39 RRWW RBRL</v>
      </c>
      <c r="G959" t="s">
        <v>33</v>
      </c>
      <c r="J959" t="s">
        <v>1795</v>
      </c>
      <c r="L959" s="1">
        <v>44540.106018518498</v>
      </c>
      <c r="M959" t="s">
        <v>26</v>
      </c>
      <c r="N959" s="1">
        <v>44540.106018518498</v>
      </c>
      <c r="O959" t="s">
        <v>26</v>
      </c>
      <c r="R959" t="s">
        <v>410</v>
      </c>
    </row>
    <row r="960" spans="1:18" x14ac:dyDescent="0.3">
      <c r="A960">
        <v>973</v>
      </c>
      <c r="B960" t="s">
        <v>1796</v>
      </c>
      <c r="C960" t="s">
        <v>218</v>
      </c>
      <c r="D960" s="1">
        <v>44540.1109490741</v>
      </c>
      <c r="E960" s="2">
        <f t="shared" si="14"/>
        <v>44540.652800925964</v>
      </c>
      <c r="F960" s="1" t="str">
        <f>INDEX(Kaikoura_DotterelNest2021_0!$D$2:$D$200,MATCH(C960,Kaikoura_DotterelNest2021_0!$B$2:$B$200,0))</f>
        <v>N30 rbbo (F)</v>
      </c>
      <c r="L960" s="1">
        <v>44540.111134259299</v>
      </c>
      <c r="M960" t="s">
        <v>26</v>
      </c>
      <c r="N960" s="1">
        <v>44540.111134259299</v>
      </c>
      <c r="O960" t="s">
        <v>26</v>
      </c>
      <c r="Q960">
        <v>2</v>
      </c>
      <c r="R960" t="s">
        <v>405</v>
      </c>
    </row>
    <row r="961" spans="1:18" x14ac:dyDescent="0.3">
      <c r="A961">
        <v>974</v>
      </c>
      <c r="B961" t="s">
        <v>1797</v>
      </c>
      <c r="C961" t="s">
        <v>301</v>
      </c>
      <c r="D961" s="1">
        <v>44540.111458333296</v>
      </c>
      <c r="E961" s="2">
        <f t="shared" si="14"/>
        <v>44540.653287037065</v>
      </c>
      <c r="F961" s="1" t="str">
        <f>INDEX(Kaikoura_DotterelNest2021_0!$D$2:$D$200,MATCH(C961,Kaikoura_DotterelNest2021_0!$B$2:$B$200,0))</f>
        <v>n44 RYLR UBM</v>
      </c>
      <c r="G961" t="s">
        <v>128</v>
      </c>
      <c r="H961">
        <v>3</v>
      </c>
      <c r="L961" s="1">
        <v>44540.1116203704</v>
      </c>
      <c r="M961" t="s">
        <v>26</v>
      </c>
      <c r="N961" s="1">
        <v>44540.1116203704</v>
      </c>
      <c r="O961" t="s">
        <v>26</v>
      </c>
      <c r="P961" t="s">
        <v>418</v>
      </c>
      <c r="R961" t="s">
        <v>43</v>
      </c>
    </row>
    <row r="962" spans="1:18" x14ac:dyDescent="0.3">
      <c r="A962">
        <v>975</v>
      </c>
      <c r="B962" t="s">
        <v>1798</v>
      </c>
      <c r="C962" t="s">
        <v>369</v>
      </c>
      <c r="D962" s="1">
        <v>44540.111851851798</v>
      </c>
      <c r="E962" s="2">
        <f t="shared" ref="E962:E1025" si="15">L962+(IF(L962&gt;DATEVALUE("25/09/2021"),13,12)/24)</f>
        <v>44540.654664351867</v>
      </c>
      <c r="F962" s="1" t="str">
        <f>INDEX(Kaikoura_DotterelNest2021_0!$D$2:$D$200,MATCH(C962,Kaikoura_DotterelNest2021_0!$B$2:$B$200,0))</f>
        <v>N51 foster RLBY RBYL blueeggs</v>
      </c>
      <c r="G962" t="s">
        <v>20</v>
      </c>
      <c r="H962">
        <v>0</v>
      </c>
      <c r="J962" t="s">
        <v>1799</v>
      </c>
      <c r="L962" s="1">
        <v>44540.112997685203</v>
      </c>
      <c r="M962" t="s">
        <v>26</v>
      </c>
      <c r="N962" s="1">
        <v>44540.112997685203</v>
      </c>
      <c r="O962" t="s">
        <v>26</v>
      </c>
      <c r="Q962">
        <v>0</v>
      </c>
      <c r="R962" t="s">
        <v>43</v>
      </c>
    </row>
    <row r="963" spans="1:18" x14ac:dyDescent="0.3">
      <c r="A963">
        <v>976</v>
      </c>
      <c r="B963" t="s">
        <v>1800</v>
      </c>
      <c r="C963" t="s">
        <v>286</v>
      </c>
      <c r="D963" s="1">
        <v>44540.113923611098</v>
      </c>
      <c r="E963" s="2">
        <f t="shared" si="15"/>
        <v>44540.656261574062</v>
      </c>
      <c r="F963" s="1" t="str">
        <f>INDEX(Kaikoura_DotterelNest2021_0!$D$2:$D$200,MATCH(C963,Kaikoura_DotterelNest2021_0!$B$2:$B$200,0))</f>
        <v>N41 RBGB (F) UBM</v>
      </c>
      <c r="G963" t="s">
        <v>128</v>
      </c>
      <c r="H963">
        <v>3</v>
      </c>
      <c r="J963" t="s">
        <v>1801</v>
      </c>
      <c r="L963" s="1">
        <v>44540.114594907398</v>
      </c>
      <c r="M963" t="s">
        <v>26</v>
      </c>
      <c r="N963" s="1">
        <v>44540.114594907398</v>
      </c>
      <c r="O963" t="s">
        <v>26</v>
      </c>
      <c r="R963" t="s">
        <v>43</v>
      </c>
    </row>
    <row r="964" spans="1:18" x14ac:dyDescent="0.3">
      <c r="A964">
        <v>977</v>
      </c>
      <c r="B964" t="s">
        <v>1802</v>
      </c>
      <c r="C964" t="s">
        <v>342</v>
      </c>
      <c r="D964" s="1">
        <v>44540.879733796297</v>
      </c>
      <c r="E964" s="2">
        <f t="shared" si="15"/>
        <v>44541.421643518566</v>
      </c>
      <c r="F964" s="1" t="str">
        <f>INDEX(Kaikoura_DotterelNest2021_0!$D$2:$D$200,MATCH(C964,Kaikoura_DotterelNest2021_0!$B$2:$B$200,0))</f>
        <v>ww49 rrrr rbry</v>
      </c>
      <c r="G964" t="s">
        <v>128</v>
      </c>
      <c r="H964">
        <v>3</v>
      </c>
      <c r="L964" s="1">
        <v>44540.879976851902</v>
      </c>
      <c r="M964" t="s">
        <v>26</v>
      </c>
      <c r="N964" s="1">
        <v>44540.879976851902</v>
      </c>
      <c r="O964" t="s">
        <v>26</v>
      </c>
      <c r="P964" t="s">
        <v>405</v>
      </c>
      <c r="R964" t="s">
        <v>43</v>
      </c>
    </row>
    <row r="965" spans="1:18" x14ac:dyDescent="0.3">
      <c r="A965">
        <v>978</v>
      </c>
      <c r="B965" t="s">
        <v>1803</v>
      </c>
      <c r="C965" t="s">
        <v>312</v>
      </c>
      <c r="D965" s="1">
        <v>44540.880613425899</v>
      </c>
      <c r="E965" s="2">
        <f t="shared" si="15"/>
        <v>44541.422534722267</v>
      </c>
      <c r="F965" s="1" t="str">
        <f>INDEX(Kaikoura_DotterelNest2021_0!$D$2:$D$200,MATCH(C965,Kaikoura_DotterelNest2021_0!$B$2:$B$200,0))</f>
        <v>ww45 ubf rblb</v>
      </c>
      <c r="G965" t="s">
        <v>128</v>
      </c>
      <c r="H965">
        <v>2</v>
      </c>
      <c r="L965" s="1">
        <v>44540.880868055603</v>
      </c>
      <c r="M965" t="s">
        <v>26</v>
      </c>
      <c r="N965" s="1">
        <v>44540.880868055603</v>
      </c>
      <c r="O965" t="s">
        <v>26</v>
      </c>
      <c r="P965" t="s">
        <v>410</v>
      </c>
      <c r="R965" t="s">
        <v>43</v>
      </c>
    </row>
    <row r="966" spans="1:18" x14ac:dyDescent="0.3">
      <c r="A966">
        <v>979</v>
      </c>
      <c r="B966" t="s">
        <v>1804</v>
      </c>
      <c r="C966" t="s">
        <v>286</v>
      </c>
      <c r="D966" s="1">
        <v>44540.8829513889</v>
      </c>
      <c r="E966" s="2">
        <f t="shared" si="15"/>
        <v>44541.424849537063</v>
      </c>
      <c r="F966" s="1" t="str">
        <f>INDEX(Kaikoura_DotterelNest2021_0!$D$2:$D$200,MATCH(C966,Kaikoura_DotterelNest2021_0!$B$2:$B$200,0))</f>
        <v>N41 RBGB (F) UBM</v>
      </c>
      <c r="G966" t="s">
        <v>128</v>
      </c>
      <c r="H966">
        <v>1</v>
      </c>
      <c r="L966" s="1">
        <v>44540.883182870399</v>
      </c>
      <c r="M966" t="s">
        <v>26</v>
      </c>
      <c r="N966" s="1">
        <v>44540.883182870399</v>
      </c>
      <c r="O966" t="s">
        <v>26</v>
      </c>
      <c r="P966" t="s">
        <v>405</v>
      </c>
      <c r="Q966">
        <v>2</v>
      </c>
      <c r="R966" t="s">
        <v>43</v>
      </c>
    </row>
    <row r="967" spans="1:18" x14ac:dyDescent="0.3">
      <c r="A967">
        <v>980</v>
      </c>
      <c r="B967" t="s">
        <v>1805</v>
      </c>
      <c r="C967" t="s">
        <v>298</v>
      </c>
      <c r="D967" s="1">
        <v>44541.1343865741</v>
      </c>
      <c r="E967" s="2">
        <f t="shared" si="15"/>
        <v>44541.677164351866</v>
      </c>
      <c r="F967" s="1" t="str">
        <f>INDEX(Kaikoura_DotterelNest2021_0!$D$2:$D$200,MATCH(C967,Kaikoura_DotterelNest2021_0!$B$2:$B$200,0))</f>
        <v>N43 RRWY RBBY</v>
      </c>
      <c r="G967" t="s">
        <v>128</v>
      </c>
      <c r="H967">
        <v>1</v>
      </c>
      <c r="I967">
        <v>2</v>
      </c>
      <c r="L967" s="1">
        <v>44541.135497685202</v>
      </c>
      <c r="M967" t="s">
        <v>22</v>
      </c>
      <c r="N967" s="1">
        <v>44541.135497685202</v>
      </c>
      <c r="O967" t="s">
        <v>22</v>
      </c>
      <c r="Q967">
        <v>1</v>
      </c>
      <c r="R967" t="s">
        <v>43</v>
      </c>
    </row>
    <row r="968" spans="1:18" x14ac:dyDescent="0.3">
      <c r="A968">
        <v>981</v>
      </c>
      <c r="B968" t="s">
        <v>1806</v>
      </c>
      <c r="C968" t="s">
        <v>286</v>
      </c>
      <c r="D968" s="1">
        <v>44541.896747685198</v>
      </c>
      <c r="E968" s="2">
        <f t="shared" si="15"/>
        <v>44542.438784722261</v>
      </c>
      <c r="F968" s="1" t="str">
        <f>INDEX(Kaikoura_DotterelNest2021_0!$D$2:$D$200,MATCH(C968,Kaikoura_DotterelNest2021_0!$B$2:$B$200,0))</f>
        <v>N41 RBGB (F) UBM</v>
      </c>
      <c r="G968" t="s">
        <v>33</v>
      </c>
      <c r="I968">
        <v>3</v>
      </c>
      <c r="L968" s="1">
        <v>44541.897118055596</v>
      </c>
      <c r="M968" t="s">
        <v>22</v>
      </c>
      <c r="N968" s="1">
        <v>44541.897118055596</v>
      </c>
      <c r="O968" t="s">
        <v>22</v>
      </c>
      <c r="Q968">
        <v>2</v>
      </c>
      <c r="R968" t="s">
        <v>43</v>
      </c>
    </row>
    <row r="969" spans="1:18" x14ac:dyDescent="0.3">
      <c r="A969">
        <v>982</v>
      </c>
      <c r="B969" t="s">
        <v>1807</v>
      </c>
      <c r="C969" t="s">
        <v>298</v>
      </c>
      <c r="D969" s="1">
        <v>44541.904282407399</v>
      </c>
      <c r="E969" s="2">
        <f t="shared" si="15"/>
        <v>44542.446192129661</v>
      </c>
      <c r="F969" s="1" t="str">
        <f>INDEX(Kaikoura_DotterelNest2021_0!$D$2:$D$200,MATCH(C969,Kaikoura_DotterelNest2021_0!$B$2:$B$200,0))</f>
        <v>N43 RRWY RBBY</v>
      </c>
      <c r="G969" t="s">
        <v>33</v>
      </c>
      <c r="I969">
        <v>3</v>
      </c>
      <c r="J969" t="s">
        <v>1808</v>
      </c>
      <c r="L969" s="1">
        <v>44541.904525462996</v>
      </c>
      <c r="M969" t="s">
        <v>22</v>
      </c>
      <c r="N969" s="1">
        <v>44541.905277777798</v>
      </c>
      <c r="O969" t="s">
        <v>22</v>
      </c>
      <c r="Q969">
        <v>3</v>
      </c>
      <c r="R969" t="s">
        <v>43</v>
      </c>
    </row>
    <row r="970" spans="1:18" x14ac:dyDescent="0.3">
      <c r="A970">
        <v>983</v>
      </c>
      <c r="B970" t="s">
        <v>1809</v>
      </c>
      <c r="C970" t="s">
        <v>301</v>
      </c>
      <c r="D970" s="1">
        <v>44541.919976851903</v>
      </c>
      <c r="E970" s="2">
        <f t="shared" si="15"/>
        <v>44542.462835648163</v>
      </c>
      <c r="F970" s="1" t="str">
        <f>INDEX(Kaikoura_DotterelNest2021_0!$D$2:$D$200,MATCH(C970,Kaikoura_DotterelNest2021_0!$B$2:$B$200,0))</f>
        <v>n44 RYLR UBM</v>
      </c>
      <c r="G970" t="s">
        <v>128</v>
      </c>
      <c r="H970">
        <v>3</v>
      </c>
      <c r="J970" t="s">
        <v>1810</v>
      </c>
      <c r="L970" s="1">
        <v>44541.921168981498</v>
      </c>
      <c r="M970" t="s">
        <v>22</v>
      </c>
      <c r="N970" s="1">
        <v>44541.921168981498</v>
      </c>
      <c r="O970" t="s">
        <v>22</v>
      </c>
      <c r="P970" t="s">
        <v>410</v>
      </c>
      <c r="R970" t="s">
        <v>43</v>
      </c>
    </row>
    <row r="971" spans="1:18" x14ac:dyDescent="0.3">
      <c r="A971">
        <v>984</v>
      </c>
      <c r="B971" t="s">
        <v>1811</v>
      </c>
      <c r="C971" t="s">
        <v>282</v>
      </c>
      <c r="D971" s="1">
        <v>44542.126412037003</v>
      </c>
      <c r="E971" s="2">
        <f t="shared" si="15"/>
        <v>44542.668460648165</v>
      </c>
      <c r="F971" s="1" t="str">
        <f>INDEX(Kaikoura_DotterelNest2021_0!$D$2:$D$200,MATCH(C971,Kaikoura_DotterelNest2021_0!$B$2:$B$200,0))</f>
        <v>N39 RRWW RBRL</v>
      </c>
      <c r="J971" t="s">
        <v>1812</v>
      </c>
      <c r="L971" s="1">
        <v>44542.126793981501</v>
      </c>
      <c r="M971" t="s">
        <v>22</v>
      </c>
      <c r="N971" s="1">
        <v>44542.126793981501</v>
      </c>
      <c r="O971" t="s">
        <v>22</v>
      </c>
    </row>
    <row r="972" spans="1:18" x14ac:dyDescent="0.3">
      <c r="A972">
        <v>985</v>
      </c>
      <c r="B972" t="s">
        <v>1813</v>
      </c>
      <c r="C972" t="s">
        <v>312</v>
      </c>
      <c r="D972" s="1">
        <v>44542.750532407401</v>
      </c>
      <c r="E972" s="2">
        <f t="shared" si="15"/>
        <v>44543.293368055565</v>
      </c>
      <c r="F972" s="1" t="str">
        <f>INDEX(Kaikoura_DotterelNest2021_0!$D$2:$D$200,MATCH(C972,Kaikoura_DotterelNest2021_0!$B$2:$B$200,0))</f>
        <v>ww45 ubf rblb</v>
      </c>
      <c r="G972" t="s">
        <v>128</v>
      </c>
      <c r="H972">
        <v>2</v>
      </c>
      <c r="L972" s="1">
        <v>44542.751701388901</v>
      </c>
      <c r="M972" t="s">
        <v>22</v>
      </c>
      <c r="N972" s="1">
        <v>44542.751701388901</v>
      </c>
      <c r="O972" t="s">
        <v>22</v>
      </c>
      <c r="P972" t="s">
        <v>410</v>
      </c>
      <c r="R972" t="s">
        <v>43</v>
      </c>
    </row>
    <row r="973" spans="1:18" x14ac:dyDescent="0.3">
      <c r="A973">
        <v>986</v>
      </c>
      <c r="B973" t="s">
        <v>1814</v>
      </c>
      <c r="C973" t="s">
        <v>342</v>
      </c>
      <c r="D973" s="1">
        <v>44542.7519328704</v>
      </c>
      <c r="E973" s="2">
        <f t="shared" si="15"/>
        <v>44543.293946759266</v>
      </c>
      <c r="F973" s="1" t="str">
        <f>INDEX(Kaikoura_DotterelNest2021_0!$D$2:$D$200,MATCH(C973,Kaikoura_DotterelNest2021_0!$B$2:$B$200,0))</f>
        <v>ww49 rrrr rbry</v>
      </c>
      <c r="G973" t="s">
        <v>128</v>
      </c>
      <c r="H973">
        <v>3</v>
      </c>
      <c r="L973" s="1">
        <v>44542.752280092602</v>
      </c>
      <c r="M973" t="s">
        <v>22</v>
      </c>
      <c r="N973" s="1">
        <v>44542.752280092602</v>
      </c>
      <c r="O973" t="s">
        <v>22</v>
      </c>
      <c r="P973" t="s">
        <v>410</v>
      </c>
      <c r="R973" t="s">
        <v>43</v>
      </c>
    </row>
    <row r="974" spans="1:18" x14ac:dyDescent="0.3">
      <c r="A974">
        <v>987</v>
      </c>
      <c r="B974" t="s">
        <v>1815</v>
      </c>
      <c r="C974" t="s">
        <v>344</v>
      </c>
      <c r="D974" s="1">
        <v>44542.762337963002</v>
      </c>
      <c r="E974" s="2">
        <f t="shared" si="15"/>
        <v>44543.304745370362</v>
      </c>
      <c r="F974" s="1" t="str">
        <f>INDEX(Kaikoura_DotterelNest2021_0!$D$2:$D$200,MATCH(C974,Kaikoura_DotterelNest2021_0!$B$2:$B$200,0))</f>
        <v>ww50 rbrb and ubm</v>
      </c>
      <c r="G974" t="s">
        <v>20</v>
      </c>
      <c r="H974">
        <v>0</v>
      </c>
      <c r="J974" t="s">
        <v>1816</v>
      </c>
      <c r="L974" s="1">
        <v>44542.763078703698</v>
      </c>
      <c r="M974" t="s">
        <v>22</v>
      </c>
      <c r="N974" s="1">
        <v>44542.763078703698</v>
      </c>
      <c r="O974" t="s">
        <v>22</v>
      </c>
    </row>
    <row r="975" spans="1:18" x14ac:dyDescent="0.3">
      <c r="A975">
        <v>988</v>
      </c>
      <c r="B975" t="s">
        <v>1817</v>
      </c>
      <c r="C975" t="s">
        <v>356</v>
      </c>
      <c r="D975" s="1">
        <v>44542.783043981501</v>
      </c>
      <c r="E975" s="2">
        <f t="shared" si="15"/>
        <v>44543.324930555566</v>
      </c>
      <c r="F975" s="1" t="str">
        <f>INDEX(Kaikoura_DotterelNest2021_0!$D$2:$D$200,MATCH(C975,Kaikoura_DotterelNest2021_0!$B$2:$B$200,0))</f>
        <v>ww54 RRYR (F) RRBR (M)</v>
      </c>
      <c r="G975" t="s">
        <v>20</v>
      </c>
      <c r="J975" t="s">
        <v>1818</v>
      </c>
      <c r="L975" s="1">
        <v>44542.783263888901</v>
      </c>
      <c r="M975" t="s">
        <v>22</v>
      </c>
      <c r="N975" s="1">
        <v>44542.784328703703</v>
      </c>
      <c r="O975" t="s">
        <v>22</v>
      </c>
    </row>
    <row r="976" spans="1:18" x14ac:dyDescent="0.3">
      <c r="A976">
        <v>989</v>
      </c>
      <c r="B976" t="s">
        <v>1819</v>
      </c>
      <c r="C976" t="s">
        <v>353</v>
      </c>
      <c r="D976" s="1">
        <v>44542.793657407397</v>
      </c>
      <c r="E976" s="2">
        <f t="shared" si="15"/>
        <v>44543.335543981462</v>
      </c>
      <c r="F976" s="1" t="str">
        <f>INDEX(Kaikoura_DotterelNest2021_0!$D$2:$D$200,MATCH(C976,Kaikoura_DotterelNest2021_0!$B$2:$B$200,0))</f>
        <v>WW53 RLBR (white tag) UBM</v>
      </c>
      <c r="G976" t="s">
        <v>20</v>
      </c>
      <c r="J976" t="s">
        <v>1818</v>
      </c>
      <c r="L976" s="1">
        <v>44542.793877314798</v>
      </c>
      <c r="M976" t="s">
        <v>22</v>
      </c>
      <c r="N976" s="1">
        <v>44542.793877314798</v>
      </c>
      <c r="O976" t="s">
        <v>22</v>
      </c>
    </row>
    <row r="977" spans="1:18" x14ac:dyDescent="0.3">
      <c r="A977">
        <v>990</v>
      </c>
      <c r="B977" t="s">
        <v>1820</v>
      </c>
      <c r="C977" t="s">
        <v>362</v>
      </c>
      <c r="D977" s="1">
        <v>44542.796875</v>
      </c>
      <c r="E977" s="2">
        <f t="shared" si="15"/>
        <v>44543.338819444463</v>
      </c>
      <c r="F977" s="1" t="str">
        <f>INDEX(Kaikoura_DotterelNest2021_0!$D$2:$D$200,MATCH(C977,Kaikoura_DotterelNest2021_0!$B$2:$B$200,0))</f>
        <v>WW56 RRLB RRGY</v>
      </c>
      <c r="G977" t="s">
        <v>20</v>
      </c>
      <c r="J977" t="s">
        <v>1818</v>
      </c>
      <c r="L977" s="1">
        <v>44542.797152777799</v>
      </c>
      <c r="M977" t="s">
        <v>22</v>
      </c>
      <c r="N977" s="1">
        <v>44542.797152777799</v>
      </c>
      <c r="O977" t="s">
        <v>22</v>
      </c>
    </row>
    <row r="978" spans="1:18" x14ac:dyDescent="0.3">
      <c r="A978">
        <v>991</v>
      </c>
      <c r="B978" t="s">
        <v>1821</v>
      </c>
      <c r="C978" t="s">
        <v>314</v>
      </c>
      <c r="D978" s="1">
        <v>44542.798587963</v>
      </c>
      <c r="E978" s="2">
        <f t="shared" si="15"/>
        <v>44543.340972222264</v>
      </c>
      <c r="F978" s="1" t="str">
        <f>INDEX(Kaikoura_DotterelNest2021_0!$D$2:$D$200,MATCH(C978,Kaikoura_DotterelNest2021_0!$B$2:$B$200,0))</f>
        <v>ww46 rwlb rbbw</v>
      </c>
      <c r="G978" t="s">
        <v>20</v>
      </c>
      <c r="H978">
        <v>0</v>
      </c>
      <c r="J978" t="s">
        <v>1238</v>
      </c>
      <c r="L978" s="1">
        <v>44542.7993055556</v>
      </c>
      <c r="M978" t="s">
        <v>22</v>
      </c>
      <c r="N978" s="1">
        <v>44542.7993055556</v>
      </c>
      <c r="O978" t="s">
        <v>22</v>
      </c>
    </row>
    <row r="979" spans="1:18" x14ac:dyDescent="0.3">
      <c r="A979">
        <v>992</v>
      </c>
      <c r="B979" t="s">
        <v>1822</v>
      </c>
      <c r="C979" t="s">
        <v>365</v>
      </c>
      <c r="D979" s="1">
        <v>44542.847569444399</v>
      </c>
      <c r="E979" s="2">
        <f t="shared" si="15"/>
        <v>44543.410856481467</v>
      </c>
      <c r="F979" s="1" t="str">
        <f>INDEX(Kaikoura_DotterelNest2021_0!$D$2:$D$200,MATCH(C979,Kaikoura_DotterelNest2021_0!$B$2:$B$200,0))</f>
        <v>WW57 UBF UBM</v>
      </c>
      <c r="G979" t="s">
        <v>128</v>
      </c>
      <c r="H979">
        <v>1</v>
      </c>
      <c r="I979">
        <v>2</v>
      </c>
      <c r="J979" t="s">
        <v>1823</v>
      </c>
      <c r="L979" s="1">
        <v>44542.869189814803</v>
      </c>
      <c r="M979" t="s">
        <v>26</v>
      </c>
      <c r="N979" s="1">
        <v>44542.869189814803</v>
      </c>
      <c r="O979" t="s">
        <v>26</v>
      </c>
      <c r="P979" t="s">
        <v>410</v>
      </c>
      <c r="Q979">
        <v>2</v>
      </c>
      <c r="R979" t="s">
        <v>410</v>
      </c>
    </row>
    <row r="980" spans="1:18" x14ac:dyDescent="0.3">
      <c r="A980">
        <v>993</v>
      </c>
      <c r="B980" t="s">
        <v>1824</v>
      </c>
      <c r="C980" t="s">
        <v>286</v>
      </c>
      <c r="D980" s="1">
        <v>44542.9058449074</v>
      </c>
      <c r="E980" s="2">
        <f t="shared" si="15"/>
        <v>44543.448460648164</v>
      </c>
      <c r="F980" s="1" t="str">
        <f>INDEX(Kaikoura_DotterelNest2021_0!$D$2:$D$200,MATCH(C980,Kaikoura_DotterelNest2021_0!$B$2:$B$200,0))</f>
        <v>N41 RBGB (F) UBM</v>
      </c>
      <c r="G980" t="s">
        <v>33</v>
      </c>
      <c r="I980">
        <v>-1</v>
      </c>
      <c r="L980" s="1">
        <v>44542.9067939815</v>
      </c>
      <c r="M980" t="s">
        <v>368</v>
      </c>
      <c r="N980" s="1">
        <v>44542.9067939815</v>
      </c>
      <c r="O980" t="s">
        <v>368</v>
      </c>
      <c r="Q980">
        <v>2</v>
      </c>
      <c r="R980" t="s">
        <v>410</v>
      </c>
    </row>
    <row r="981" spans="1:18" x14ac:dyDescent="0.3">
      <c r="A981">
        <v>994</v>
      </c>
      <c r="B981" t="s">
        <v>1825</v>
      </c>
      <c r="C981" t="s">
        <v>282</v>
      </c>
      <c r="D981" s="1">
        <v>44542.921550925901</v>
      </c>
      <c r="E981" s="2">
        <f t="shared" si="15"/>
        <v>44543.467453703663</v>
      </c>
      <c r="F981" s="1" t="str">
        <f>INDEX(Kaikoura_DotterelNest2021_0!$D$2:$D$200,MATCH(C981,Kaikoura_DotterelNest2021_0!$B$2:$B$200,0))</f>
        <v>N39 RRWW RBRL</v>
      </c>
      <c r="J981" t="s">
        <v>1826</v>
      </c>
      <c r="L981" s="1">
        <v>44542.925787036998</v>
      </c>
      <c r="M981" t="s">
        <v>368</v>
      </c>
      <c r="N981" s="1">
        <v>44542.925787036998</v>
      </c>
      <c r="O981" t="s">
        <v>368</v>
      </c>
    </row>
    <row r="982" spans="1:18" x14ac:dyDescent="0.3">
      <c r="A982">
        <v>995</v>
      </c>
      <c r="B982" t="s">
        <v>1827</v>
      </c>
      <c r="C982" t="s">
        <v>298</v>
      </c>
      <c r="D982" s="1">
        <v>44542.930312500001</v>
      </c>
      <c r="E982" s="2">
        <f t="shared" si="15"/>
        <v>44543.477997685164</v>
      </c>
      <c r="F982" s="1" t="str">
        <f>INDEX(Kaikoura_DotterelNest2021_0!$D$2:$D$200,MATCH(C982,Kaikoura_DotterelNest2021_0!$B$2:$B$200,0))</f>
        <v>N43 RRWY RBBY</v>
      </c>
      <c r="J982" t="s">
        <v>1828</v>
      </c>
      <c r="L982" s="1">
        <v>44542.9363310185</v>
      </c>
      <c r="M982" t="s">
        <v>368</v>
      </c>
      <c r="N982" s="1">
        <v>44542.9363310185</v>
      </c>
      <c r="O982" t="s">
        <v>368</v>
      </c>
      <c r="R982" t="s">
        <v>43</v>
      </c>
    </row>
    <row r="983" spans="1:18" x14ac:dyDescent="0.3">
      <c r="A983">
        <v>996</v>
      </c>
      <c r="B983" t="s">
        <v>1829</v>
      </c>
      <c r="C983" t="s">
        <v>301</v>
      </c>
      <c r="D983" s="1">
        <v>44542.949745370403</v>
      </c>
      <c r="E983" s="2">
        <f t="shared" si="15"/>
        <v>44543.491944444468</v>
      </c>
      <c r="F983" s="1" t="str">
        <f>INDEX(Kaikoura_DotterelNest2021_0!$D$2:$D$200,MATCH(C983,Kaikoura_DotterelNest2021_0!$B$2:$B$200,0))</f>
        <v>n44 RYLR UBM</v>
      </c>
      <c r="G983" t="s">
        <v>128</v>
      </c>
      <c r="H983">
        <v>3</v>
      </c>
      <c r="J983" t="s">
        <v>1830</v>
      </c>
      <c r="L983" s="1">
        <v>44542.950277777803</v>
      </c>
      <c r="M983" t="s">
        <v>233</v>
      </c>
      <c r="N983" s="1">
        <v>44542.950277777803</v>
      </c>
      <c r="O983" t="s">
        <v>233</v>
      </c>
      <c r="P983" t="s">
        <v>405</v>
      </c>
      <c r="R983" t="s">
        <v>43</v>
      </c>
    </row>
    <row r="984" spans="1:18" x14ac:dyDescent="0.3">
      <c r="A984">
        <v>997</v>
      </c>
      <c r="B984" t="s">
        <v>1831</v>
      </c>
      <c r="C984" t="s">
        <v>225</v>
      </c>
      <c r="D984" s="1">
        <v>44543.171319444402</v>
      </c>
      <c r="E984" s="2">
        <f t="shared" si="15"/>
        <v>44543.713229166664</v>
      </c>
      <c r="F984" s="1" t="str">
        <f>INDEX(Kaikoura_DotterelNest2021_0!$D$2:$D$200,MATCH(C984,Kaikoura_DotterelNest2021_0!$B$2:$B$200,0))</f>
        <v>ww33 RRRG RRGG</v>
      </c>
      <c r="L984" s="1">
        <v>44543.1715625</v>
      </c>
      <c r="M984" t="s">
        <v>26</v>
      </c>
      <c r="N984" s="1">
        <v>44543.1715625</v>
      </c>
      <c r="O984" t="s">
        <v>26</v>
      </c>
      <c r="Q984">
        <v>1</v>
      </c>
      <c r="R984" t="s">
        <v>410</v>
      </c>
    </row>
    <row r="985" spans="1:18" x14ac:dyDescent="0.3">
      <c r="A985">
        <v>998</v>
      </c>
      <c r="B985" t="s">
        <v>1832</v>
      </c>
      <c r="C985" t="s">
        <v>301</v>
      </c>
      <c r="D985" s="1">
        <v>44543.309745370403</v>
      </c>
      <c r="E985" s="2">
        <f t="shared" si="15"/>
        <v>44543.851724537068</v>
      </c>
      <c r="F985" s="1" t="str">
        <f>INDEX(Kaikoura_DotterelNest2021_0!$D$2:$D$200,MATCH(C985,Kaikoura_DotterelNest2021_0!$B$2:$B$200,0))</f>
        <v>n44 RYLR UBM</v>
      </c>
      <c r="G985" t="s">
        <v>128</v>
      </c>
      <c r="H985">
        <v>3</v>
      </c>
      <c r="J985" t="s">
        <v>1833</v>
      </c>
      <c r="L985" s="1">
        <v>44543.310057870403</v>
      </c>
      <c r="M985" t="s">
        <v>233</v>
      </c>
      <c r="N985" s="1">
        <v>44543.310057870403</v>
      </c>
      <c r="O985" t="s">
        <v>233</v>
      </c>
      <c r="P985" t="s">
        <v>410</v>
      </c>
      <c r="R985" t="s">
        <v>410</v>
      </c>
    </row>
    <row r="986" spans="1:18" x14ac:dyDescent="0.3">
      <c r="A986">
        <v>999</v>
      </c>
      <c r="B986" t="s">
        <v>1834</v>
      </c>
      <c r="C986" t="s">
        <v>321</v>
      </c>
      <c r="D986" s="1">
        <v>44543.771064814799</v>
      </c>
      <c r="E986" s="2">
        <f t="shared" si="15"/>
        <v>44544.313136574063</v>
      </c>
      <c r="F986" s="1" t="str">
        <f>INDEX(Kaikoura_DotterelNest2021_0!$D$2:$D$200,MATCH(C986,Kaikoura_DotterelNest2021_0!$B$2:$B$200,0))</f>
        <v>Waip05</v>
      </c>
      <c r="G986" t="s">
        <v>128</v>
      </c>
      <c r="H986">
        <v>3</v>
      </c>
      <c r="L986" s="1">
        <v>44543.771469907399</v>
      </c>
      <c r="M986" t="s">
        <v>22</v>
      </c>
      <c r="N986" s="1">
        <v>44543.771469907399</v>
      </c>
      <c r="O986" t="s">
        <v>22</v>
      </c>
      <c r="R986" t="s">
        <v>43</v>
      </c>
    </row>
    <row r="987" spans="1:18" x14ac:dyDescent="0.3">
      <c r="A987">
        <v>1000</v>
      </c>
      <c r="B987" t="s">
        <v>1835</v>
      </c>
      <c r="C987" t="s">
        <v>324</v>
      </c>
      <c r="D987" s="1">
        <v>44543.7734375</v>
      </c>
      <c r="E987" s="2">
        <f t="shared" si="15"/>
        <v>44544.315833333363</v>
      </c>
      <c r="F987" s="1" t="str">
        <f>INDEX(Kaikoura_DotterelNest2021_0!$D$2:$D$200,MATCH(C987,Kaikoura_DotterelNest2021_0!$B$2:$B$200,0))</f>
        <v>waip06</v>
      </c>
      <c r="G987" t="s">
        <v>33</v>
      </c>
      <c r="J987" t="s">
        <v>1836</v>
      </c>
      <c r="L987" s="1">
        <v>44543.774166666699</v>
      </c>
      <c r="M987" t="s">
        <v>22</v>
      </c>
      <c r="N987" s="1">
        <v>44543.774166666699</v>
      </c>
      <c r="O987" t="s">
        <v>22</v>
      </c>
      <c r="R987" t="s">
        <v>718</v>
      </c>
    </row>
    <row r="988" spans="1:18" x14ac:dyDescent="0.3">
      <c r="A988">
        <v>1001</v>
      </c>
      <c r="B988" t="s">
        <v>1837</v>
      </c>
      <c r="C988" t="s">
        <v>327</v>
      </c>
      <c r="D988" s="1">
        <v>44543.776064814803</v>
      </c>
      <c r="E988" s="2">
        <f t="shared" si="15"/>
        <v>44544.318333333365</v>
      </c>
      <c r="F988" s="1" t="str">
        <f>INDEX(Kaikoura_DotterelNest2021_0!$D$2:$D$200,MATCH(C988,Kaikoura_DotterelNest2021_0!$B$2:$B$200,0))</f>
        <v>waip07</v>
      </c>
      <c r="G988" t="s">
        <v>20</v>
      </c>
      <c r="H988">
        <v>1</v>
      </c>
      <c r="L988" s="1">
        <v>44543.776666666701</v>
      </c>
      <c r="M988" t="s">
        <v>22</v>
      </c>
      <c r="N988" s="1">
        <v>44543.776666666701</v>
      </c>
      <c r="O988" t="s">
        <v>22</v>
      </c>
      <c r="R988" t="s">
        <v>718</v>
      </c>
    </row>
    <row r="989" spans="1:18" x14ac:dyDescent="0.3">
      <c r="A989">
        <v>1002</v>
      </c>
      <c r="B989" t="s">
        <v>1838</v>
      </c>
      <c r="C989" t="s">
        <v>282</v>
      </c>
      <c r="D989" s="1">
        <v>44543.8336921296</v>
      </c>
      <c r="E989" s="2">
        <f t="shared" si="15"/>
        <v>44544.375717592564</v>
      </c>
      <c r="F989" s="1" t="str">
        <f>INDEX(Kaikoura_DotterelNest2021_0!$D$2:$D$200,MATCH(C989,Kaikoura_DotterelNest2021_0!$B$2:$B$200,0))</f>
        <v>N39 RRWW RBRL</v>
      </c>
      <c r="J989" t="s">
        <v>1839</v>
      </c>
      <c r="L989" s="1">
        <v>44543.8340509259</v>
      </c>
      <c r="M989" t="s">
        <v>22</v>
      </c>
      <c r="N989" s="1">
        <v>44543.8340509259</v>
      </c>
      <c r="O989" t="s">
        <v>22</v>
      </c>
    </row>
    <row r="990" spans="1:18" x14ac:dyDescent="0.3">
      <c r="A990">
        <v>1003</v>
      </c>
      <c r="B990" t="s">
        <v>1840</v>
      </c>
      <c r="C990" t="s">
        <v>282</v>
      </c>
      <c r="D990" s="1">
        <v>44543.314398148097</v>
      </c>
      <c r="E990" s="2">
        <f t="shared" si="15"/>
        <v>44544.398182870362</v>
      </c>
      <c r="F990" s="1" t="str">
        <f>INDEX(Kaikoura_DotterelNest2021_0!$D$2:$D$200,MATCH(C990,Kaikoura_DotterelNest2021_0!$B$2:$B$200,0))</f>
        <v>N39 RRWW RBRL</v>
      </c>
      <c r="G990" t="s">
        <v>33</v>
      </c>
      <c r="J990" t="s">
        <v>1841</v>
      </c>
      <c r="L990" s="1">
        <v>44543.856516203698</v>
      </c>
      <c r="M990" t="s">
        <v>233</v>
      </c>
      <c r="N990" s="1">
        <v>44543.857499999998</v>
      </c>
      <c r="O990" t="s">
        <v>233</v>
      </c>
      <c r="Q990">
        <v>1</v>
      </c>
      <c r="R990" t="s">
        <v>43</v>
      </c>
    </row>
    <row r="991" spans="1:18" x14ac:dyDescent="0.3">
      <c r="A991">
        <v>1004</v>
      </c>
      <c r="B991" t="s">
        <v>1842</v>
      </c>
      <c r="C991" t="s">
        <v>298</v>
      </c>
      <c r="D991" s="1">
        <v>44542.856712963003</v>
      </c>
      <c r="E991" s="2">
        <f t="shared" si="15"/>
        <v>44544.398703703664</v>
      </c>
      <c r="F991" s="1" t="str">
        <f>INDEX(Kaikoura_DotterelNest2021_0!$D$2:$D$200,MATCH(C991,Kaikoura_DotterelNest2021_0!$B$2:$B$200,0))</f>
        <v>N43 RRWY RBBY</v>
      </c>
      <c r="G991" t="s">
        <v>33</v>
      </c>
      <c r="J991" t="s">
        <v>1843</v>
      </c>
      <c r="L991" s="1">
        <v>44543.857037037</v>
      </c>
      <c r="M991" t="s">
        <v>233</v>
      </c>
      <c r="N991" s="1">
        <v>44543.857037037</v>
      </c>
      <c r="O991" t="s">
        <v>233</v>
      </c>
      <c r="Q991">
        <v>2</v>
      </c>
      <c r="R991" t="s">
        <v>43</v>
      </c>
    </row>
    <row r="992" spans="1:18" x14ac:dyDescent="0.3">
      <c r="A992">
        <v>1005</v>
      </c>
      <c r="B992" t="s">
        <v>1844</v>
      </c>
      <c r="C992" t="s">
        <v>301</v>
      </c>
      <c r="D992" s="1">
        <v>44545.341238425899</v>
      </c>
      <c r="E992" s="2">
        <f t="shared" si="15"/>
        <v>44545.883541666662</v>
      </c>
      <c r="F992" s="1" t="str">
        <f>INDEX(Kaikoura_DotterelNest2021_0!$D$2:$D$200,MATCH(C992,Kaikoura_DotterelNest2021_0!$B$2:$B$200,0))</f>
        <v>n44 RYLR UBM</v>
      </c>
      <c r="G992" t="s">
        <v>33</v>
      </c>
      <c r="H992">
        <v>0</v>
      </c>
      <c r="J992" t="s">
        <v>1845</v>
      </c>
      <c r="L992" s="1">
        <v>44545.341874999998</v>
      </c>
      <c r="M992" t="s">
        <v>22</v>
      </c>
      <c r="N992" s="1">
        <v>44545.341874999998</v>
      </c>
      <c r="O992" t="s">
        <v>22</v>
      </c>
      <c r="Q992">
        <v>2</v>
      </c>
      <c r="R992" t="s">
        <v>43</v>
      </c>
    </row>
    <row r="993" spans="1:18" x14ac:dyDescent="0.3">
      <c r="A993">
        <v>1006</v>
      </c>
      <c r="B993" t="s">
        <v>1846</v>
      </c>
      <c r="C993" t="s">
        <v>301</v>
      </c>
      <c r="D993" s="1">
        <v>44545.717453703699</v>
      </c>
      <c r="E993" s="2">
        <f t="shared" si="15"/>
        <v>44546.259560185164</v>
      </c>
      <c r="F993" s="1" t="str">
        <f>INDEX(Kaikoura_DotterelNest2021_0!$D$2:$D$200,MATCH(C993,Kaikoura_DotterelNest2021_0!$B$2:$B$200,0))</f>
        <v>n44 RYLR UBM</v>
      </c>
      <c r="G993" t="s">
        <v>33</v>
      </c>
      <c r="I993">
        <v>3</v>
      </c>
      <c r="L993" s="1">
        <v>44545.7178935185</v>
      </c>
      <c r="M993" t="s">
        <v>22</v>
      </c>
      <c r="N993" s="1">
        <v>44545.7178935185</v>
      </c>
      <c r="O993" t="s">
        <v>22</v>
      </c>
      <c r="Q993">
        <v>3</v>
      </c>
      <c r="R993" t="s">
        <v>43</v>
      </c>
    </row>
    <row r="994" spans="1:18" x14ac:dyDescent="0.3">
      <c r="A994">
        <v>1007</v>
      </c>
      <c r="B994" t="s">
        <v>1847</v>
      </c>
      <c r="C994" t="s">
        <v>282</v>
      </c>
      <c r="D994" s="1">
        <v>44545.721666666701</v>
      </c>
      <c r="E994" s="2">
        <f t="shared" si="15"/>
        <v>44546.264050925965</v>
      </c>
      <c r="F994" s="1" t="str">
        <f>INDEX(Kaikoura_DotterelNest2021_0!$D$2:$D$200,MATCH(C994,Kaikoura_DotterelNest2021_0!$B$2:$B$200,0))</f>
        <v>N39 RRWW RBRL</v>
      </c>
      <c r="I994">
        <v>3</v>
      </c>
      <c r="J994" t="s">
        <v>1848</v>
      </c>
      <c r="L994" s="1">
        <v>44545.722384259301</v>
      </c>
      <c r="M994" t="s">
        <v>22</v>
      </c>
      <c r="N994" s="1">
        <v>44545.722384259301</v>
      </c>
      <c r="O994" t="s">
        <v>22</v>
      </c>
      <c r="Q994">
        <v>3</v>
      </c>
      <c r="R994" t="s">
        <v>43</v>
      </c>
    </row>
    <row r="995" spans="1:18" x14ac:dyDescent="0.3">
      <c r="A995">
        <v>1008</v>
      </c>
      <c r="B995" t="s">
        <v>1849</v>
      </c>
      <c r="C995" t="s">
        <v>312</v>
      </c>
      <c r="D995" s="1">
        <v>44546.101238425901</v>
      </c>
      <c r="E995" s="2">
        <f t="shared" si="15"/>
        <v>44546.643287037063</v>
      </c>
      <c r="F995" s="1" t="str">
        <f>INDEX(Kaikoura_DotterelNest2021_0!$D$2:$D$200,MATCH(C995,Kaikoura_DotterelNest2021_0!$B$2:$B$200,0))</f>
        <v>ww45 ubf rblb</v>
      </c>
      <c r="G995" t="s">
        <v>128</v>
      </c>
      <c r="H995">
        <v>1</v>
      </c>
      <c r="I995">
        <v>2</v>
      </c>
      <c r="J995" t="s">
        <v>1850</v>
      </c>
      <c r="L995" s="1">
        <v>44546.101620370398</v>
      </c>
      <c r="M995" t="s">
        <v>233</v>
      </c>
      <c r="N995" s="1">
        <v>44546.101620370398</v>
      </c>
      <c r="O995" t="s">
        <v>233</v>
      </c>
      <c r="P995" t="s">
        <v>410</v>
      </c>
      <c r="Q995">
        <v>1</v>
      </c>
      <c r="R995" t="s">
        <v>410</v>
      </c>
    </row>
    <row r="996" spans="1:18" x14ac:dyDescent="0.3">
      <c r="A996">
        <v>1009</v>
      </c>
      <c r="B996" t="s">
        <v>1851</v>
      </c>
      <c r="C996" t="s">
        <v>372</v>
      </c>
      <c r="D996" s="1">
        <v>44546.118576388901</v>
      </c>
      <c r="E996" s="2">
        <f t="shared" si="15"/>
        <v>44546.660995370366</v>
      </c>
      <c r="F996" s="1" t="str">
        <f>INDEX(Kaikoura_DotterelNest2021_0!$D$2:$D$200,MATCH(C996,Kaikoura_DotterelNest2021_0!$B$2:$B$200,0))</f>
        <v>ww58 ubf</v>
      </c>
      <c r="G996" t="s">
        <v>20</v>
      </c>
      <c r="H996">
        <v>0</v>
      </c>
      <c r="J996" t="s">
        <v>1852</v>
      </c>
      <c r="L996" s="1">
        <v>44546.119328703702</v>
      </c>
      <c r="M996" t="s">
        <v>233</v>
      </c>
      <c r="N996" s="1">
        <v>44546.119328703702</v>
      </c>
      <c r="O996" t="s">
        <v>233</v>
      </c>
      <c r="R996" t="s">
        <v>718</v>
      </c>
    </row>
    <row r="997" spans="1:18" x14ac:dyDescent="0.3">
      <c r="A997">
        <v>1010</v>
      </c>
      <c r="B997" t="s">
        <v>1853</v>
      </c>
      <c r="C997" t="s">
        <v>375</v>
      </c>
      <c r="D997" s="1">
        <v>44546.1249537037</v>
      </c>
      <c r="E997" s="2">
        <f t="shared" si="15"/>
        <v>44546.666944444463</v>
      </c>
      <c r="F997" s="1" t="str">
        <f>INDEX(Kaikoura_DotterelNest2021_0!$D$2:$D$200,MATCH(C997,Kaikoura_DotterelNest2021_0!$B$2:$B$200,0))</f>
        <v>ww59 ubp</v>
      </c>
      <c r="G997" t="s">
        <v>20</v>
      </c>
      <c r="H997">
        <v>0</v>
      </c>
      <c r="J997" t="s">
        <v>1854</v>
      </c>
      <c r="L997" s="1">
        <v>44546.125277777799</v>
      </c>
      <c r="M997" t="s">
        <v>233</v>
      </c>
      <c r="N997" s="1">
        <v>44546.125277777799</v>
      </c>
      <c r="O997" t="s">
        <v>233</v>
      </c>
    </row>
    <row r="998" spans="1:18" x14ac:dyDescent="0.3">
      <c r="A998">
        <v>1011</v>
      </c>
      <c r="B998" t="s">
        <v>1855</v>
      </c>
      <c r="C998" t="s">
        <v>347</v>
      </c>
      <c r="D998" s="1">
        <v>44546.145405092597</v>
      </c>
      <c r="E998" s="2">
        <f t="shared" si="15"/>
        <v>44546.687615740768</v>
      </c>
      <c r="F998" s="1" t="str">
        <f>INDEX(Kaikoura_DotterelNest2021_0!$D$2:$D$200,MATCH(C998,Kaikoura_DotterelNest2021_0!$B$2:$B$200,0))</f>
        <v>WW52 RRWR</v>
      </c>
      <c r="G998" t="s">
        <v>128</v>
      </c>
      <c r="H998">
        <v>3</v>
      </c>
      <c r="J998" t="s">
        <v>1856</v>
      </c>
      <c r="L998" s="1">
        <v>44546.145949074104</v>
      </c>
      <c r="M998" t="s">
        <v>233</v>
      </c>
      <c r="N998" s="1">
        <v>44546.145949074104</v>
      </c>
      <c r="O998" t="s">
        <v>233</v>
      </c>
      <c r="P998" t="s">
        <v>410</v>
      </c>
      <c r="R998" t="s">
        <v>410</v>
      </c>
    </row>
    <row r="999" spans="1:18" x14ac:dyDescent="0.3">
      <c r="A999">
        <v>1012</v>
      </c>
      <c r="B999" t="s">
        <v>1857</v>
      </c>
      <c r="C999" t="s">
        <v>301</v>
      </c>
      <c r="D999" s="1">
        <v>44546.3272685185</v>
      </c>
      <c r="E999" s="2">
        <f t="shared" si="15"/>
        <v>44546.869155092565</v>
      </c>
      <c r="F999" s="1" t="str">
        <f>INDEX(Kaikoura_DotterelNest2021_0!$D$2:$D$200,MATCH(C999,Kaikoura_DotterelNest2021_0!$B$2:$B$200,0))</f>
        <v>n44 RYLR UBM</v>
      </c>
      <c r="I999">
        <v>3</v>
      </c>
      <c r="L999" s="1">
        <v>44546.327488425901</v>
      </c>
      <c r="M999" t="s">
        <v>22</v>
      </c>
      <c r="N999" s="1">
        <v>44546.327488425901</v>
      </c>
      <c r="O999" t="s">
        <v>22</v>
      </c>
      <c r="Q999">
        <v>3</v>
      </c>
      <c r="R999" t="s">
        <v>43</v>
      </c>
    </row>
    <row r="1000" spans="1:18" x14ac:dyDescent="0.3">
      <c r="A1000">
        <v>1013</v>
      </c>
      <c r="B1000" t="s">
        <v>1858</v>
      </c>
      <c r="C1000" t="s">
        <v>282</v>
      </c>
      <c r="D1000" s="1">
        <v>44546.336898148104</v>
      </c>
      <c r="E1000" s="2">
        <f t="shared" si="15"/>
        <v>44546.878738425963</v>
      </c>
      <c r="F1000" s="1" t="str">
        <f>INDEX(Kaikoura_DotterelNest2021_0!$D$2:$D$200,MATCH(C1000,Kaikoura_DotterelNest2021_0!$B$2:$B$200,0))</f>
        <v>N39 RRWW RBRL</v>
      </c>
      <c r="L1000" s="1">
        <v>44546.337071759299</v>
      </c>
      <c r="M1000" t="s">
        <v>22</v>
      </c>
      <c r="N1000" s="1">
        <v>44546.337071759299</v>
      </c>
      <c r="O1000" t="s">
        <v>22</v>
      </c>
      <c r="Q1000">
        <v>3</v>
      </c>
      <c r="R1000" t="s">
        <v>43</v>
      </c>
    </row>
    <row r="1001" spans="1:18" x14ac:dyDescent="0.3">
      <c r="A1001">
        <v>1014</v>
      </c>
      <c r="B1001" t="s">
        <v>1859</v>
      </c>
      <c r="C1001" t="s">
        <v>286</v>
      </c>
      <c r="D1001" s="1">
        <v>44546.775844907403</v>
      </c>
      <c r="E1001" s="2">
        <f t="shared" si="15"/>
        <v>44547.317662037065</v>
      </c>
      <c r="F1001" s="1" t="str">
        <f>INDEX(Kaikoura_DotterelNest2021_0!$D$2:$D$200,MATCH(C1001,Kaikoura_DotterelNest2021_0!$B$2:$B$200,0))</f>
        <v>N41 RBGB (F) UBM</v>
      </c>
      <c r="L1001" s="1">
        <v>44546.775995370401</v>
      </c>
      <c r="M1001" t="s">
        <v>22</v>
      </c>
      <c r="N1001" s="1">
        <v>44546.775995370401</v>
      </c>
      <c r="O1001" t="s">
        <v>22</v>
      </c>
      <c r="Q1001">
        <v>2</v>
      </c>
      <c r="R1001" t="s">
        <v>43</v>
      </c>
    </row>
    <row r="1002" spans="1:18" x14ac:dyDescent="0.3">
      <c r="A1002">
        <v>1015</v>
      </c>
      <c r="B1002" t="s">
        <v>1860</v>
      </c>
      <c r="C1002" t="s">
        <v>301</v>
      </c>
      <c r="D1002" s="1">
        <v>44546.777696759302</v>
      </c>
      <c r="E1002" s="2">
        <f t="shared" si="15"/>
        <v>44547.319606481462</v>
      </c>
      <c r="F1002" s="1" t="str">
        <f>INDEX(Kaikoura_DotterelNest2021_0!$D$2:$D$200,MATCH(C1002,Kaikoura_DotterelNest2021_0!$B$2:$B$200,0))</f>
        <v>n44 RYLR UBM</v>
      </c>
      <c r="J1002" t="s">
        <v>1861</v>
      </c>
      <c r="L1002" s="1">
        <v>44546.777939814798</v>
      </c>
      <c r="M1002" t="s">
        <v>26</v>
      </c>
      <c r="N1002" s="1">
        <v>44546.777939814798</v>
      </c>
      <c r="O1002" t="s">
        <v>26</v>
      </c>
      <c r="Q1002">
        <v>3</v>
      </c>
      <c r="R1002" t="s">
        <v>43</v>
      </c>
    </row>
    <row r="1003" spans="1:18" x14ac:dyDescent="0.3">
      <c r="A1003">
        <v>1016</v>
      </c>
      <c r="B1003" t="s">
        <v>1862</v>
      </c>
      <c r="C1003" t="s">
        <v>381</v>
      </c>
      <c r="D1003" s="1">
        <v>44547.755081018498</v>
      </c>
      <c r="E1003" s="2">
        <f t="shared" si="15"/>
        <v>44548.296944444461</v>
      </c>
      <c r="F1003" s="1" t="str">
        <f>INDEX(Kaikoura_DotterelNest2021_0!$D$2:$D$200,MATCH(C1003,Kaikoura_DotterelNest2021_0!$B$2:$B$200,0))</f>
        <v>N53 ubm RWLG</v>
      </c>
      <c r="G1003" t="s">
        <v>128</v>
      </c>
      <c r="H1003">
        <v>2</v>
      </c>
      <c r="L1003" s="1">
        <v>44547.755277777796</v>
      </c>
      <c r="M1003" t="s">
        <v>26</v>
      </c>
      <c r="N1003" s="1">
        <v>44547.768530092602</v>
      </c>
      <c r="O1003" t="s">
        <v>26</v>
      </c>
      <c r="P1003" t="s">
        <v>418</v>
      </c>
      <c r="R1003" t="s">
        <v>43</v>
      </c>
    </row>
    <row r="1004" spans="1:18" x14ac:dyDescent="0.3">
      <c r="A1004">
        <v>1017</v>
      </c>
      <c r="B1004" t="s">
        <v>1863</v>
      </c>
      <c r="C1004" t="s">
        <v>286</v>
      </c>
      <c r="D1004" s="1">
        <v>44547.767939814803</v>
      </c>
      <c r="E1004" s="2">
        <f t="shared" si="15"/>
        <v>44548.309814814762</v>
      </c>
      <c r="F1004" s="1" t="str">
        <f>INDEX(Kaikoura_DotterelNest2021_0!$D$2:$D$200,MATCH(C1004,Kaikoura_DotterelNest2021_0!$B$2:$B$200,0))</f>
        <v>N41 RBGB (F) UBM</v>
      </c>
      <c r="G1004" t="s">
        <v>33</v>
      </c>
      <c r="L1004" s="1">
        <v>44547.768148148098</v>
      </c>
      <c r="M1004" t="s">
        <v>26</v>
      </c>
      <c r="N1004" s="1">
        <v>44547.768148148098</v>
      </c>
      <c r="O1004" t="s">
        <v>26</v>
      </c>
      <c r="Q1004">
        <v>2</v>
      </c>
      <c r="R1004" t="s">
        <v>405</v>
      </c>
    </row>
    <row r="1005" spans="1:18" x14ac:dyDescent="0.3">
      <c r="A1005">
        <v>1018</v>
      </c>
      <c r="B1005" t="s">
        <v>1864</v>
      </c>
      <c r="C1005" t="s">
        <v>378</v>
      </c>
      <c r="D1005" s="1">
        <v>44548.739386574103</v>
      </c>
      <c r="E1005" s="2">
        <f t="shared" si="15"/>
        <v>44549.281481481463</v>
      </c>
      <c r="F1005" s="1" t="str">
        <f>INDEX(Kaikoura_DotterelNest2021_0!$D$2:$D$200,MATCH(C1005,Kaikoura_DotterelNest2021_0!$B$2:$B$200,0))</f>
        <v>N52 ubm RWWB</v>
      </c>
      <c r="G1005" t="s">
        <v>20</v>
      </c>
      <c r="H1005">
        <v>0</v>
      </c>
      <c r="L1005" s="1">
        <v>44548.739814814799</v>
      </c>
      <c r="M1005" t="s">
        <v>26</v>
      </c>
      <c r="N1005" s="1">
        <v>44548.739814814799</v>
      </c>
      <c r="O1005" t="s">
        <v>26</v>
      </c>
      <c r="R1005" t="s">
        <v>405</v>
      </c>
    </row>
    <row r="1006" spans="1:18" x14ac:dyDescent="0.3">
      <c r="A1006">
        <v>1019</v>
      </c>
      <c r="B1006" t="s">
        <v>1865</v>
      </c>
      <c r="C1006" t="s">
        <v>286</v>
      </c>
      <c r="D1006" s="1">
        <v>44548.763229166703</v>
      </c>
      <c r="E1006" s="2">
        <f t="shared" si="15"/>
        <v>44549.305057870362</v>
      </c>
      <c r="F1006" s="1" t="str">
        <f>INDEX(Kaikoura_DotterelNest2021_0!$D$2:$D$200,MATCH(C1006,Kaikoura_DotterelNest2021_0!$B$2:$B$200,0))</f>
        <v>N41 RBGB (F) UBM</v>
      </c>
      <c r="G1006" t="s">
        <v>33</v>
      </c>
      <c r="L1006" s="1">
        <v>44548.763391203698</v>
      </c>
      <c r="M1006" t="s">
        <v>26</v>
      </c>
      <c r="N1006" s="1">
        <v>44548.763391203698</v>
      </c>
      <c r="O1006" t="s">
        <v>26</v>
      </c>
      <c r="Q1006">
        <v>2</v>
      </c>
      <c r="R1006" t="s">
        <v>405</v>
      </c>
    </row>
    <row r="1007" spans="1:18" x14ac:dyDescent="0.3">
      <c r="A1007">
        <v>1020</v>
      </c>
      <c r="B1007" t="s">
        <v>1866</v>
      </c>
      <c r="C1007" t="s">
        <v>381</v>
      </c>
      <c r="D1007" s="1">
        <v>44548.763611111099</v>
      </c>
      <c r="E1007" s="2">
        <f t="shared" si="15"/>
        <v>44549.305567129661</v>
      </c>
      <c r="F1007" s="1" t="str">
        <f>INDEX(Kaikoura_DotterelNest2021_0!$D$2:$D$200,MATCH(C1007,Kaikoura_DotterelNest2021_0!$B$2:$B$200,0))</f>
        <v>N53 ubm RWLG</v>
      </c>
      <c r="G1007" t="s">
        <v>128</v>
      </c>
      <c r="H1007">
        <v>2</v>
      </c>
      <c r="J1007" t="s">
        <v>717</v>
      </c>
      <c r="L1007" s="1">
        <v>44548.763900462996</v>
      </c>
      <c r="M1007" t="s">
        <v>26</v>
      </c>
      <c r="N1007" s="1">
        <v>44548.763900462996</v>
      </c>
      <c r="O1007" t="s">
        <v>26</v>
      </c>
      <c r="P1007" t="s">
        <v>418</v>
      </c>
      <c r="R1007" t="s">
        <v>718</v>
      </c>
    </row>
    <row r="1008" spans="1:18" x14ac:dyDescent="0.3">
      <c r="A1008">
        <v>1021</v>
      </c>
      <c r="B1008" t="s">
        <v>1867</v>
      </c>
      <c r="C1008" t="s">
        <v>342</v>
      </c>
      <c r="D1008" s="1">
        <v>44548.780821759297</v>
      </c>
      <c r="E1008" s="2">
        <f t="shared" si="15"/>
        <v>44549.322719907366</v>
      </c>
      <c r="F1008" s="1" t="str">
        <f>INDEX(Kaikoura_DotterelNest2021_0!$D$2:$D$200,MATCH(C1008,Kaikoura_DotterelNest2021_0!$B$2:$B$200,0))</f>
        <v>ww49 rrrr rbry</v>
      </c>
      <c r="G1008" t="s">
        <v>128</v>
      </c>
      <c r="H1008">
        <v>-1</v>
      </c>
      <c r="L1008" s="1">
        <v>44548.781053240702</v>
      </c>
      <c r="M1008" t="s">
        <v>26</v>
      </c>
      <c r="N1008" s="1">
        <v>44548.781053240702</v>
      </c>
      <c r="O1008" t="s">
        <v>26</v>
      </c>
      <c r="P1008" t="s">
        <v>410</v>
      </c>
      <c r="R1008" t="s">
        <v>43</v>
      </c>
    </row>
    <row r="1009" spans="1:18" x14ac:dyDescent="0.3">
      <c r="A1009">
        <v>1022</v>
      </c>
      <c r="B1009" t="s">
        <v>1868</v>
      </c>
      <c r="C1009" t="s">
        <v>301</v>
      </c>
      <c r="D1009" s="1">
        <v>44548.781435185199</v>
      </c>
      <c r="E1009" s="2">
        <f t="shared" si="15"/>
        <v>44549.323356481465</v>
      </c>
      <c r="F1009" s="1" t="str">
        <f>INDEX(Kaikoura_DotterelNest2021_0!$D$2:$D$200,MATCH(C1009,Kaikoura_DotterelNest2021_0!$B$2:$B$200,0))</f>
        <v>n44 RYLR UBM</v>
      </c>
      <c r="G1009" t="s">
        <v>33</v>
      </c>
      <c r="L1009" s="1">
        <v>44548.781689814801</v>
      </c>
      <c r="M1009" t="s">
        <v>26</v>
      </c>
      <c r="N1009" s="1">
        <v>44548.781689814801</v>
      </c>
      <c r="O1009" t="s">
        <v>26</v>
      </c>
      <c r="Q1009">
        <v>2</v>
      </c>
      <c r="R1009" t="s">
        <v>410</v>
      </c>
    </row>
    <row r="1010" spans="1:18" x14ac:dyDescent="0.3">
      <c r="A1010">
        <v>1023</v>
      </c>
      <c r="B1010" t="s">
        <v>1869</v>
      </c>
      <c r="C1010" t="s">
        <v>312</v>
      </c>
      <c r="D1010" s="1">
        <v>44549.744131944397</v>
      </c>
      <c r="E1010" s="2">
        <f t="shared" si="15"/>
        <v>44550.286203703661</v>
      </c>
      <c r="F1010" s="1" t="str">
        <f>INDEX(Kaikoura_DotterelNest2021_0!$D$2:$D$200,MATCH(C1010,Kaikoura_DotterelNest2021_0!$B$2:$B$200,0))</f>
        <v>ww45 ubf rblb</v>
      </c>
      <c r="G1010" t="s">
        <v>33</v>
      </c>
      <c r="J1010" t="s">
        <v>1870</v>
      </c>
      <c r="L1010" s="1">
        <v>44549.744537036997</v>
      </c>
      <c r="M1010" t="s">
        <v>22</v>
      </c>
      <c r="N1010" s="1">
        <v>44549.744537036997</v>
      </c>
      <c r="O1010" t="s">
        <v>22</v>
      </c>
    </row>
    <row r="1011" spans="1:18" x14ac:dyDescent="0.3">
      <c r="A1011">
        <v>1024</v>
      </c>
      <c r="B1011" t="s">
        <v>1871</v>
      </c>
      <c r="C1011" t="s">
        <v>342</v>
      </c>
      <c r="D1011" s="1">
        <v>44549.744733796302</v>
      </c>
      <c r="E1011" s="2">
        <f t="shared" si="15"/>
        <v>44550.286574074067</v>
      </c>
      <c r="F1011" s="1" t="str">
        <f>INDEX(Kaikoura_DotterelNest2021_0!$D$2:$D$200,MATCH(C1011,Kaikoura_DotterelNest2021_0!$B$2:$B$200,0))</f>
        <v>ww49 rrrr rbry</v>
      </c>
      <c r="G1011" t="s">
        <v>128</v>
      </c>
      <c r="H1011">
        <v>3</v>
      </c>
      <c r="L1011" s="1">
        <v>44549.744907407403</v>
      </c>
      <c r="M1011" t="s">
        <v>22</v>
      </c>
      <c r="N1011" s="1">
        <v>44549.744907407403</v>
      </c>
      <c r="O1011" t="s">
        <v>22</v>
      </c>
      <c r="P1011" t="s">
        <v>410</v>
      </c>
      <c r="R1011" t="s">
        <v>43</v>
      </c>
    </row>
    <row r="1012" spans="1:18" x14ac:dyDescent="0.3">
      <c r="A1012">
        <v>1025</v>
      </c>
      <c r="B1012" t="s">
        <v>1872</v>
      </c>
      <c r="C1012" t="s">
        <v>347</v>
      </c>
      <c r="D1012" s="1">
        <v>44549.816620370402</v>
      </c>
      <c r="E1012" s="2">
        <f t="shared" si="15"/>
        <v>44550.358622685162</v>
      </c>
      <c r="F1012" s="1" t="str">
        <f>INDEX(Kaikoura_DotterelNest2021_0!$D$2:$D$200,MATCH(C1012,Kaikoura_DotterelNest2021_0!$B$2:$B$200,0))</f>
        <v>WW52 RRWR</v>
      </c>
      <c r="G1012" t="s">
        <v>128</v>
      </c>
      <c r="H1012">
        <v>3</v>
      </c>
      <c r="J1012" t="s">
        <v>1873</v>
      </c>
      <c r="L1012" s="1">
        <v>44549.816956018498</v>
      </c>
      <c r="M1012" t="s">
        <v>22</v>
      </c>
      <c r="N1012" s="1">
        <v>44549.816956018498</v>
      </c>
      <c r="O1012" t="s">
        <v>22</v>
      </c>
      <c r="P1012" t="s">
        <v>410</v>
      </c>
      <c r="R1012" t="s">
        <v>410</v>
      </c>
    </row>
    <row r="1013" spans="1:18" x14ac:dyDescent="0.3">
      <c r="A1013">
        <v>1026</v>
      </c>
      <c r="B1013" t="s">
        <v>1874</v>
      </c>
      <c r="C1013" t="s">
        <v>365</v>
      </c>
      <c r="D1013" s="1">
        <v>44549.847800925898</v>
      </c>
      <c r="E1013" s="2">
        <f t="shared" si="15"/>
        <v>44550.390405092563</v>
      </c>
      <c r="F1013" s="1" t="str">
        <f>INDEX(Kaikoura_DotterelNest2021_0!$D$2:$D$200,MATCH(C1013,Kaikoura_DotterelNest2021_0!$B$2:$B$200,0))</f>
        <v>WW57 UBF UBM</v>
      </c>
      <c r="G1013" t="s">
        <v>33</v>
      </c>
      <c r="I1013">
        <v>2</v>
      </c>
      <c r="J1013" t="s">
        <v>1875</v>
      </c>
      <c r="L1013" s="1">
        <v>44549.848738425899</v>
      </c>
      <c r="M1013" t="s">
        <v>22</v>
      </c>
      <c r="N1013" s="1">
        <v>44549.848738425899</v>
      </c>
      <c r="O1013" t="s">
        <v>22</v>
      </c>
      <c r="Q1013">
        <v>2</v>
      </c>
      <c r="R1013" t="s">
        <v>43</v>
      </c>
    </row>
    <row r="1014" spans="1:18" x14ac:dyDescent="0.3">
      <c r="A1014">
        <v>1027</v>
      </c>
      <c r="B1014" t="s">
        <v>1876</v>
      </c>
      <c r="C1014" t="s">
        <v>381</v>
      </c>
      <c r="D1014" s="1">
        <v>44550.672314814801</v>
      </c>
      <c r="E1014" s="2">
        <f t="shared" si="15"/>
        <v>44551.214282407367</v>
      </c>
      <c r="F1014" s="1" t="str">
        <f>INDEX(Kaikoura_DotterelNest2021_0!$D$2:$D$200,MATCH(C1014,Kaikoura_DotterelNest2021_0!$B$2:$B$200,0))</f>
        <v>N53 ubm RWLG</v>
      </c>
      <c r="G1014" t="s">
        <v>128</v>
      </c>
      <c r="H1014">
        <v>2</v>
      </c>
      <c r="L1014" s="1">
        <v>44550.672615740703</v>
      </c>
      <c r="M1014" t="s">
        <v>26</v>
      </c>
      <c r="N1014" s="1">
        <v>44550.672615740703</v>
      </c>
      <c r="O1014" t="s">
        <v>26</v>
      </c>
    </row>
    <row r="1015" spans="1:18" x14ac:dyDescent="0.3">
      <c r="A1015">
        <v>1028</v>
      </c>
      <c r="B1015" t="s">
        <v>1877</v>
      </c>
      <c r="C1015" t="s">
        <v>286</v>
      </c>
      <c r="D1015" s="1">
        <v>44550.672812500001</v>
      </c>
      <c r="E1015" s="2">
        <f t="shared" si="15"/>
        <v>44551.214687499967</v>
      </c>
      <c r="F1015" s="1" t="str">
        <f>INDEX(Kaikoura_DotterelNest2021_0!$D$2:$D$200,MATCH(C1015,Kaikoura_DotterelNest2021_0!$B$2:$B$200,0))</f>
        <v>N41 RBGB (F) UBM</v>
      </c>
      <c r="L1015" s="1">
        <v>44550.673020833303</v>
      </c>
      <c r="M1015" t="s">
        <v>26</v>
      </c>
      <c r="N1015" s="1">
        <v>44550.673020833303</v>
      </c>
      <c r="O1015" t="s">
        <v>26</v>
      </c>
      <c r="Q1015">
        <v>2</v>
      </c>
      <c r="R1015" t="s">
        <v>405</v>
      </c>
    </row>
    <row r="1016" spans="1:18" x14ac:dyDescent="0.3">
      <c r="A1016">
        <v>1029</v>
      </c>
      <c r="B1016" t="s">
        <v>1878</v>
      </c>
      <c r="C1016" t="s">
        <v>381</v>
      </c>
      <c r="D1016" s="1">
        <v>44550.692638888897</v>
      </c>
      <c r="E1016" s="2">
        <f t="shared" si="15"/>
        <v>44551.234421296263</v>
      </c>
      <c r="F1016" s="1" t="str">
        <f>INDEX(Kaikoura_DotterelNest2021_0!$D$2:$D$200,MATCH(C1016,Kaikoura_DotterelNest2021_0!$B$2:$B$200,0))</f>
        <v>N53 ubm RWLG</v>
      </c>
      <c r="L1016" s="1">
        <v>44550.692754629599</v>
      </c>
      <c r="M1016" t="s">
        <v>26</v>
      </c>
      <c r="N1016" s="1">
        <v>44550.692754629599</v>
      </c>
      <c r="O1016" t="s">
        <v>26</v>
      </c>
      <c r="Q1016">
        <v>3</v>
      </c>
      <c r="R1016" t="s">
        <v>43</v>
      </c>
    </row>
    <row r="1017" spans="1:18" x14ac:dyDescent="0.3">
      <c r="A1017">
        <v>1030</v>
      </c>
      <c r="B1017" t="s">
        <v>1879</v>
      </c>
      <c r="C1017" t="s">
        <v>282</v>
      </c>
      <c r="D1017" s="1">
        <v>44550.741215277798</v>
      </c>
      <c r="E1017" s="2">
        <f t="shared" si="15"/>
        <v>44551.283055555563</v>
      </c>
      <c r="F1017" s="1" t="str">
        <f>INDEX(Kaikoura_DotterelNest2021_0!$D$2:$D$200,MATCH(C1017,Kaikoura_DotterelNest2021_0!$B$2:$B$200,0))</f>
        <v>N39 RRWW RBRL</v>
      </c>
      <c r="L1017" s="1">
        <v>44550.741388888899</v>
      </c>
      <c r="M1017" t="s">
        <v>26</v>
      </c>
      <c r="N1017" s="1">
        <v>44550.741388888899</v>
      </c>
      <c r="O1017" t="s">
        <v>26</v>
      </c>
      <c r="Q1017">
        <v>2</v>
      </c>
      <c r="R1017" t="s">
        <v>43</v>
      </c>
    </row>
    <row r="1018" spans="1:18" x14ac:dyDescent="0.3">
      <c r="A1018">
        <v>1031</v>
      </c>
      <c r="B1018" t="s">
        <v>1880</v>
      </c>
      <c r="C1018" t="s">
        <v>321</v>
      </c>
      <c r="D1018" s="1">
        <v>44551.726631944402</v>
      </c>
      <c r="E1018" s="2">
        <f t="shared" si="15"/>
        <v>44552.268530092566</v>
      </c>
      <c r="F1018" s="1" t="str">
        <f>INDEX(Kaikoura_DotterelNest2021_0!$D$2:$D$200,MATCH(C1018,Kaikoura_DotterelNest2021_0!$B$2:$B$200,0))</f>
        <v>Waip05</v>
      </c>
      <c r="G1018" t="s">
        <v>33</v>
      </c>
      <c r="I1018">
        <v>-1</v>
      </c>
      <c r="L1018" s="1">
        <v>44551.726863425902</v>
      </c>
      <c r="M1018" t="s">
        <v>22</v>
      </c>
      <c r="N1018" s="1">
        <v>44551.726863425902</v>
      </c>
      <c r="O1018" t="s">
        <v>22</v>
      </c>
      <c r="Q1018">
        <v>2</v>
      </c>
      <c r="R1018" t="s">
        <v>43</v>
      </c>
    </row>
    <row r="1019" spans="1:18" x14ac:dyDescent="0.3">
      <c r="A1019">
        <v>1032</v>
      </c>
      <c r="B1019" t="s">
        <v>1881</v>
      </c>
      <c r="C1019" t="s">
        <v>327</v>
      </c>
      <c r="D1019" s="1">
        <v>44551.7332060185</v>
      </c>
      <c r="E1019" s="2">
        <f t="shared" si="15"/>
        <v>44552.275474537062</v>
      </c>
      <c r="F1019" s="1" t="str">
        <f>INDEX(Kaikoura_DotterelNest2021_0!$D$2:$D$200,MATCH(C1019,Kaikoura_DotterelNest2021_0!$B$2:$B$200,0))</f>
        <v>waip07</v>
      </c>
      <c r="J1019" t="s">
        <v>1882</v>
      </c>
      <c r="L1019" s="1">
        <v>44551.733807870398</v>
      </c>
      <c r="M1019" t="s">
        <v>22</v>
      </c>
      <c r="N1019" s="1">
        <v>44551.733807870398</v>
      </c>
      <c r="O1019" t="s">
        <v>22</v>
      </c>
    </row>
    <row r="1020" spans="1:18" x14ac:dyDescent="0.3">
      <c r="A1020">
        <v>1033</v>
      </c>
      <c r="B1020" t="s">
        <v>1883</v>
      </c>
      <c r="C1020" t="s">
        <v>286</v>
      </c>
      <c r="D1020" s="1">
        <v>44552.661342592597</v>
      </c>
      <c r="E1020" s="2">
        <f t="shared" si="15"/>
        <v>44553.203159722267</v>
      </c>
      <c r="F1020" s="1" t="str">
        <f>INDEX(Kaikoura_DotterelNest2021_0!$D$2:$D$200,MATCH(C1020,Kaikoura_DotterelNest2021_0!$B$2:$B$200,0))</f>
        <v>N41 RBGB (F) UBM</v>
      </c>
      <c r="L1020" s="1">
        <v>44552.661493055602</v>
      </c>
      <c r="M1020" t="s">
        <v>26</v>
      </c>
      <c r="N1020" s="1">
        <v>44552.661493055602</v>
      </c>
      <c r="O1020" t="s">
        <v>26</v>
      </c>
      <c r="Q1020">
        <v>2</v>
      </c>
      <c r="R1020" t="s">
        <v>405</v>
      </c>
    </row>
    <row r="1021" spans="1:18" x14ac:dyDescent="0.3">
      <c r="A1021">
        <v>1034</v>
      </c>
      <c r="B1021" t="s">
        <v>1884</v>
      </c>
      <c r="C1021" t="s">
        <v>381</v>
      </c>
      <c r="D1021" s="1">
        <v>44552.674351851798</v>
      </c>
      <c r="E1021" s="2">
        <f t="shared" si="15"/>
        <v>44553.216203703661</v>
      </c>
      <c r="F1021" s="1" t="str">
        <f>INDEX(Kaikoura_DotterelNest2021_0!$D$2:$D$200,MATCH(C1021,Kaikoura_DotterelNest2021_0!$B$2:$B$200,0))</f>
        <v>N53 ubm RWLG</v>
      </c>
      <c r="G1021" t="s">
        <v>128</v>
      </c>
      <c r="H1021">
        <v>2</v>
      </c>
      <c r="L1021" s="1">
        <v>44552.674537036997</v>
      </c>
      <c r="M1021" t="s">
        <v>26</v>
      </c>
      <c r="N1021" s="1">
        <v>44552.674537036997</v>
      </c>
      <c r="O1021" t="s">
        <v>26</v>
      </c>
      <c r="R1021" t="s">
        <v>410</v>
      </c>
    </row>
    <row r="1022" spans="1:18" x14ac:dyDescent="0.3">
      <c r="A1022">
        <v>1035</v>
      </c>
      <c r="B1022" t="s">
        <v>1885</v>
      </c>
      <c r="C1022" t="s">
        <v>301</v>
      </c>
      <c r="D1022" s="1">
        <v>44552.690057870401</v>
      </c>
      <c r="E1022" s="2">
        <f t="shared" si="15"/>
        <v>44553.231967592561</v>
      </c>
      <c r="F1022" s="1" t="str">
        <f>INDEX(Kaikoura_DotterelNest2021_0!$D$2:$D$200,MATCH(C1022,Kaikoura_DotterelNest2021_0!$B$2:$B$200,0))</f>
        <v>n44 RYLR UBM</v>
      </c>
      <c r="J1022" t="s">
        <v>1886</v>
      </c>
      <c r="L1022" s="1">
        <v>44552.690300925897</v>
      </c>
      <c r="M1022" t="s">
        <v>26</v>
      </c>
      <c r="N1022" s="1">
        <v>44552.690300925897</v>
      </c>
      <c r="O1022" t="s">
        <v>26</v>
      </c>
      <c r="Q1022">
        <v>2</v>
      </c>
      <c r="R1022" t="s">
        <v>43</v>
      </c>
    </row>
    <row r="1023" spans="1:18" x14ac:dyDescent="0.3">
      <c r="A1023">
        <v>1036</v>
      </c>
      <c r="B1023" t="s">
        <v>1887</v>
      </c>
      <c r="C1023" t="s">
        <v>381</v>
      </c>
      <c r="D1023" s="1">
        <v>44554.700960648202</v>
      </c>
      <c r="E1023" s="2">
        <f t="shared" si="15"/>
        <v>44555.242800925967</v>
      </c>
      <c r="F1023" s="1" t="str">
        <f>INDEX(Kaikoura_DotterelNest2021_0!$D$2:$D$200,MATCH(C1023,Kaikoura_DotterelNest2021_0!$B$2:$B$200,0))</f>
        <v>N53 ubm RWLG</v>
      </c>
      <c r="G1023" t="s">
        <v>128</v>
      </c>
      <c r="H1023">
        <v>2</v>
      </c>
      <c r="L1023" s="1">
        <v>44554.701134259303</v>
      </c>
      <c r="M1023" t="s">
        <v>26</v>
      </c>
      <c r="N1023" s="1">
        <v>44554.708611111098</v>
      </c>
      <c r="O1023" t="s">
        <v>26</v>
      </c>
      <c r="P1023" t="s">
        <v>405</v>
      </c>
      <c r="R1023" t="s">
        <v>405</v>
      </c>
    </row>
    <row r="1024" spans="1:18" x14ac:dyDescent="0.3">
      <c r="A1024">
        <v>1037</v>
      </c>
      <c r="B1024" t="s">
        <v>1888</v>
      </c>
      <c r="C1024" t="s">
        <v>286</v>
      </c>
      <c r="D1024" s="1">
        <v>44554.708101851902</v>
      </c>
      <c r="E1024" s="2">
        <f t="shared" si="15"/>
        <v>44555.249907407364</v>
      </c>
      <c r="F1024" s="1" t="str">
        <f>INDEX(Kaikoura_DotterelNest2021_0!$D$2:$D$200,MATCH(C1024,Kaikoura_DotterelNest2021_0!$B$2:$B$200,0))</f>
        <v>N41 RBGB (F) UBM</v>
      </c>
      <c r="L1024" s="1">
        <v>44554.7082407407</v>
      </c>
      <c r="M1024" t="s">
        <v>26</v>
      </c>
      <c r="N1024" s="1">
        <v>44554.7082407407</v>
      </c>
      <c r="O1024" t="s">
        <v>26</v>
      </c>
      <c r="Q1024">
        <v>2</v>
      </c>
      <c r="R1024" t="s">
        <v>405</v>
      </c>
    </row>
    <row r="1025" spans="1:18" x14ac:dyDescent="0.3">
      <c r="A1025">
        <v>1038</v>
      </c>
      <c r="B1025" t="s">
        <v>1889</v>
      </c>
      <c r="C1025" t="s">
        <v>301</v>
      </c>
      <c r="D1025" s="1">
        <v>44554.724247685197</v>
      </c>
      <c r="E1025" s="2">
        <f t="shared" si="15"/>
        <v>44555.266041666662</v>
      </c>
      <c r="F1025" s="1" t="str">
        <f>INDEX(Kaikoura_DotterelNest2021_0!$D$2:$D$200,MATCH(C1025,Kaikoura_DotterelNest2021_0!$B$2:$B$200,0))</f>
        <v>n44 RYLR UBM</v>
      </c>
      <c r="L1025" s="1">
        <v>44554.724374999998</v>
      </c>
      <c r="M1025" t="s">
        <v>26</v>
      </c>
      <c r="N1025" s="1">
        <v>44554.724374999998</v>
      </c>
      <c r="O1025" t="s">
        <v>26</v>
      </c>
      <c r="Q1025">
        <v>3</v>
      </c>
      <c r="R1025" t="s">
        <v>43</v>
      </c>
    </row>
    <row r="1026" spans="1:18" x14ac:dyDescent="0.3">
      <c r="A1026">
        <v>1039</v>
      </c>
      <c r="B1026" t="s">
        <v>1890</v>
      </c>
      <c r="C1026" t="s">
        <v>282</v>
      </c>
      <c r="D1026" s="1">
        <v>44554.748599537001</v>
      </c>
      <c r="E1026" s="2">
        <f t="shared" ref="E1026:E1086" si="16">L1026+(IF(L1026&gt;DATEVALUE("25/09/2021"),13,12)/24)</f>
        <v>44555.290636574064</v>
      </c>
      <c r="F1026" s="1" t="str">
        <f>INDEX(Kaikoura_DotterelNest2021_0!$D$2:$D$200,MATCH(C1026,Kaikoura_DotterelNest2021_0!$B$2:$B$200,0))</f>
        <v>N39 RRWW RBRL</v>
      </c>
      <c r="J1026" t="s">
        <v>1891</v>
      </c>
      <c r="L1026" s="1">
        <v>44554.748969907399</v>
      </c>
      <c r="M1026" t="s">
        <v>26</v>
      </c>
      <c r="N1026" s="1">
        <v>44554.748969907399</v>
      </c>
      <c r="O1026" t="s">
        <v>26</v>
      </c>
      <c r="Q1026">
        <v>2</v>
      </c>
      <c r="R1026" t="s">
        <v>43</v>
      </c>
    </row>
    <row r="1027" spans="1:18" x14ac:dyDescent="0.3">
      <c r="A1027">
        <v>1040</v>
      </c>
      <c r="B1027" t="s">
        <v>1892</v>
      </c>
      <c r="C1027" t="s">
        <v>381</v>
      </c>
      <c r="D1027" s="1">
        <v>44556.697719907403</v>
      </c>
      <c r="E1027" s="2">
        <f t="shared" si="16"/>
        <v>44557.239583333365</v>
      </c>
      <c r="F1027" s="1" t="str">
        <f>INDEX(Kaikoura_DotterelNest2021_0!$D$2:$D$200,MATCH(C1027,Kaikoura_DotterelNest2021_0!$B$2:$B$200,0))</f>
        <v>N53 ubm RWLG</v>
      </c>
      <c r="G1027" t="s">
        <v>128</v>
      </c>
      <c r="H1027">
        <v>2</v>
      </c>
      <c r="L1027" s="1">
        <v>44556.697916666701</v>
      </c>
      <c r="M1027" t="s">
        <v>26</v>
      </c>
      <c r="N1027" s="1">
        <v>44556.697916666701</v>
      </c>
      <c r="O1027" t="s">
        <v>26</v>
      </c>
      <c r="P1027" t="s">
        <v>405</v>
      </c>
      <c r="R1027" t="s">
        <v>405</v>
      </c>
    </row>
    <row r="1028" spans="1:18" x14ac:dyDescent="0.3">
      <c r="A1028">
        <v>1041</v>
      </c>
      <c r="B1028" t="s">
        <v>1893</v>
      </c>
      <c r="C1028" t="s">
        <v>286</v>
      </c>
      <c r="D1028" s="1">
        <v>44556.698067129597</v>
      </c>
      <c r="E1028" s="2">
        <f t="shared" si="16"/>
        <v>44557.240497685161</v>
      </c>
      <c r="F1028" s="1" t="str">
        <f>INDEX(Kaikoura_DotterelNest2021_0!$D$2:$D$200,MATCH(C1028,Kaikoura_DotterelNest2021_0!$B$2:$B$200,0))</f>
        <v>N41 RBGB (F) UBM</v>
      </c>
      <c r="J1028" t="s">
        <v>1894</v>
      </c>
      <c r="L1028" s="1">
        <v>44556.698831018497</v>
      </c>
      <c r="M1028" t="s">
        <v>26</v>
      </c>
      <c r="N1028" s="1">
        <v>44556.699097222197</v>
      </c>
      <c r="O1028" t="s">
        <v>26</v>
      </c>
      <c r="Q1028">
        <v>0</v>
      </c>
      <c r="R1028" t="s">
        <v>718</v>
      </c>
    </row>
    <row r="1029" spans="1:18" x14ac:dyDescent="0.3">
      <c r="A1029">
        <v>1042</v>
      </c>
      <c r="B1029" t="s">
        <v>1895</v>
      </c>
      <c r="C1029" t="s">
        <v>301</v>
      </c>
      <c r="D1029" s="1">
        <v>44556.765775462998</v>
      </c>
      <c r="E1029" s="2">
        <f t="shared" si="16"/>
        <v>44557.307615740763</v>
      </c>
      <c r="F1029" s="1" t="str">
        <f>INDEX(Kaikoura_DotterelNest2021_0!$D$2:$D$200,MATCH(C1029,Kaikoura_DotterelNest2021_0!$B$2:$B$200,0))</f>
        <v>n44 RYLR UBM</v>
      </c>
      <c r="L1029" s="1">
        <v>44556.765949074099</v>
      </c>
      <c r="M1029" t="s">
        <v>26</v>
      </c>
      <c r="N1029" s="1">
        <v>44556.765949074099</v>
      </c>
      <c r="O1029" t="s">
        <v>26</v>
      </c>
      <c r="Q1029">
        <v>3</v>
      </c>
      <c r="R1029" t="s">
        <v>43</v>
      </c>
    </row>
    <row r="1030" spans="1:18" x14ac:dyDescent="0.3">
      <c r="A1030">
        <v>1043</v>
      </c>
      <c r="B1030" t="s">
        <v>1896</v>
      </c>
      <c r="C1030" t="s">
        <v>282</v>
      </c>
      <c r="D1030" s="1">
        <v>44556.766180555598</v>
      </c>
      <c r="E1030" s="2">
        <f t="shared" si="16"/>
        <v>44557.308113425963</v>
      </c>
      <c r="F1030" s="1" t="str">
        <f>INDEX(Kaikoura_DotterelNest2021_0!$D$2:$D$200,MATCH(C1030,Kaikoura_DotterelNest2021_0!$B$2:$B$200,0))</f>
        <v>N39 RRWW RBRL</v>
      </c>
      <c r="J1030" t="s">
        <v>1897</v>
      </c>
      <c r="L1030" s="1">
        <v>44556.766446759299</v>
      </c>
      <c r="M1030" t="s">
        <v>26</v>
      </c>
      <c r="N1030" s="1">
        <v>44556.766446759299</v>
      </c>
      <c r="O1030" t="s">
        <v>26</v>
      </c>
      <c r="Q1030">
        <v>0</v>
      </c>
      <c r="R1030" t="s">
        <v>718</v>
      </c>
    </row>
    <row r="1031" spans="1:18" x14ac:dyDescent="0.3">
      <c r="A1031">
        <v>1044</v>
      </c>
      <c r="B1031" t="s">
        <v>1898</v>
      </c>
      <c r="C1031" t="s">
        <v>347</v>
      </c>
      <c r="D1031" s="1">
        <v>44557.872499999998</v>
      </c>
      <c r="E1031" s="2">
        <f t="shared" si="16"/>
        <v>44558.414386574063</v>
      </c>
      <c r="F1031" s="1" t="str">
        <f>INDEX(Kaikoura_DotterelNest2021_0!$D$2:$D$200,MATCH(C1031,Kaikoura_DotterelNest2021_0!$B$2:$B$200,0))</f>
        <v>WW52 RRWR</v>
      </c>
      <c r="G1031" t="s">
        <v>33</v>
      </c>
      <c r="L1031" s="1">
        <v>44557.872719907398</v>
      </c>
      <c r="M1031" t="s">
        <v>22</v>
      </c>
      <c r="N1031" s="1">
        <v>44557.872719907398</v>
      </c>
      <c r="O1031" t="s">
        <v>22</v>
      </c>
      <c r="Q1031">
        <v>2</v>
      </c>
      <c r="R1031" t="s">
        <v>43</v>
      </c>
    </row>
    <row r="1032" spans="1:18" x14ac:dyDescent="0.3">
      <c r="A1032">
        <v>1045</v>
      </c>
      <c r="B1032" t="s">
        <v>1899</v>
      </c>
      <c r="C1032" t="s">
        <v>384</v>
      </c>
      <c r="D1032" s="1">
        <v>44557.891307870399</v>
      </c>
      <c r="E1032" s="2">
        <f t="shared" si="16"/>
        <v>44558.433831018563</v>
      </c>
      <c r="F1032" s="1" t="str">
        <f>INDEX(Kaikoura_DotterelNest2021_0!$D$2:$D$200,MATCH(C1032,Kaikoura_DotterelNest2021_0!$B$2:$B$200,0))</f>
        <v>ww61 ubp</v>
      </c>
      <c r="G1032" t="s">
        <v>33</v>
      </c>
      <c r="I1032">
        <v>3</v>
      </c>
      <c r="J1032" t="s">
        <v>1900</v>
      </c>
      <c r="L1032" s="1">
        <v>44557.892164351899</v>
      </c>
      <c r="M1032" t="s">
        <v>22</v>
      </c>
      <c r="N1032" s="1">
        <v>44557.892164351899</v>
      </c>
      <c r="O1032" t="s">
        <v>22</v>
      </c>
      <c r="Q1032">
        <v>3</v>
      </c>
      <c r="R1032" t="s">
        <v>410</v>
      </c>
    </row>
    <row r="1033" spans="1:18" x14ac:dyDescent="0.3">
      <c r="A1033">
        <v>1046</v>
      </c>
      <c r="B1033" t="s">
        <v>1901</v>
      </c>
      <c r="C1033" t="s">
        <v>301</v>
      </c>
      <c r="D1033" s="1">
        <v>44558.730046296303</v>
      </c>
      <c r="E1033" s="2">
        <f t="shared" si="16"/>
        <v>44559.272060185162</v>
      </c>
      <c r="F1033" s="1" t="str">
        <f>INDEX(Kaikoura_DotterelNest2021_0!$D$2:$D$200,MATCH(C1033,Kaikoura_DotterelNest2021_0!$B$2:$B$200,0))</f>
        <v>n44 RYLR UBM</v>
      </c>
      <c r="J1033" t="s">
        <v>1902</v>
      </c>
      <c r="L1033" s="1">
        <v>44558.730393518497</v>
      </c>
      <c r="M1033" t="s">
        <v>26</v>
      </c>
      <c r="N1033" s="1">
        <v>44558.730393518497</v>
      </c>
      <c r="O1033" t="s">
        <v>26</v>
      </c>
      <c r="Q1033">
        <v>1</v>
      </c>
      <c r="R1033" t="s">
        <v>43</v>
      </c>
    </row>
    <row r="1034" spans="1:18" x14ac:dyDescent="0.3">
      <c r="A1034">
        <v>1047</v>
      </c>
      <c r="B1034" t="s">
        <v>1903</v>
      </c>
      <c r="C1034" t="s">
        <v>282</v>
      </c>
      <c r="D1034" s="1">
        <v>44558.730659722198</v>
      </c>
      <c r="E1034" s="2">
        <f t="shared" si="16"/>
        <v>44559.272662037067</v>
      </c>
      <c r="F1034" s="1" t="str">
        <f>INDEX(Kaikoura_DotterelNest2021_0!$D$2:$D$200,MATCH(C1034,Kaikoura_DotterelNest2021_0!$B$2:$B$200,0))</f>
        <v>N39 RRWW RBRL</v>
      </c>
      <c r="J1034" t="s">
        <v>1904</v>
      </c>
      <c r="L1034" s="1">
        <v>44558.730995370403</v>
      </c>
      <c r="M1034" t="s">
        <v>26</v>
      </c>
      <c r="N1034" s="1">
        <v>44558.730995370403</v>
      </c>
      <c r="O1034" t="s">
        <v>26</v>
      </c>
      <c r="Q1034">
        <v>1</v>
      </c>
      <c r="R1034" t="s">
        <v>405</v>
      </c>
    </row>
    <row r="1035" spans="1:18" x14ac:dyDescent="0.3">
      <c r="A1035">
        <v>1048</v>
      </c>
      <c r="B1035" t="s">
        <v>1905</v>
      </c>
      <c r="C1035" t="s">
        <v>381</v>
      </c>
      <c r="D1035" s="1">
        <v>44558.731354166703</v>
      </c>
      <c r="E1035" s="2">
        <f t="shared" si="16"/>
        <v>44559.273738425967</v>
      </c>
      <c r="F1035" s="1" t="str">
        <f>INDEX(Kaikoura_DotterelNest2021_0!$D$2:$D$200,MATCH(C1035,Kaikoura_DotterelNest2021_0!$B$2:$B$200,0))</f>
        <v>N53 ubm RWLG</v>
      </c>
      <c r="G1035" t="s">
        <v>128</v>
      </c>
      <c r="J1035" t="s">
        <v>1906</v>
      </c>
      <c r="L1035" s="1">
        <v>44558.732071759303</v>
      </c>
      <c r="M1035" t="s">
        <v>26</v>
      </c>
      <c r="N1035" s="1">
        <v>44558.732071759303</v>
      </c>
      <c r="O1035" t="s">
        <v>26</v>
      </c>
      <c r="P1035" t="s">
        <v>410</v>
      </c>
      <c r="R1035" t="s">
        <v>43</v>
      </c>
    </row>
    <row r="1036" spans="1:18" x14ac:dyDescent="0.3">
      <c r="A1036">
        <v>1049</v>
      </c>
      <c r="B1036" t="s">
        <v>1907</v>
      </c>
      <c r="C1036" t="s">
        <v>286</v>
      </c>
      <c r="D1036" s="1">
        <v>44558.757789351897</v>
      </c>
      <c r="E1036" s="2">
        <f t="shared" si="16"/>
        <v>44559.300081018562</v>
      </c>
      <c r="F1036" s="1" t="str">
        <f>INDEX(Kaikoura_DotterelNest2021_0!$D$2:$D$200,MATCH(C1036,Kaikoura_DotterelNest2021_0!$B$2:$B$200,0))</f>
        <v>N41 RBGB (F) UBM</v>
      </c>
      <c r="J1036" t="s">
        <v>1908</v>
      </c>
      <c r="L1036" s="1">
        <v>44558.758414351898</v>
      </c>
      <c r="M1036" t="s">
        <v>26</v>
      </c>
      <c r="N1036" s="1">
        <v>44558.758414351898</v>
      </c>
      <c r="O1036" t="s">
        <v>26</v>
      </c>
      <c r="Q1036">
        <v>2</v>
      </c>
      <c r="R1036" t="s">
        <v>405</v>
      </c>
    </row>
    <row r="1037" spans="1:18" x14ac:dyDescent="0.3">
      <c r="A1037">
        <v>1050</v>
      </c>
      <c r="B1037" t="s">
        <v>1909</v>
      </c>
      <c r="C1037" t="s">
        <v>393</v>
      </c>
      <c r="D1037" s="1">
        <v>44558.886689814797</v>
      </c>
      <c r="E1037" s="2">
        <f t="shared" si="16"/>
        <v>44559.428738425966</v>
      </c>
      <c r="F1037" s="1" t="str">
        <f>INDEX(Kaikoura_DotterelNest2021_0!$D$2:$D$200,MATCH(C1037,Kaikoura_DotterelNest2021_0!$B$2:$B$200,0))</f>
        <v>ww64 RBGR (f) ubm</v>
      </c>
      <c r="G1037" t="s">
        <v>128</v>
      </c>
      <c r="H1037">
        <v>3</v>
      </c>
      <c r="J1037" t="s">
        <v>1910</v>
      </c>
      <c r="L1037" s="1">
        <v>44558.887071759302</v>
      </c>
      <c r="M1037" t="s">
        <v>22</v>
      </c>
      <c r="N1037" s="1">
        <v>44558.887071759302</v>
      </c>
      <c r="O1037" t="s">
        <v>22</v>
      </c>
    </row>
    <row r="1038" spans="1:18" x14ac:dyDescent="0.3">
      <c r="A1038">
        <v>1051</v>
      </c>
      <c r="B1038" t="s">
        <v>1911</v>
      </c>
      <c r="C1038" t="s">
        <v>347</v>
      </c>
      <c r="D1038" s="1">
        <v>44559.284085648098</v>
      </c>
      <c r="E1038" s="2">
        <f t="shared" si="16"/>
        <v>44559.826030092561</v>
      </c>
      <c r="F1038" s="1" t="str">
        <f>INDEX(Kaikoura_DotterelNest2021_0!$D$2:$D$200,MATCH(C1038,Kaikoura_DotterelNest2021_0!$B$2:$B$200,0))</f>
        <v>WW52 RRWR</v>
      </c>
      <c r="G1038" t="s">
        <v>33</v>
      </c>
      <c r="L1038" s="1">
        <v>44559.284363425897</v>
      </c>
      <c r="M1038" t="s">
        <v>22</v>
      </c>
      <c r="N1038" s="1">
        <v>44559.284363425897</v>
      </c>
      <c r="O1038" t="s">
        <v>22</v>
      </c>
      <c r="Q1038">
        <v>2</v>
      </c>
      <c r="R1038" t="s">
        <v>410</v>
      </c>
    </row>
    <row r="1039" spans="1:18" x14ac:dyDescent="0.3">
      <c r="A1039">
        <v>1052</v>
      </c>
      <c r="B1039" t="s">
        <v>1912</v>
      </c>
      <c r="C1039" t="s">
        <v>384</v>
      </c>
      <c r="D1039" s="1">
        <v>44559.2895601852</v>
      </c>
      <c r="E1039" s="2">
        <f t="shared" si="16"/>
        <v>44559.831759259265</v>
      </c>
      <c r="F1039" s="1" t="str">
        <f>INDEX(Kaikoura_DotterelNest2021_0!$D$2:$D$200,MATCH(C1039,Kaikoura_DotterelNest2021_0!$B$2:$B$200,0))</f>
        <v>ww61 ubp</v>
      </c>
      <c r="G1039" t="s">
        <v>33</v>
      </c>
      <c r="J1039" t="s">
        <v>1913</v>
      </c>
      <c r="L1039" s="1">
        <v>44559.290092592601</v>
      </c>
      <c r="M1039" t="s">
        <v>22</v>
      </c>
      <c r="N1039" s="1">
        <v>44559.290092592601</v>
      </c>
      <c r="O1039" t="s">
        <v>22</v>
      </c>
      <c r="Q1039">
        <v>3</v>
      </c>
    </row>
    <row r="1040" spans="1:18" x14ac:dyDescent="0.3">
      <c r="A1040">
        <v>1053</v>
      </c>
      <c r="B1040" t="s">
        <v>1914</v>
      </c>
      <c r="C1040" t="s">
        <v>381</v>
      </c>
      <c r="D1040" s="1">
        <v>44559.307650463001</v>
      </c>
      <c r="E1040" s="2">
        <f t="shared" si="16"/>
        <v>44559.850613425966</v>
      </c>
      <c r="F1040" s="1" t="str">
        <f>INDEX(Kaikoura_DotterelNest2021_0!$D$2:$D$200,MATCH(C1040,Kaikoura_DotterelNest2021_0!$B$2:$B$200,0))</f>
        <v>N53 ubm RWLG</v>
      </c>
      <c r="G1040" t="s">
        <v>128</v>
      </c>
      <c r="H1040">
        <v>2</v>
      </c>
      <c r="J1040" t="s">
        <v>1915</v>
      </c>
      <c r="L1040" s="1">
        <v>44559.308946759302</v>
      </c>
      <c r="M1040" t="s">
        <v>22</v>
      </c>
      <c r="N1040" s="1">
        <v>44559.308946759302</v>
      </c>
      <c r="O1040" t="s">
        <v>22</v>
      </c>
      <c r="R1040" t="s">
        <v>410</v>
      </c>
    </row>
    <row r="1041" spans="1:18" x14ac:dyDescent="0.3">
      <c r="A1041">
        <v>1054</v>
      </c>
      <c r="B1041" t="s">
        <v>1916</v>
      </c>
      <c r="C1041" t="s">
        <v>381</v>
      </c>
      <c r="D1041" s="1">
        <v>44560.115428240701</v>
      </c>
      <c r="E1041" s="2">
        <f t="shared" si="16"/>
        <v>44560.657326388864</v>
      </c>
      <c r="F1041" s="1" t="str">
        <f>INDEX(Kaikoura_DotterelNest2021_0!$D$2:$D$200,MATCH(C1041,Kaikoura_DotterelNest2021_0!$B$2:$B$200,0))</f>
        <v>N53 ubm RWLG</v>
      </c>
      <c r="G1041" t="s">
        <v>128</v>
      </c>
      <c r="H1041">
        <v>2</v>
      </c>
      <c r="L1041" s="1">
        <v>44560.1156597222</v>
      </c>
      <c r="M1041" t="s">
        <v>22</v>
      </c>
      <c r="N1041" s="1">
        <v>44560.1156597222</v>
      </c>
      <c r="O1041" t="s">
        <v>22</v>
      </c>
      <c r="P1041" t="s">
        <v>410</v>
      </c>
      <c r="R1041" t="s">
        <v>410</v>
      </c>
    </row>
    <row r="1042" spans="1:18" x14ac:dyDescent="0.3">
      <c r="A1042">
        <v>1055</v>
      </c>
      <c r="B1042" t="s">
        <v>1917</v>
      </c>
      <c r="C1042" t="s">
        <v>381</v>
      </c>
      <c r="D1042" s="1">
        <v>44560.697233796302</v>
      </c>
      <c r="E1042" s="2">
        <f t="shared" si="16"/>
        <v>44561.239050925964</v>
      </c>
      <c r="F1042" s="1" t="str">
        <f>INDEX(Kaikoura_DotterelNest2021_0!$D$2:$D$200,MATCH(C1042,Kaikoura_DotterelNest2021_0!$B$2:$B$200,0))</f>
        <v>N53 ubm RWLG</v>
      </c>
      <c r="G1042" t="s">
        <v>128</v>
      </c>
      <c r="L1042" s="1">
        <v>44560.6973842593</v>
      </c>
      <c r="M1042" t="s">
        <v>26</v>
      </c>
      <c r="N1042" s="1">
        <v>44560.6973842593</v>
      </c>
      <c r="O1042" t="s">
        <v>26</v>
      </c>
      <c r="P1042" t="s">
        <v>410</v>
      </c>
      <c r="R1042" t="s">
        <v>43</v>
      </c>
    </row>
    <row r="1043" spans="1:18" x14ac:dyDescent="0.3">
      <c r="A1043">
        <v>1056</v>
      </c>
      <c r="B1043" t="s">
        <v>1918</v>
      </c>
      <c r="C1043" t="s">
        <v>286</v>
      </c>
      <c r="D1043" s="1">
        <v>44560.749201388899</v>
      </c>
      <c r="E1043" s="2">
        <f t="shared" si="16"/>
        <v>44561.291423611066</v>
      </c>
      <c r="F1043" s="1" t="str">
        <f>INDEX(Kaikoura_DotterelNest2021_0!$D$2:$D$200,MATCH(C1043,Kaikoura_DotterelNest2021_0!$B$2:$B$200,0))</f>
        <v>N41 RBGB (F) UBM</v>
      </c>
      <c r="J1043" t="s">
        <v>1919</v>
      </c>
      <c r="L1043" s="1">
        <v>44560.749756944402</v>
      </c>
      <c r="M1043" t="s">
        <v>26</v>
      </c>
      <c r="N1043" s="1">
        <v>44560.749756944402</v>
      </c>
      <c r="O1043" t="s">
        <v>26</v>
      </c>
      <c r="Q1043">
        <v>2</v>
      </c>
      <c r="R1043" t="s">
        <v>405</v>
      </c>
    </row>
    <row r="1044" spans="1:18" x14ac:dyDescent="0.3">
      <c r="A1044">
        <v>1057</v>
      </c>
      <c r="B1044" t="s">
        <v>1920</v>
      </c>
      <c r="C1044" t="s">
        <v>301</v>
      </c>
      <c r="D1044" s="1">
        <v>44560.775208333303</v>
      </c>
      <c r="E1044" s="2">
        <f t="shared" si="16"/>
        <v>44561.316979166666</v>
      </c>
      <c r="F1044" s="1" t="str">
        <f>INDEX(Kaikoura_DotterelNest2021_0!$D$2:$D$200,MATCH(C1044,Kaikoura_DotterelNest2021_0!$B$2:$B$200,0))</f>
        <v>n44 RYLR UBM</v>
      </c>
      <c r="L1044" s="1">
        <v>44560.775312500002</v>
      </c>
      <c r="M1044" t="s">
        <v>26</v>
      </c>
      <c r="N1044" s="1">
        <v>44560.775312500002</v>
      </c>
      <c r="O1044" t="s">
        <v>26</v>
      </c>
      <c r="Q1044">
        <v>2</v>
      </c>
      <c r="R1044" t="s">
        <v>43</v>
      </c>
    </row>
    <row r="1045" spans="1:18" x14ac:dyDescent="0.3">
      <c r="A1045">
        <v>1058</v>
      </c>
      <c r="B1045" t="s">
        <v>1921</v>
      </c>
      <c r="C1045" t="s">
        <v>282</v>
      </c>
      <c r="D1045" s="1">
        <v>44560.817488425899</v>
      </c>
      <c r="E1045" s="2">
        <f t="shared" si="16"/>
        <v>44561.359270833367</v>
      </c>
      <c r="F1045" s="1" t="str">
        <f>INDEX(Kaikoura_DotterelNest2021_0!$D$2:$D$200,MATCH(C1045,Kaikoura_DotterelNest2021_0!$B$2:$B$200,0))</f>
        <v>N39 RRWW RBRL</v>
      </c>
      <c r="L1045" s="1">
        <v>44560.817604166703</v>
      </c>
      <c r="M1045" t="s">
        <v>26</v>
      </c>
      <c r="N1045" s="1">
        <v>44560.817604166703</v>
      </c>
      <c r="O1045" t="s">
        <v>26</v>
      </c>
      <c r="Q1045">
        <v>2</v>
      </c>
      <c r="R1045" t="s">
        <v>43</v>
      </c>
    </row>
    <row r="1046" spans="1:18" x14ac:dyDescent="0.3">
      <c r="A1046">
        <v>1059</v>
      </c>
      <c r="B1046" t="s">
        <v>1922</v>
      </c>
      <c r="C1046" t="s">
        <v>381</v>
      </c>
      <c r="D1046" s="1">
        <v>44563.727766203701</v>
      </c>
      <c r="E1046" s="2">
        <f t="shared" si="16"/>
        <v>44564.269618055565</v>
      </c>
      <c r="F1046" s="1" t="str">
        <f>INDEX(Kaikoura_DotterelNest2021_0!$D$2:$D$200,MATCH(C1046,Kaikoura_DotterelNest2021_0!$B$2:$B$200,0))</f>
        <v>N53 ubm RWLG</v>
      </c>
      <c r="H1046">
        <v>2</v>
      </c>
      <c r="L1046" s="1">
        <v>44563.727951388901</v>
      </c>
      <c r="M1046" t="s">
        <v>26</v>
      </c>
      <c r="N1046" s="1">
        <v>44563.727951388901</v>
      </c>
      <c r="O1046" t="s">
        <v>26</v>
      </c>
      <c r="P1046" t="s">
        <v>418</v>
      </c>
      <c r="R1046" t="s">
        <v>43</v>
      </c>
    </row>
    <row r="1047" spans="1:18" x14ac:dyDescent="0.3">
      <c r="A1047">
        <v>1060</v>
      </c>
      <c r="B1047" t="s">
        <v>1923</v>
      </c>
      <c r="C1047" t="s">
        <v>286</v>
      </c>
      <c r="D1047" s="1">
        <v>44563.749004629601</v>
      </c>
      <c r="E1047" s="2">
        <f t="shared" si="16"/>
        <v>44564.291087962964</v>
      </c>
      <c r="F1047" s="1" t="str">
        <f>INDEX(Kaikoura_DotterelNest2021_0!$D$2:$D$200,MATCH(C1047,Kaikoura_DotterelNest2021_0!$B$2:$B$200,0))</f>
        <v>N41 RBGB (F) UBM</v>
      </c>
      <c r="J1047" t="s">
        <v>1924</v>
      </c>
      <c r="L1047" s="1">
        <v>44563.749421296299</v>
      </c>
      <c r="M1047" t="s">
        <v>26</v>
      </c>
      <c r="N1047" s="1">
        <v>44563.749421296299</v>
      </c>
      <c r="O1047" t="s">
        <v>26</v>
      </c>
      <c r="Q1047">
        <v>2</v>
      </c>
      <c r="R1047" t="s">
        <v>405</v>
      </c>
    </row>
    <row r="1048" spans="1:18" x14ac:dyDescent="0.3">
      <c r="A1048">
        <v>1061</v>
      </c>
      <c r="B1048" t="s">
        <v>1925</v>
      </c>
      <c r="C1048" t="s">
        <v>301</v>
      </c>
      <c r="D1048" s="1">
        <v>44563.769675925898</v>
      </c>
      <c r="E1048" s="2">
        <f t="shared" si="16"/>
        <v>44564.311493055568</v>
      </c>
      <c r="F1048" s="1" t="str">
        <f>INDEX(Kaikoura_DotterelNest2021_0!$D$2:$D$200,MATCH(C1048,Kaikoura_DotterelNest2021_0!$B$2:$B$200,0))</f>
        <v>n44 RYLR UBM</v>
      </c>
      <c r="L1048" s="1">
        <v>44563.769826388903</v>
      </c>
      <c r="M1048" t="s">
        <v>26</v>
      </c>
      <c r="N1048" s="1">
        <v>44563.769826388903</v>
      </c>
      <c r="O1048" t="s">
        <v>26</v>
      </c>
      <c r="Q1048">
        <v>2</v>
      </c>
      <c r="R1048" t="s">
        <v>43</v>
      </c>
    </row>
    <row r="1049" spans="1:18" x14ac:dyDescent="0.3">
      <c r="A1049">
        <v>1062</v>
      </c>
      <c r="B1049" t="s">
        <v>1926</v>
      </c>
      <c r="C1049" t="s">
        <v>387</v>
      </c>
      <c r="D1049" s="1">
        <v>44563.784039351798</v>
      </c>
      <c r="E1049" s="2">
        <f t="shared" si="16"/>
        <v>44564.326469907362</v>
      </c>
      <c r="F1049" s="1" t="str">
        <f>INDEX(Kaikoura_DotterelNest2021_0!$D$2:$D$200,MATCH(C1049,Kaikoura_DotterelNest2021_0!$B$2:$B$200,0))</f>
        <v>ww62 rrwb</v>
      </c>
      <c r="G1049" t="s">
        <v>20</v>
      </c>
      <c r="H1049">
        <v>0</v>
      </c>
      <c r="I1049">
        <v>0</v>
      </c>
      <c r="J1049" t="s">
        <v>1927</v>
      </c>
      <c r="L1049" s="1">
        <v>44563.784803240698</v>
      </c>
      <c r="M1049" t="s">
        <v>22</v>
      </c>
      <c r="N1049" s="1">
        <v>44563.7913078704</v>
      </c>
      <c r="O1049" t="s">
        <v>22</v>
      </c>
    </row>
    <row r="1050" spans="1:18" x14ac:dyDescent="0.3">
      <c r="A1050">
        <v>1063</v>
      </c>
      <c r="B1050" t="s">
        <v>1928</v>
      </c>
      <c r="C1050" t="s">
        <v>390</v>
      </c>
      <c r="D1050" s="1">
        <v>44563.794652777797</v>
      </c>
      <c r="E1050" s="2">
        <f t="shared" si="16"/>
        <v>44564.337013888864</v>
      </c>
      <c r="F1050" s="1" t="str">
        <f>INDEX(Kaikoura_DotterelNest2021_0!$D$2:$D$200,MATCH(C1050,Kaikoura_DotterelNest2021_0!$B$2:$B$200,0))</f>
        <v>ww63 ubf rrbw</v>
      </c>
      <c r="G1050" t="s">
        <v>20</v>
      </c>
      <c r="H1050">
        <v>0</v>
      </c>
      <c r="J1050" t="s">
        <v>1929</v>
      </c>
      <c r="L1050" s="1">
        <v>44563.7953472222</v>
      </c>
      <c r="M1050" t="s">
        <v>22</v>
      </c>
      <c r="N1050" s="1">
        <v>44563.7953472222</v>
      </c>
      <c r="O1050" t="s">
        <v>22</v>
      </c>
      <c r="R1050" t="s">
        <v>718</v>
      </c>
    </row>
    <row r="1051" spans="1:18" x14ac:dyDescent="0.3">
      <c r="A1051">
        <v>1064</v>
      </c>
      <c r="B1051" t="s">
        <v>1930</v>
      </c>
      <c r="C1051" t="s">
        <v>393</v>
      </c>
      <c r="D1051" s="1">
        <v>44563.808032407404</v>
      </c>
      <c r="E1051" s="2">
        <f t="shared" si="16"/>
        <v>44564.349849537066</v>
      </c>
      <c r="F1051" s="1" t="str">
        <f>INDEX(Kaikoura_DotterelNest2021_0!$D$2:$D$200,MATCH(C1051,Kaikoura_DotterelNest2021_0!$B$2:$B$200,0))</f>
        <v>ww64 RBGR (f) ubm</v>
      </c>
      <c r="G1051" t="s">
        <v>20</v>
      </c>
      <c r="L1051" s="1">
        <v>44563.808182870402</v>
      </c>
      <c r="M1051" t="s">
        <v>22</v>
      </c>
      <c r="N1051" s="1">
        <v>44563.808182870402</v>
      </c>
      <c r="O1051" t="s">
        <v>22</v>
      </c>
    </row>
    <row r="1052" spans="1:18" x14ac:dyDescent="0.3">
      <c r="A1052">
        <v>1065</v>
      </c>
      <c r="B1052" t="s">
        <v>1931</v>
      </c>
      <c r="C1052" t="s">
        <v>347</v>
      </c>
      <c r="D1052" s="1">
        <v>44563.8128587963</v>
      </c>
      <c r="E1052" s="2">
        <f t="shared" si="16"/>
        <v>44564.355092592567</v>
      </c>
      <c r="F1052" s="1" t="str">
        <f>INDEX(Kaikoura_DotterelNest2021_0!$D$2:$D$200,MATCH(C1052,Kaikoura_DotterelNest2021_0!$B$2:$B$200,0))</f>
        <v>WW52 RRWR</v>
      </c>
      <c r="J1052" t="s">
        <v>1932</v>
      </c>
      <c r="L1052" s="1">
        <v>44563.813425925902</v>
      </c>
      <c r="M1052" t="s">
        <v>22</v>
      </c>
      <c r="N1052" s="1">
        <v>44563.813425925902</v>
      </c>
      <c r="O1052" t="s">
        <v>22</v>
      </c>
    </row>
    <row r="1053" spans="1:18" x14ac:dyDescent="0.3">
      <c r="A1053">
        <v>1066</v>
      </c>
      <c r="B1053" t="s">
        <v>1933</v>
      </c>
      <c r="C1053" t="s">
        <v>396</v>
      </c>
      <c r="D1053" s="1">
        <v>44563.818796296298</v>
      </c>
      <c r="E1053" s="2">
        <f t="shared" si="16"/>
        <v>44564.361134259263</v>
      </c>
      <c r="F1053" s="1" t="str">
        <f>INDEX(Kaikoura_DotterelNest2021_0!$D$2:$D$200,MATCH(C1053,Kaikoura_DotterelNest2021_0!$B$2:$B$200,0))</f>
        <v>ww65 rybr ubf</v>
      </c>
      <c r="G1053" t="s">
        <v>128</v>
      </c>
      <c r="H1053">
        <v>2</v>
      </c>
      <c r="J1053" t="s">
        <v>1934</v>
      </c>
      <c r="L1053" s="1">
        <v>44563.819467592599</v>
      </c>
      <c r="M1053" t="s">
        <v>22</v>
      </c>
      <c r="N1053" s="1">
        <v>44563.819467592599</v>
      </c>
      <c r="O1053" t="s">
        <v>22</v>
      </c>
      <c r="P1053" t="s">
        <v>410</v>
      </c>
    </row>
    <row r="1054" spans="1:18" x14ac:dyDescent="0.3">
      <c r="A1054">
        <v>1067</v>
      </c>
      <c r="B1054" t="s">
        <v>1935</v>
      </c>
      <c r="C1054" t="s">
        <v>116</v>
      </c>
      <c r="D1054" s="1">
        <v>44563.837291666699</v>
      </c>
      <c r="E1054" s="2">
        <f t="shared" si="16"/>
        <v>44564.379641203661</v>
      </c>
      <c r="F1054" s="1" t="str">
        <f>INDEX(Kaikoura_DotterelNest2021_0!$D$2:$D$200,MATCH(C1054,Kaikoura_DotterelNest2021_0!$B$2:$B$200,0))</f>
        <v>ww15 RR|WG (F) RR|OG (M)</v>
      </c>
      <c r="G1054" t="s">
        <v>33</v>
      </c>
      <c r="J1054" t="s">
        <v>1936</v>
      </c>
      <c r="L1054" s="1">
        <v>44563.837974536997</v>
      </c>
      <c r="M1054" t="s">
        <v>22</v>
      </c>
      <c r="N1054" s="1">
        <v>44563.837974536997</v>
      </c>
      <c r="O1054" t="s">
        <v>22</v>
      </c>
      <c r="Q1054">
        <v>1</v>
      </c>
    </row>
    <row r="1055" spans="1:18" x14ac:dyDescent="0.3">
      <c r="A1055">
        <v>1068</v>
      </c>
      <c r="B1055" t="s">
        <v>1937</v>
      </c>
      <c r="C1055" t="s">
        <v>381</v>
      </c>
      <c r="D1055" s="1">
        <v>44564.842916666697</v>
      </c>
      <c r="E1055" s="2">
        <f t="shared" si="16"/>
        <v>44565.384849537062</v>
      </c>
      <c r="F1055" s="1" t="str">
        <f>INDEX(Kaikoura_DotterelNest2021_0!$D$2:$D$200,MATCH(C1055,Kaikoura_DotterelNest2021_0!$B$2:$B$200,0))</f>
        <v>N53 ubm RWLG</v>
      </c>
      <c r="J1055" t="s">
        <v>1938</v>
      </c>
      <c r="L1055" s="1">
        <v>44564.843182870398</v>
      </c>
      <c r="M1055" t="s">
        <v>22</v>
      </c>
      <c r="N1055" s="1">
        <v>44564.843402777798</v>
      </c>
      <c r="O1055" t="s">
        <v>22</v>
      </c>
      <c r="P1055" t="s">
        <v>410</v>
      </c>
      <c r="R1055" t="s">
        <v>410</v>
      </c>
    </row>
    <row r="1056" spans="1:18" x14ac:dyDescent="0.3">
      <c r="A1056">
        <v>1069</v>
      </c>
      <c r="B1056" t="s">
        <v>1939</v>
      </c>
      <c r="C1056" t="s">
        <v>286</v>
      </c>
      <c r="D1056" s="1">
        <v>44564.877488425896</v>
      </c>
      <c r="E1056" s="2">
        <f t="shared" si="16"/>
        <v>44565.419594907362</v>
      </c>
      <c r="F1056" s="1" t="str">
        <f>INDEX(Kaikoura_DotterelNest2021_0!$D$2:$D$200,MATCH(C1056,Kaikoura_DotterelNest2021_0!$B$2:$B$200,0))</f>
        <v>N41 RBGB (F) UBM</v>
      </c>
      <c r="J1056" t="s">
        <v>1940</v>
      </c>
      <c r="L1056" s="1">
        <v>44564.877928240698</v>
      </c>
      <c r="M1056" t="s">
        <v>22</v>
      </c>
      <c r="N1056" s="1">
        <v>44564.877928240698</v>
      </c>
      <c r="O1056" t="s">
        <v>22</v>
      </c>
      <c r="Q1056">
        <v>1</v>
      </c>
      <c r="R1056" t="s">
        <v>410</v>
      </c>
    </row>
    <row r="1057" spans="1:18" x14ac:dyDescent="0.3">
      <c r="A1057">
        <v>1070</v>
      </c>
      <c r="B1057" t="s">
        <v>1941</v>
      </c>
      <c r="C1057" t="s">
        <v>301</v>
      </c>
      <c r="D1057" s="1">
        <v>44564.889872685198</v>
      </c>
      <c r="E1057" s="2">
        <f t="shared" si="16"/>
        <v>44565.432152777765</v>
      </c>
      <c r="F1057" s="1" t="str">
        <f>INDEX(Kaikoura_DotterelNest2021_0!$D$2:$D$200,MATCH(C1057,Kaikoura_DotterelNest2021_0!$B$2:$B$200,0))</f>
        <v>n44 RYLR UBM</v>
      </c>
      <c r="J1057" t="s">
        <v>1942</v>
      </c>
      <c r="L1057" s="1">
        <v>44564.8904861111</v>
      </c>
      <c r="M1057" t="s">
        <v>22</v>
      </c>
      <c r="N1057" s="1">
        <v>44564.893761574102</v>
      </c>
      <c r="O1057" t="s">
        <v>22</v>
      </c>
      <c r="Q1057">
        <v>2</v>
      </c>
      <c r="R1057" t="s">
        <v>410</v>
      </c>
    </row>
    <row r="1058" spans="1:18" x14ac:dyDescent="0.3">
      <c r="A1058">
        <v>1071</v>
      </c>
      <c r="B1058" t="s">
        <v>1943</v>
      </c>
      <c r="C1058" t="s">
        <v>282</v>
      </c>
      <c r="D1058" s="1">
        <v>44564.930682870399</v>
      </c>
      <c r="E1058" s="2">
        <f t="shared" si="16"/>
        <v>44565.472731481466</v>
      </c>
      <c r="F1058" s="1" t="str">
        <f>INDEX(Kaikoura_DotterelNest2021_0!$D$2:$D$200,MATCH(C1058,Kaikoura_DotterelNest2021_0!$B$2:$B$200,0))</f>
        <v>N39 RRWW RBRL</v>
      </c>
      <c r="J1058" t="s">
        <v>1944</v>
      </c>
      <c r="L1058" s="1">
        <v>44564.931064814802</v>
      </c>
      <c r="M1058" t="s">
        <v>22</v>
      </c>
      <c r="N1058" s="1">
        <v>44564.931064814802</v>
      </c>
      <c r="O1058" t="s">
        <v>22</v>
      </c>
      <c r="Q1058">
        <v>1</v>
      </c>
      <c r="R1058" t="s">
        <v>43</v>
      </c>
    </row>
    <row r="1059" spans="1:18" x14ac:dyDescent="0.3">
      <c r="A1059">
        <v>1072</v>
      </c>
      <c r="B1059" t="s">
        <v>1945</v>
      </c>
      <c r="C1059" t="s">
        <v>381</v>
      </c>
      <c r="D1059" s="1">
        <v>44565.740960648101</v>
      </c>
      <c r="E1059" s="2">
        <f t="shared" si="16"/>
        <v>44566.282893518561</v>
      </c>
      <c r="F1059" s="1" t="str">
        <f>INDEX(Kaikoura_DotterelNest2021_0!$D$2:$D$200,MATCH(C1059,Kaikoura_DotterelNest2021_0!$B$2:$B$200,0))</f>
        <v>N53 ubm RWLG</v>
      </c>
      <c r="H1059">
        <v>2</v>
      </c>
      <c r="J1059" t="s">
        <v>1383</v>
      </c>
      <c r="L1059" s="1">
        <v>44565.741226851896</v>
      </c>
      <c r="M1059" t="s">
        <v>26</v>
      </c>
      <c r="N1059" s="1">
        <v>44565.741226851896</v>
      </c>
      <c r="O1059" t="s">
        <v>26</v>
      </c>
      <c r="P1059" t="s">
        <v>410</v>
      </c>
      <c r="R1059" t="s">
        <v>43</v>
      </c>
    </row>
    <row r="1060" spans="1:18" x14ac:dyDescent="0.3">
      <c r="A1060">
        <v>1073</v>
      </c>
      <c r="B1060" t="s">
        <v>1946</v>
      </c>
      <c r="C1060" t="s">
        <v>286</v>
      </c>
      <c r="D1060" s="1">
        <v>44565.791377314803</v>
      </c>
      <c r="E1060" s="2">
        <f t="shared" si="16"/>
        <v>44566.333182870367</v>
      </c>
      <c r="F1060" s="1" t="str">
        <f>INDEX(Kaikoura_DotterelNest2021_0!$D$2:$D$200,MATCH(C1060,Kaikoura_DotterelNest2021_0!$B$2:$B$200,0))</f>
        <v>N41 RBGB (F) UBM</v>
      </c>
      <c r="J1060" t="s">
        <v>1947</v>
      </c>
      <c r="L1060" s="1">
        <v>44565.791516203702</v>
      </c>
      <c r="M1060" t="s">
        <v>26</v>
      </c>
      <c r="N1060" s="1">
        <v>44565.923969907402</v>
      </c>
      <c r="O1060" t="s">
        <v>26</v>
      </c>
      <c r="Q1060">
        <v>1</v>
      </c>
      <c r="R1060" t="s">
        <v>43</v>
      </c>
    </row>
    <row r="1061" spans="1:18" x14ac:dyDescent="0.3">
      <c r="A1061">
        <v>1074</v>
      </c>
      <c r="B1061" t="s">
        <v>1948</v>
      </c>
      <c r="C1061" t="s">
        <v>301</v>
      </c>
      <c r="D1061" s="1">
        <v>44565.791863425897</v>
      </c>
      <c r="E1061" s="2">
        <f t="shared" si="16"/>
        <v>44566.333668981468</v>
      </c>
      <c r="F1061" s="1" t="str">
        <f>INDEX(Kaikoura_DotterelNest2021_0!$D$2:$D$200,MATCH(C1061,Kaikoura_DotterelNest2021_0!$B$2:$B$200,0))</f>
        <v>n44 RYLR UBM</v>
      </c>
      <c r="L1061" s="1">
        <v>44565.792002314804</v>
      </c>
      <c r="M1061" t="s">
        <v>26</v>
      </c>
      <c r="N1061" s="1">
        <v>44565.792002314804</v>
      </c>
      <c r="O1061" t="s">
        <v>26</v>
      </c>
      <c r="Q1061">
        <v>1</v>
      </c>
      <c r="R1061" t="s">
        <v>43</v>
      </c>
    </row>
    <row r="1062" spans="1:18" x14ac:dyDescent="0.3">
      <c r="A1062">
        <v>1075</v>
      </c>
      <c r="B1062" t="s">
        <v>1949</v>
      </c>
      <c r="C1062" t="s">
        <v>282</v>
      </c>
      <c r="D1062" s="1">
        <v>44565.924583333297</v>
      </c>
      <c r="E1062" s="2">
        <f t="shared" si="16"/>
        <v>44566.466585648166</v>
      </c>
      <c r="F1062" s="1" t="str">
        <f>INDEX(Kaikoura_DotterelNest2021_0!$D$2:$D$200,MATCH(C1062,Kaikoura_DotterelNest2021_0!$B$2:$B$200,0))</f>
        <v>N39 RRWW RBRL</v>
      </c>
      <c r="J1062" t="s">
        <v>1950</v>
      </c>
      <c r="L1062" s="1">
        <v>44565.924918981502</v>
      </c>
      <c r="M1062" t="s">
        <v>26</v>
      </c>
      <c r="N1062" s="1">
        <v>44565.924918981502</v>
      </c>
      <c r="O1062" t="s">
        <v>26</v>
      </c>
      <c r="R1062" t="s">
        <v>718</v>
      </c>
    </row>
    <row r="1063" spans="1:18" x14ac:dyDescent="0.3">
      <c r="A1063">
        <v>1076</v>
      </c>
      <c r="B1063" t="s">
        <v>1951</v>
      </c>
      <c r="C1063" t="s">
        <v>286</v>
      </c>
      <c r="D1063" s="1">
        <v>44566.813333333303</v>
      </c>
      <c r="E1063" s="2">
        <f t="shared" si="16"/>
        <v>44567.355439814761</v>
      </c>
      <c r="F1063" s="1" t="str">
        <f>INDEX(Kaikoura_DotterelNest2021_0!$D$2:$D$200,MATCH(C1063,Kaikoura_DotterelNest2021_0!$B$2:$B$200,0))</f>
        <v>N41 RBGB (F) UBM</v>
      </c>
      <c r="J1063" t="s">
        <v>1952</v>
      </c>
      <c r="L1063" s="1">
        <v>44566.813773148097</v>
      </c>
      <c r="M1063" t="s">
        <v>22</v>
      </c>
      <c r="N1063" s="1">
        <v>44566.813773148097</v>
      </c>
      <c r="O1063" t="s">
        <v>22</v>
      </c>
    </row>
    <row r="1064" spans="1:18" x14ac:dyDescent="0.3">
      <c r="A1064">
        <v>1077</v>
      </c>
      <c r="B1064" t="s">
        <v>1953</v>
      </c>
      <c r="C1064" t="s">
        <v>381</v>
      </c>
      <c r="D1064" s="1">
        <v>44566.814178240696</v>
      </c>
      <c r="E1064" s="2">
        <f t="shared" si="16"/>
        <v>44567.356030092567</v>
      </c>
      <c r="F1064" s="1" t="str">
        <f>INDEX(Kaikoura_DotterelNest2021_0!$D$2:$D$200,MATCH(C1064,Kaikoura_DotterelNest2021_0!$B$2:$B$200,0))</f>
        <v>N53 ubm RWLG</v>
      </c>
      <c r="G1064" t="s">
        <v>128</v>
      </c>
      <c r="H1064">
        <v>2</v>
      </c>
      <c r="L1064" s="1">
        <v>44566.814363425903</v>
      </c>
      <c r="M1064" t="s">
        <v>22</v>
      </c>
      <c r="N1064" s="1">
        <v>44566.814363425903</v>
      </c>
      <c r="O1064" t="s">
        <v>22</v>
      </c>
      <c r="P1064" t="s">
        <v>410</v>
      </c>
      <c r="R1064" t="s">
        <v>410</v>
      </c>
    </row>
    <row r="1065" spans="1:18" x14ac:dyDescent="0.3">
      <c r="A1065">
        <v>1078</v>
      </c>
      <c r="B1065" t="s">
        <v>1954</v>
      </c>
      <c r="C1065" t="s">
        <v>381</v>
      </c>
      <c r="D1065" s="1">
        <v>44567.749571759297</v>
      </c>
      <c r="E1065" s="2">
        <f t="shared" si="16"/>
        <v>44568.291631944463</v>
      </c>
      <c r="F1065" s="1" t="str">
        <f>INDEX(Kaikoura_DotterelNest2021_0!$D$2:$D$200,MATCH(C1065,Kaikoura_DotterelNest2021_0!$B$2:$B$200,0))</f>
        <v>N53 ubm RWLG</v>
      </c>
      <c r="G1065" t="s">
        <v>128</v>
      </c>
      <c r="H1065">
        <v>1</v>
      </c>
      <c r="I1065">
        <v>1</v>
      </c>
      <c r="L1065" s="1">
        <v>44567.749965277799</v>
      </c>
      <c r="M1065" t="s">
        <v>22</v>
      </c>
      <c r="N1065" s="1">
        <v>44567.749965277799</v>
      </c>
      <c r="O1065" t="s">
        <v>22</v>
      </c>
      <c r="P1065" t="s">
        <v>410</v>
      </c>
      <c r="Q1065">
        <v>1</v>
      </c>
      <c r="R1065" t="s">
        <v>43</v>
      </c>
    </row>
    <row r="1066" spans="1:18" x14ac:dyDescent="0.3">
      <c r="A1066">
        <v>1079</v>
      </c>
      <c r="B1066" t="s">
        <v>1955</v>
      </c>
      <c r="C1066" t="s">
        <v>381</v>
      </c>
      <c r="D1066" s="1">
        <v>44568.726435185199</v>
      </c>
      <c r="E1066" s="2">
        <f t="shared" si="16"/>
        <v>44569.268749999967</v>
      </c>
      <c r="F1066" s="1" t="str">
        <f>INDEX(Kaikoura_DotterelNest2021_0!$D$2:$D$200,MATCH(C1066,Kaikoura_DotterelNest2021_0!$B$2:$B$200,0))</f>
        <v>N53 ubm RWLG</v>
      </c>
      <c r="G1066" t="s">
        <v>128</v>
      </c>
      <c r="I1066">
        <v>1</v>
      </c>
      <c r="L1066" s="1">
        <v>44568.727083333302</v>
      </c>
      <c r="M1066" t="s">
        <v>26</v>
      </c>
      <c r="N1066" s="1">
        <v>44568.727083333302</v>
      </c>
      <c r="O1066" t="s">
        <v>26</v>
      </c>
      <c r="P1066" t="s">
        <v>410</v>
      </c>
      <c r="Q1066">
        <v>1</v>
      </c>
      <c r="R1066" t="s">
        <v>410</v>
      </c>
    </row>
    <row r="1067" spans="1:18" x14ac:dyDescent="0.3">
      <c r="A1067">
        <v>1080</v>
      </c>
      <c r="B1067" t="s">
        <v>1956</v>
      </c>
      <c r="C1067" t="s">
        <v>286</v>
      </c>
      <c r="D1067" s="1">
        <v>44568.895462963003</v>
      </c>
      <c r="E1067" s="2">
        <f t="shared" si="16"/>
        <v>44569.437604166662</v>
      </c>
      <c r="F1067" s="1" t="str">
        <f>INDEX(Kaikoura_DotterelNest2021_0!$D$2:$D$200,MATCH(C1067,Kaikoura_DotterelNest2021_0!$B$2:$B$200,0))</f>
        <v>N41 RBGB (F) UBM</v>
      </c>
      <c r="J1067" t="s">
        <v>1957</v>
      </c>
      <c r="L1067" s="1">
        <v>44568.895937499998</v>
      </c>
      <c r="M1067" t="s">
        <v>26</v>
      </c>
      <c r="N1067" s="1">
        <v>44568.896527777797</v>
      </c>
      <c r="O1067" t="s">
        <v>26</v>
      </c>
      <c r="Q1067">
        <v>1</v>
      </c>
      <c r="R1067" t="s">
        <v>43</v>
      </c>
    </row>
    <row r="1068" spans="1:18" x14ac:dyDescent="0.3">
      <c r="A1068">
        <v>1081</v>
      </c>
      <c r="B1068" t="s">
        <v>1958</v>
      </c>
      <c r="C1068" t="s">
        <v>301</v>
      </c>
      <c r="D1068" s="1">
        <v>44568.8969560185</v>
      </c>
      <c r="E1068" s="2">
        <f t="shared" si="16"/>
        <v>44569.439155092565</v>
      </c>
      <c r="F1068" s="1" t="str">
        <f>INDEX(Kaikoura_DotterelNest2021_0!$D$2:$D$200,MATCH(C1068,Kaikoura_DotterelNest2021_0!$B$2:$B$200,0))</f>
        <v>n44 RYLR UBM</v>
      </c>
      <c r="J1068" t="s">
        <v>1959</v>
      </c>
      <c r="L1068" s="1">
        <v>44568.897488425901</v>
      </c>
      <c r="M1068" t="s">
        <v>26</v>
      </c>
      <c r="N1068" s="1">
        <v>44568.897604166697</v>
      </c>
      <c r="O1068" t="s">
        <v>26</v>
      </c>
      <c r="Q1068">
        <v>1</v>
      </c>
      <c r="R1068" t="s">
        <v>405</v>
      </c>
    </row>
    <row r="1069" spans="1:18" x14ac:dyDescent="0.3">
      <c r="A1069">
        <v>1082</v>
      </c>
      <c r="B1069" t="s">
        <v>1960</v>
      </c>
      <c r="C1069" t="s">
        <v>282</v>
      </c>
      <c r="D1069" s="1">
        <v>44568.8981712963</v>
      </c>
      <c r="E1069" s="2">
        <f t="shared" si="16"/>
        <v>44569.440613425963</v>
      </c>
      <c r="F1069" s="1" t="str">
        <f>INDEX(Kaikoura_DotterelNest2021_0!$D$2:$D$200,MATCH(C1069,Kaikoura_DotterelNest2021_0!$B$2:$B$200,0))</f>
        <v>N39 RRWW RBRL</v>
      </c>
      <c r="J1069" t="s">
        <v>1961</v>
      </c>
      <c r="L1069" s="1">
        <v>44568.898946759298</v>
      </c>
      <c r="M1069" t="s">
        <v>26</v>
      </c>
      <c r="N1069" s="1">
        <v>44568.898946759298</v>
      </c>
      <c r="O1069" t="s">
        <v>26</v>
      </c>
      <c r="Q1069">
        <v>1</v>
      </c>
      <c r="R1069" t="s">
        <v>405</v>
      </c>
    </row>
    <row r="1070" spans="1:18" x14ac:dyDescent="0.3">
      <c r="A1070">
        <v>1083</v>
      </c>
      <c r="B1070" t="s">
        <v>1962</v>
      </c>
      <c r="C1070" t="s">
        <v>298</v>
      </c>
      <c r="D1070" s="1">
        <v>44543.900613425903</v>
      </c>
      <c r="E1070" s="2">
        <f t="shared" si="16"/>
        <v>44569.442789351866</v>
      </c>
      <c r="F1070" s="1" t="str">
        <f>INDEX(Kaikoura_DotterelNest2021_0!$D$2:$D$200,MATCH(C1070,Kaikoura_DotterelNest2021_0!$B$2:$B$200,0))</f>
        <v>N43 RRWY RBBY</v>
      </c>
      <c r="G1070" t="s">
        <v>20</v>
      </c>
      <c r="J1070" t="s">
        <v>1963</v>
      </c>
      <c r="L1070" s="1">
        <v>44568.901122685202</v>
      </c>
      <c r="M1070" t="s">
        <v>26</v>
      </c>
      <c r="N1070" s="1">
        <v>44568.901122685202</v>
      </c>
      <c r="O1070" t="s">
        <v>26</v>
      </c>
      <c r="R1070" t="s">
        <v>718</v>
      </c>
    </row>
    <row r="1071" spans="1:18" x14ac:dyDescent="0.3">
      <c r="A1071">
        <v>1084</v>
      </c>
      <c r="B1071" t="s">
        <v>1964</v>
      </c>
      <c r="C1071" t="s">
        <v>347</v>
      </c>
      <c r="D1071" s="1">
        <v>44570.776840277802</v>
      </c>
      <c r="E1071" s="2">
        <f t="shared" si="16"/>
        <v>44571.318923611063</v>
      </c>
      <c r="F1071" s="1" t="str">
        <f>INDEX(Kaikoura_DotterelNest2021_0!$D$2:$D$200,MATCH(C1071,Kaikoura_DotterelNest2021_0!$B$2:$B$200,0))</f>
        <v>WW52 RRWR</v>
      </c>
      <c r="J1071" t="s">
        <v>1965</v>
      </c>
      <c r="L1071" s="1">
        <v>44570.777256944399</v>
      </c>
      <c r="M1071" t="s">
        <v>22</v>
      </c>
      <c r="N1071" s="1">
        <v>44570.784328703703</v>
      </c>
      <c r="O1071" t="s">
        <v>22</v>
      </c>
      <c r="Q1071">
        <v>3</v>
      </c>
      <c r="R1071" t="s">
        <v>43</v>
      </c>
    </row>
    <row r="1072" spans="1:18" x14ac:dyDescent="0.3">
      <c r="A1072">
        <v>1085</v>
      </c>
      <c r="B1072" t="s">
        <v>1966</v>
      </c>
      <c r="C1072" t="s">
        <v>286</v>
      </c>
      <c r="D1072" s="1">
        <v>44570.030636574098</v>
      </c>
      <c r="E1072" s="2">
        <f t="shared" si="16"/>
        <v>44571.573680555564</v>
      </c>
      <c r="F1072" s="1" t="str">
        <f>INDEX(Kaikoura_DotterelNest2021_0!$D$2:$D$200,MATCH(C1072,Kaikoura_DotterelNest2021_0!$B$2:$B$200,0))</f>
        <v>N41 RBGB (F) UBM</v>
      </c>
      <c r="J1072" t="s">
        <v>1967</v>
      </c>
      <c r="L1072" s="1">
        <v>44571.0320138889</v>
      </c>
      <c r="M1072" t="s">
        <v>26</v>
      </c>
      <c r="N1072" s="1">
        <v>44571.0320138889</v>
      </c>
      <c r="O1072" t="s">
        <v>26</v>
      </c>
      <c r="R1072" t="s">
        <v>405</v>
      </c>
    </row>
    <row r="1073" spans="1:18" x14ac:dyDescent="0.3">
      <c r="A1073">
        <v>1086</v>
      </c>
      <c r="B1073" t="s">
        <v>1968</v>
      </c>
      <c r="C1073" t="s">
        <v>381</v>
      </c>
      <c r="D1073" s="1">
        <v>44570.032546296301</v>
      </c>
      <c r="E1073" s="2">
        <f t="shared" si="16"/>
        <v>44571.575717592561</v>
      </c>
      <c r="F1073" s="1" t="str">
        <f>INDEX(Kaikoura_DotterelNest2021_0!$D$2:$D$200,MATCH(C1073,Kaikoura_DotterelNest2021_0!$B$2:$B$200,0))</f>
        <v>N53 ubm RWLG</v>
      </c>
      <c r="G1073" t="s">
        <v>33</v>
      </c>
      <c r="H1073">
        <v>1</v>
      </c>
      <c r="I1073">
        <v>1</v>
      </c>
      <c r="J1073" t="s">
        <v>1969</v>
      </c>
      <c r="L1073" s="1">
        <v>44571.034050925897</v>
      </c>
      <c r="M1073" t="s">
        <v>26</v>
      </c>
      <c r="N1073" s="1">
        <v>44571.034050925897</v>
      </c>
      <c r="O1073" t="s">
        <v>26</v>
      </c>
      <c r="Q1073">
        <v>1</v>
      </c>
      <c r="R1073" t="s">
        <v>43</v>
      </c>
    </row>
    <row r="1074" spans="1:18" x14ac:dyDescent="0.3">
      <c r="A1074">
        <v>1087</v>
      </c>
      <c r="B1074" t="s">
        <v>1970</v>
      </c>
      <c r="C1074" t="s">
        <v>301</v>
      </c>
      <c r="D1074" s="1">
        <v>44571.772847222201</v>
      </c>
      <c r="E1074" s="2">
        <f t="shared" si="16"/>
        <v>44572.314664351863</v>
      </c>
      <c r="F1074" s="1" t="str">
        <f>INDEX(Kaikoura_DotterelNest2021_0!$D$2:$D$200,MATCH(C1074,Kaikoura_DotterelNest2021_0!$B$2:$B$200,0))</f>
        <v>n44 RYLR UBM</v>
      </c>
      <c r="L1074" s="1">
        <v>44571.772997685199</v>
      </c>
      <c r="M1074" t="s">
        <v>26</v>
      </c>
      <c r="N1074" s="1">
        <v>44571.772997685199</v>
      </c>
      <c r="O1074" t="s">
        <v>26</v>
      </c>
      <c r="Q1074">
        <v>1</v>
      </c>
      <c r="R1074" t="s">
        <v>405</v>
      </c>
    </row>
    <row r="1075" spans="1:18" x14ac:dyDescent="0.3">
      <c r="A1075">
        <v>1088</v>
      </c>
      <c r="B1075" t="s">
        <v>1971</v>
      </c>
      <c r="C1075" t="s">
        <v>282</v>
      </c>
      <c r="D1075" s="1">
        <v>44571.812534722201</v>
      </c>
      <c r="E1075" s="2">
        <f t="shared" si="16"/>
        <v>44572.354340277765</v>
      </c>
      <c r="F1075" s="1" t="str">
        <f>INDEX(Kaikoura_DotterelNest2021_0!$D$2:$D$200,MATCH(C1075,Kaikoura_DotterelNest2021_0!$B$2:$B$200,0))</f>
        <v>N39 RRWW RBRL</v>
      </c>
      <c r="L1075" s="1">
        <v>44571.812673611101</v>
      </c>
      <c r="M1075" t="s">
        <v>26</v>
      </c>
      <c r="N1075" s="1">
        <v>44571.812673611101</v>
      </c>
      <c r="O1075" t="s">
        <v>26</v>
      </c>
      <c r="Q1075">
        <v>1</v>
      </c>
      <c r="R1075" t="s">
        <v>405</v>
      </c>
    </row>
    <row r="1076" spans="1:18" x14ac:dyDescent="0.3">
      <c r="A1076">
        <v>1089</v>
      </c>
      <c r="B1076" t="s">
        <v>1972</v>
      </c>
      <c r="C1076" t="s">
        <v>225</v>
      </c>
      <c r="D1076" s="1">
        <v>44577.802858796298</v>
      </c>
      <c r="E1076" s="2">
        <f t="shared" si="16"/>
        <v>44578.345370370364</v>
      </c>
      <c r="F1076" s="1" t="str">
        <f>INDEX(Kaikoura_DotterelNest2021_0!$D$2:$D$200,MATCH(C1076,Kaikoura_DotterelNest2021_0!$B$2:$B$200,0))</f>
        <v>ww33 RRRG RRGG</v>
      </c>
      <c r="J1076" t="s">
        <v>1973</v>
      </c>
      <c r="L1076" s="1">
        <v>44577.803703703699</v>
      </c>
      <c r="M1076" t="s">
        <v>22</v>
      </c>
      <c r="N1076" s="1">
        <v>44577.803703703699</v>
      </c>
      <c r="O1076" t="s">
        <v>22</v>
      </c>
    </row>
    <row r="1077" spans="1:18" x14ac:dyDescent="0.3">
      <c r="A1077">
        <v>1090</v>
      </c>
      <c r="B1077" t="s">
        <v>1974</v>
      </c>
      <c r="C1077" t="s">
        <v>347</v>
      </c>
      <c r="D1077" s="1">
        <v>44577.839618055601</v>
      </c>
      <c r="E1077" s="2">
        <f t="shared" si="16"/>
        <v>44578.381701388862</v>
      </c>
      <c r="F1077" s="1" t="str">
        <f>INDEX(Kaikoura_DotterelNest2021_0!$D$2:$D$200,MATCH(C1077,Kaikoura_DotterelNest2021_0!$B$2:$B$200,0))</f>
        <v>WW52 RRWR</v>
      </c>
      <c r="J1077" t="s">
        <v>1975</v>
      </c>
      <c r="L1077" s="1">
        <v>44577.840034722198</v>
      </c>
      <c r="M1077" t="s">
        <v>22</v>
      </c>
      <c r="N1077" s="1">
        <v>44577.8441087963</v>
      </c>
      <c r="O1077" t="s">
        <v>22</v>
      </c>
      <c r="Q1077">
        <v>2</v>
      </c>
    </row>
    <row r="1078" spans="1:18" x14ac:dyDescent="0.3">
      <c r="A1078">
        <v>1091</v>
      </c>
      <c r="B1078" t="s">
        <v>1976</v>
      </c>
      <c r="C1078" t="s">
        <v>286</v>
      </c>
      <c r="D1078" s="1">
        <v>44578.815231481502</v>
      </c>
      <c r="E1078" s="2">
        <f t="shared" si="16"/>
        <v>44579.357604166667</v>
      </c>
      <c r="F1078" s="1" t="str">
        <f>INDEX(Kaikoura_DotterelNest2021_0!$D$2:$D$200,MATCH(C1078,Kaikoura_DotterelNest2021_0!$B$2:$B$200,0))</f>
        <v>N41 RBGB (F) UBM</v>
      </c>
      <c r="J1078" t="s">
        <v>1977</v>
      </c>
      <c r="L1078" s="1">
        <v>44578.815937500003</v>
      </c>
      <c r="M1078" t="s">
        <v>22</v>
      </c>
      <c r="N1078" s="1">
        <v>44578.815937500003</v>
      </c>
      <c r="O1078" t="s">
        <v>22</v>
      </c>
    </row>
    <row r="1079" spans="1:18" x14ac:dyDescent="0.3">
      <c r="A1079">
        <v>1092</v>
      </c>
      <c r="B1079" t="s">
        <v>1978</v>
      </c>
      <c r="C1079" t="s">
        <v>301</v>
      </c>
      <c r="D1079" s="1">
        <v>44578.816608796304</v>
      </c>
      <c r="E1079" s="2">
        <f t="shared" si="16"/>
        <v>44579.359027777762</v>
      </c>
      <c r="F1079" s="1" t="str">
        <f>INDEX(Kaikoura_DotterelNest2021_0!$D$2:$D$200,MATCH(C1079,Kaikoura_DotterelNest2021_0!$B$2:$B$200,0))</f>
        <v>n44 RYLR UBM</v>
      </c>
      <c r="J1079" t="s">
        <v>1979</v>
      </c>
      <c r="L1079" s="1">
        <v>44578.817361111098</v>
      </c>
      <c r="M1079" t="s">
        <v>22</v>
      </c>
      <c r="N1079" s="1">
        <v>44578.817361111098</v>
      </c>
      <c r="O1079" t="s">
        <v>22</v>
      </c>
      <c r="Q1079">
        <v>1</v>
      </c>
      <c r="R1079" t="s">
        <v>405</v>
      </c>
    </row>
    <row r="1080" spans="1:18" x14ac:dyDescent="0.3">
      <c r="A1080">
        <v>1093</v>
      </c>
      <c r="B1080" t="s">
        <v>1980</v>
      </c>
      <c r="C1080" t="s">
        <v>396</v>
      </c>
      <c r="D1080" s="1">
        <v>44578.9083217593</v>
      </c>
      <c r="E1080" s="2">
        <f t="shared" si="16"/>
        <v>44579.450254629664</v>
      </c>
      <c r="F1080" s="1" t="str">
        <f>INDEX(Kaikoura_DotterelNest2021_0!$D$2:$D$200,MATCH(C1080,Kaikoura_DotterelNest2021_0!$B$2:$B$200,0))</f>
        <v>ww65 rybr ubf</v>
      </c>
      <c r="G1080" t="s">
        <v>128</v>
      </c>
      <c r="H1080">
        <v>2</v>
      </c>
      <c r="J1080" t="s">
        <v>1981</v>
      </c>
      <c r="L1080" s="1">
        <v>44578.908587963</v>
      </c>
      <c r="M1080" t="s">
        <v>233</v>
      </c>
      <c r="N1080" s="1">
        <v>44578.908587963</v>
      </c>
      <c r="O1080" t="s">
        <v>233</v>
      </c>
    </row>
    <row r="1081" spans="1:18" x14ac:dyDescent="0.3">
      <c r="A1081">
        <v>1094</v>
      </c>
      <c r="B1081" t="s">
        <v>1982</v>
      </c>
      <c r="C1081" t="s">
        <v>347</v>
      </c>
      <c r="D1081" s="1">
        <v>44578.920104166697</v>
      </c>
      <c r="E1081" s="2">
        <f t="shared" si="16"/>
        <v>44579.462511574064</v>
      </c>
      <c r="F1081" s="1" t="str">
        <f>INDEX(Kaikoura_DotterelNest2021_0!$D$2:$D$200,MATCH(C1081,Kaikoura_DotterelNest2021_0!$B$2:$B$200,0))</f>
        <v>WW52 RRWR</v>
      </c>
      <c r="G1081" t="s">
        <v>33</v>
      </c>
      <c r="J1081" t="s">
        <v>1983</v>
      </c>
      <c r="L1081" s="1">
        <v>44578.920844907399</v>
      </c>
      <c r="M1081" t="s">
        <v>233</v>
      </c>
      <c r="N1081" s="1">
        <v>44578.920844907399</v>
      </c>
      <c r="O1081" t="s">
        <v>233</v>
      </c>
      <c r="Q1081">
        <v>2</v>
      </c>
      <c r="R1081" t="s">
        <v>43</v>
      </c>
    </row>
    <row r="1082" spans="1:18" x14ac:dyDescent="0.3">
      <c r="A1082">
        <v>1095</v>
      </c>
      <c r="B1082" t="s">
        <v>1984</v>
      </c>
      <c r="C1082" t="s">
        <v>396</v>
      </c>
      <c r="D1082" s="1">
        <v>44579.981481481504</v>
      </c>
      <c r="E1082" s="2">
        <f t="shared" si="16"/>
        <v>44580.523564814866</v>
      </c>
      <c r="F1082" s="1" t="str">
        <f>INDEX(Kaikoura_DotterelNest2021_0!$D$2:$D$200,MATCH(C1082,Kaikoura_DotterelNest2021_0!$B$2:$B$200,0))</f>
        <v>ww65 rybr ubf</v>
      </c>
      <c r="G1082" t="s">
        <v>128</v>
      </c>
      <c r="H1082">
        <v>2</v>
      </c>
      <c r="L1082" s="1">
        <v>44579.981898148202</v>
      </c>
      <c r="M1082" t="s">
        <v>233</v>
      </c>
      <c r="N1082" s="1">
        <v>44579.981898148202</v>
      </c>
      <c r="O1082" t="s">
        <v>233</v>
      </c>
      <c r="P1082" t="s">
        <v>405</v>
      </c>
      <c r="R1082" t="s">
        <v>43</v>
      </c>
    </row>
    <row r="1083" spans="1:18" x14ac:dyDescent="0.3">
      <c r="A1083">
        <v>1096</v>
      </c>
      <c r="B1083" t="s">
        <v>1985</v>
      </c>
      <c r="C1083" t="s">
        <v>396</v>
      </c>
      <c r="D1083" s="1">
        <v>44585.832743055602</v>
      </c>
      <c r="E1083" s="2">
        <f t="shared" si="16"/>
        <v>44586.374965277762</v>
      </c>
      <c r="F1083" s="1" t="str">
        <f>INDEX(Kaikoura_DotterelNest2021_0!$D$2:$D$200,MATCH(C1083,Kaikoura_DotterelNest2021_0!$B$2:$B$200,0))</f>
        <v>ww65 rybr ubf</v>
      </c>
      <c r="G1083" t="s">
        <v>128</v>
      </c>
      <c r="H1083">
        <v>2</v>
      </c>
      <c r="J1083" t="s">
        <v>1986</v>
      </c>
      <c r="L1083" s="1">
        <v>44585.833298611098</v>
      </c>
      <c r="M1083" t="s">
        <v>22</v>
      </c>
      <c r="N1083" s="1">
        <v>44585.833298611098</v>
      </c>
      <c r="O1083" t="s">
        <v>22</v>
      </c>
      <c r="R1083" t="s">
        <v>410</v>
      </c>
    </row>
    <row r="1084" spans="1:18" x14ac:dyDescent="0.3">
      <c r="A1084">
        <v>1097</v>
      </c>
      <c r="B1084" t="s">
        <v>1987</v>
      </c>
      <c r="C1084" t="s">
        <v>381</v>
      </c>
      <c r="D1084" s="1">
        <v>44570.929583333302</v>
      </c>
      <c r="E1084" s="2">
        <f t="shared" si="16"/>
        <v>44587.471516203666</v>
      </c>
      <c r="F1084" s="1" t="str">
        <f>INDEX(Kaikoura_DotterelNest2021_0!$D$2:$D$200,MATCH(C1084,Kaikoura_DotterelNest2021_0!$B$2:$B$200,0))</f>
        <v>N53 ubm RWLG</v>
      </c>
      <c r="J1084" t="s">
        <v>1988</v>
      </c>
      <c r="L1084" s="1">
        <v>44586.929849537002</v>
      </c>
      <c r="M1084" t="s">
        <v>26</v>
      </c>
      <c r="N1084" s="1">
        <v>44586.929849537002</v>
      </c>
      <c r="O1084" t="s">
        <v>26</v>
      </c>
      <c r="Q1084">
        <v>1</v>
      </c>
      <c r="R1084" t="s">
        <v>43</v>
      </c>
    </row>
    <row r="1085" spans="1:18" x14ac:dyDescent="0.3">
      <c r="A1085">
        <v>1098</v>
      </c>
      <c r="B1085" t="s">
        <v>1989</v>
      </c>
      <c r="C1085" t="s">
        <v>381</v>
      </c>
      <c r="D1085" s="1">
        <v>44571.930115740703</v>
      </c>
      <c r="E1085" s="2">
        <f t="shared" si="16"/>
        <v>44587.472152777766</v>
      </c>
      <c r="F1085" s="1" t="str">
        <f>INDEX(Kaikoura_DotterelNest2021_0!$D$2:$D$200,MATCH(C1085,Kaikoura_DotterelNest2021_0!$B$2:$B$200,0))</f>
        <v>N53 ubm RWLG</v>
      </c>
      <c r="L1085" s="1">
        <v>44586.930486111101</v>
      </c>
      <c r="M1085" t="s">
        <v>26</v>
      </c>
      <c r="N1085" s="1">
        <v>44586.930486111101</v>
      </c>
      <c r="O1085" t="s">
        <v>26</v>
      </c>
      <c r="Q1085">
        <v>0</v>
      </c>
      <c r="R1085" t="s">
        <v>718</v>
      </c>
    </row>
    <row r="1086" spans="1:18" x14ac:dyDescent="0.3">
      <c r="A1086">
        <v>1099</v>
      </c>
      <c r="B1086" t="s">
        <v>1990</v>
      </c>
      <c r="C1086" t="s">
        <v>396</v>
      </c>
      <c r="D1086" s="1">
        <v>44591.8058101852</v>
      </c>
      <c r="E1086" s="2">
        <f t="shared" si="16"/>
        <v>44592.348229166666</v>
      </c>
      <c r="F1086" s="1" t="str">
        <f>INDEX(Kaikoura_DotterelNest2021_0!$D$2:$D$200,MATCH(C1086,Kaikoura_DotterelNest2021_0!$B$2:$B$200,0))</f>
        <v>ww65 rybr ubf</v>
      </c>
      <c r="G1086" t="s">
        <v>20</v>
      </c>
      <c r="H1086">
        <v>2</v>
      </c>
      <c r="I1086">
        <v>0</v>
      </c>
      <c r="J1086" t="s">
        <v>1991</v>
      </c>
      <c r="L1086" s="1">
        <v>44591.806562500002</v>
      </c>
      <c r="M1086" t="s">
        <v>22</v>
      </c>
      <c r="N1086" s="1">
        <v>44591.806562500002</v>
      </c>
      <c r="O1086" t="s">
        <v>22</v>
      </c>
      <c r="R1086" t="s">
        <v>718</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Kaikoura_DotterelNest2021_0</vt:lpstr>
      <vt:lpstr>Kaikoura_NestVisit2021_1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Bashar Jarayseh</cp:lastModifiedBy>
  <dcterms:created xsi:type="dcterms:W3CDTF">2022-02-02T05:15:00Z</dcterms:created>
  <dcterms:modified xsi:type="dcterms:W3CDTF">2024-11-13T22:50:25Z</dcterms:modified>
</cp:coreProperties>
</file>