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work\Ted\Birds\Dots\2022-23\"/>
    </mc:Choice>
  </mc:AlternateContent>
  <xr:revisionPtr revIDLastSave="0" documentId="13_ncr:1_{8C985A69-E298-4CBE-9913-8734A60C8B2F}" xr6:coauthVersionLast="47" xr6:coauthVersionMax="47" xr10:uidLastSave="{00000000-0000-0000-0000-000000000000}"/>
  <bookViews>
    <workbookView xWindow="690" yWindow="720" windowWidth="19800" windowHeight="10800" xr2:uid="{00000000-000D-0000-FFFF-FFFF00000000}"/>
  </bookViews>
  <sheets>
    <sheet name="Kaikoura_DotterelNest_0" sheetId="2" r:id="rId1"/>
    <sheet name="Kaikoura_NestVisit_1" sheetId="3" r:id="rId2"/>
    <sheet name="ParkerNotes" sheetId="7" r:id="rId3"/>
    <sheet name="Cleaned" sheetId="4" r:id="rId4"/>
    <sheet name="CleanedVisits" sheetId="5" r:id="rId5"/>
    <sheet name="Combined" sheetId="6" r:id="rId6"/>
  </sheets>
  <calcPr calcId="181029"/>
</workbook>
</file>

<file path=xl/calcChain.xml><?xml version="1.0" encoding="utf-8"?>
<calcChain xmlns="http://schemas.openxmlformats.org/spreadsheetml/2006/main">
  <c r="F649" i="3" l="1"/>
  <c r="J120" i="2"/>
  <c r="E30" i="3" l="1"/>
  <c r="F30" i="3"/>
  <c r="E31" i="3"/>
  <c r="F31" i="3"/>
  <c r="E45" i="3"/>
  <c r="F45" i="3"/>
  <c r="E56" i="3"/>
  <c r="F56" i="3"/>
  <c r="E32" i="3"/>
  <c r="F32" i="3"/>
  <c r="E48" i="3"/>
  <c r="F48" i="3"/>
  <c r="E649" i="3"/>
  <c r="E2" i="3"/>
  <c r="F2" i="3"/>
  <c r="E57" i="3"/>
  <c r="F57" i="3"/>
  <c r="E60" i="3"/>
  <c r="F60" i="3"/>
  <c r="E26" i="3"/>
  <c r="F26" i="3"/>
  <c r="E28" i="3"/>
  <c r="F28" i="3"/>
  <c r="E83" i="3"/>
  <c r="F83" i="3"/>
  <c r="E33" i="3"/>
  <c r="F33" i="3"/>
  <c r="E49" i="3"/>
  <c r="F49" i="3"/>
  <c r="E58" i="3"/>
  <c r="F58" i="3"/>
  <c r="E59" i="3"/>
  <c r="F59" i="3"/>
  <c r="E46" i="3"/>
  <c r="F46" i="3"/>
  <c r="E102" i="3"/>
  <c r="F102" i="3"/>
  <c r="E106" i="3"/>
  <c r="F106" i="3"/>
  <c r="E53" i="3"/>
  <c r="F53" i="3"/>
  <c r="E61" i="3"/>
  <c r="F61" i="3"/>
  <c r="E29" i="3"/>
  <c r="F29" i="3"/>
  <c r="E27" i="3"/>
  <c r="F27" i="3"/>
  <c r="E650" i="3"/>
  <c r="F650" i="3"/>
  <c r="E653" i="3"/>
  <c r="F653" i="3"/>
  <c r="E705" i="3"/>
  <c r="F705" i="3"/>
  <c r="E715" i="3"/>
  <c r="F715" i="3"/>
  <c r="E721" i="3"/>
  <c r="F721" i="3"/>
  <c r="E730" i="3"/>
  <c r="F730" i="3"/>
  <c r="E734" i="3"/>
  <c r="F734" i="3"/>
  <c r="E3" i="3"/>
  <c r="F3" i="3"/>
  <c r="E668" i="3"/>
  <c r="F668" i="3"/>
  <c r="E731" i="3"/>
  <c r="F731" i="3"/>
  <c r="E737" i="3"/>
  <c r="F737" i="3"/>
  <c r="E654" i="3"/>
  <c r="F654" i="3"/>
  <c r="E655" i="3"/>
  <c r="F655" i="3"/>
  <c r="E103" i="3"/>
  <c r="F103" i="3"/>
  <c r="E84" i="3"/>
  <c r="F84" i="3"/>
  <c r="E54" i="3"/>
  <c r="F54" i="3"/>
  <c r="E115" i="3"/>
  <c r="F115" i="3"/>
  <c r="E34" i="3"/>
  <c r="F34" i="3"/>
  <c r="E107" i="3"/>
  <c r="F107" i="3"/>
  <c r="E50" i="3"/>
  <c r="F50" i="3"/>
  <c r="E47" i="3"/>
  <c r="F47" i="3"/>
  <c r="E104" i="3"/>
  <c r="F104" i="3"/>
  <c r="E149" i="3"/>
  <c r="F149" i="3"/>
  <c r="E55" i="3"/>
  <c r="F55" i="3"/>
  <c r="E105" i="3"/>
  <c r="F105" i="3"/>
  <c r="E85" i="3"/>
  <c r="F85" i="3"/>
  <c r="E116" i="3"/>
  <c r="F116" i="3"/>
  <c r="E35" i="3"/>
  <c r="F35" i="3"/>
  <c r="E51" i="3"/>
  <c r="F51" i="3"/>
  <c r="E62" i="3"/>
  <c r="F62" i="3"/>
  <c r="E52" i="3"/>
  <c r="F52" i="3"/>
  <c r="E108" i="3"/>
  <c r="F108" i="3"/>
  <c r="E36" i="3"/>
  <c r="F36" i="3"/>
  <c r="E150" i="3"/>
  <c r="F150" i="3"/>
  <c r="E117" i="3"/>
  <c r="F117" i="3"/>
  <c r="E86" i="3"/>
  <c r="F86" i="3"/>
  <c r="E4" i="3"/>
  <c r="F4" i="3"/>
  <c r="E651" i="3"/>
  <c r="F651" i="3"/>
  <c r="E735" i="3"/>
  <c r="F735" i="3"/>
  <c r="E656" i="3"/>
  <c r="F656" i="3"/>
  <c r="E660" i="3"/>
  <c r="F660" i="3"/>
  <c r="E669" i="3"/>
  <c r="F669" i="3"/>
  <c r="E738" i="3"/>
  <c r="F738" i="3"/>
  <c r="E680" i="3"/>
  <c r="F680" i="3"/>
  <c r="E690" i="3"/>
  <c r="F690" i="3"/>
  <c r="E706" i="3"/>
  <c r="F706" i="3"/>
  <c r="E716" i="3"/>
  <c r="F716" i="3"/>
  <c r="E722" i="3"/>
  <c r="F722" i="3"/>
  <c r="E732" i="3"/>
  <c r="F732" i="3"/>
  <c r="E87" i="3"/>
  <c r="F87" i="3"/>
  <c r="E118" i="3"/>
  <c r="F118" i="3"/>
  <c r="E37" i="3"/>
  <c r="F37" i="3"/>
  <c r="E63" i="3"/>
  <c r="F63" i="3"/>
  <c r="E109" i="3"/>
  <c r="F109" i="3"/>
  <c r="E173" i="3"/>
  <c r="F173" i="3"/>
  <c r="E151" i="3"/>
  <c r="F151" i="3"/>
  <c r="E733" i="3"/>
  <c r="F733" i="3"/>
  <c r="E723" i="3"/>
  <c r="F723" i="3"/>
  <c r="E717" i="3"/>
  <c r="F717" i="3"/>
  <c r="E707" i="3"/>
  <c r="F707" i="3"/>
  <c r="E691" i="3"/>
  <c r="F691" i="3"/>
  <c r="E681" i="3"/>
  <c r="F681" i="3"/>
  <c r="E670" i="3"/>
  <c r="F670" i="3"/>
  <c r="E661" i="3"/>
  <c r="F661" i="3"/>
  <c r="E739" i="3"/>
  <c r="F739" i="3"/>
  <c r="E751" i="3"/>
  <c r="F751" i="3"/>
  <c r="E657" i="3"/>
  <c r="F657" i="3"/>
  <c r="E652" i="3"/>
  <c r="F652" i="3"/>
  <c r="E736" i="3"/>
  <c r="F736" i="3"/>
  <c r="E38" i="3"/>
  <c r="F38" i="3"/>
  <c r="E64" i="3"/>
  <c r="F64" i="3"/>
  <c r="E174" i="3"/>
  <c r="F174" i="3"/>
  <c r="E119" i="3"/>
  <c r="F119" i="3"/>
  <c r="E88" i="3"/>
  <c r="F88" i="3"/>
  <c r="E39" i="3"/>
  <c r="F39" i="3"/>
  <c r="E5" i="3"/>
  <c r="F5" i="3"/>
  <c r="E658" i="3"/>
  <c r="F658" i="3"/>
  <c r="E752" i="3"/>
  <c r="F752" i="3"/>
  <c r="E740" i="3"/>
  <c r="F740" i="3"/>
  <c r="E40" i="3"/>
  <c r="F40" i="3"/>
  <c r="E41" i="3"/>
  <c r="F41" i="3"/>
  <c r="E42" i="3"/>
  <c r="F42" i="3"/>
  <c r="E193" i="3"/>
  <c r="F193" i="3"/>
  <c r="E120" i="3"/>
  <c r="F120" i="3"/>
  <c r="E89" i="3"/>
  <c r="F89" i="3"/>
  <c r="E65" i="3"/>
  <c r="F65" i="3"/>
  <c r="E110" i="3"/>
  <c r="F110" i="3"/>
  <c r="E175" i="3"/>
  <c r="F175" i="3"/>
  <c r="E152" i="3"/>
  <c r="F152" i="3"/>
  <c r="E43" i="3"/>
  <c r="F43" i="3"/>
  <c r="E724" i="3"/>
  <c r="F724" i="3"/>
  <c r="E718" i="3"/>
  <c r="F718" i="3"/>
  <c r="E708" i="3"/>
  <c r="F708" i="3"/>
  <c r="E692" i="3"/>
  <c r="F692" i="3"/>
  <c r="E682" i="3"/>
  <c r="F682" i="3"/>
  <c r="E671" i="3"/>
  <c r="F671" i="3"/>
  <c r="E662" i="3"/>
  <c r="F662" i="3"/>
  <c r="E741" i="3"/>
  <c r="F741" i="3"/>
  <c r="E753" i="3"/>
  <c r="F753" i="3"/>
  <c r="E121" i="3"/>
  <c r="F121" i="3"/>
  <c r="E66" i="3"/>
  <c r="F66" i="3"/>
  <c r="E122" i="3"/>
  <c r="F122" i="3"/>
  <c r="E111" i="3"/>
  <c r="F111" i="3"/>
  <c r="E194" i="3"/>
  <c r="F194" i="3"/>
  <c r="E176" i="3"/>
  <c r="F176" i="3"/>
  <c r="E153" i="3"/>
  <c r="F153" i="3"/>
  <c r="E184" i="3"/>
  <c r="F184" i="3"/>
  <c r="E6" i="3"/>
  <c r="F6" i="3"/>
  <c r="E196" i="3"/>
  <c r="F196" i="3"/>
  <c r="E725" i="3"/>
  <c r="F725" i="3"/>
  <c r="E719" i="3"/>
  <c r="F719" i="3"/>
  <c r="E709" i="3"/>
  <c r="F709" i="3"/>
  <c r="E693" i="3"/>
  <c r="F693" i="3"/>
  <c r="E683" i="3"/>
  <c r="F683" i="3"/>
  <c r="E672" i="3"/>
  <c r="F672" i="3"/>
  <c r="E663" i="3"/>
  <c r="F663" i="3"/>
  <c r="E742" i="3"/>
  <c r="F742" i="3"/>
  <c r="E754" i="3"/>
  <c r="F754" i="3"/>
  <c r="E659" i="3"/>
  <c r="F659" i="3"/>
  <c r="E185" i="3"/>
  <c r="F185" i="3"/>
  <c r="E195" i="3"/>
  <c r="F195" i="3"/>
  <c r="E44" i="3"/>
  <c r="F44" i="3"/>
  <c r="E123" i="3"/>
  <c r="F123" i="3"/>
  <c r="E90" i="3"/>
  <c r="F90" i="3"/>
  <c r="E197" i="3"/>
  <c r="F197" i="3"/>
  <c r="E67" i="3"/>
  <c r="F67" i="3"/>
  <c r="E7" i="3"/>
  <c r="F7" i="3"/>
  <c r="E726" i="3"/>
  <c r="F726" i="3"/>
  <c r="E720" i="3"/>
  <c r="F720" i="3"/>
  <c r="E710" i="3"/>
  <c r="F710" i="3"/>
  <c r="E694" i="3"/>
  <c r="F694" i="3"/>
  <c r="E684" i="3"/>
  <c r="F684" i="3"/>
  <c r="E673" i="3"/>
  <c r="F673" i="3"/>
  <c r="E664" i="3"/>
  <c r="F664" i="3"/>
  <c r="E743" i="3"/>
  <c r="F743" i="3"/>
  <c r="E755" i="3"/>
  <c r="F755" i="3"/>
  <c r="E8" i="3"/>
  <c r="F8" i="3"/>
  <c r="E9" i="3"/>
  <c r="F9" i="3"/>
  <c r="E665" i="3"/>
  <c r="F665" i="3"/>
  <c r="E674" i="3"/>
  <c r="F674" i="3"/>
  <c r="E685" i="3"/>
  <c r="F685" i="3"/>
  <c r="E744" i="3"/>
  <c r="F744" i="3"/>
  <c r="E10" i="3"/>
  <c r="F10" i="3"/>
  <c r="E756" i="3"/>
  <c r="F756" i="3"/>
  <c r="E766" i="3"/>
  <c r="F766" i="3"/>
  <c r="E771" i="3"/>
  <c r="F771" i="3"/>
  <c r="E186" i="3"/>
  <c r="F186" i="3"/>
  <c r="E91" i="3"/>
  <c r="F91" i="3"/>
  <c r="E124" i="3"/>
  <c r="F124" i="3"/>
  <c r="E198" i="3"/>
  <c r="F198" i="3"/>
  <c r="E92" i="3"/>
  <c r="F92" i="3"/>
  <c r="E154" i="3"/>
  <c r="F154" i="3"/>
  <c r="E177" i="3"/>
  <c r="F177" i="3"/>
  <c r="E112" i="3"/>
  <c r="F112" i="3"/>
  <c r="E68" i="3"/>
  <c r="F68" i="3"/>
  <c r="E125" i="3"/>
  <c r="F125" i="3"/>
  <c r="E217" i="3"/>
  <c r="F217" i="3"/>
  <c r="E206" i="3"/>
  <c r="F206" i="3"/>
  <c r="E727" i="3"/>
  <c r="F727" i="3"/>
  <c r="E711" i="3"/>
  <c r="F711" i="3"/>
  <c r="E695" i="3"/>
  <c r="F695" i="3"/>
  <c r="E686" i="3"/>
  <c r="F686" i="3"/>
  <c r="E675" i="3"/>
  <c r="F675" i="3"/>
  <c r="E666" i="3"/>
  <c r="F666" i="3"/>
  <c r="E187" i="3"/>
  <c r="F187" i="3"/>
  <c r="E199" i="3"/>
  <c r="F199" i="3"/>
  <c r="E767" i="3"/>
  <c r="F767" i="3"/>
  <c r="E745" i="3"/>
  <c r="F745" i="3"/>
  <c r="E757" i="3"/>
  <c r="F757" i="3"/>
  <c r="E772" i="3"/>
  <c r="F772" i="3"/>
  <c r="E11" i="3"/>
  <c r="F11" i="3"/>
  <c r="E773" i="3"/>
  <c r="F773" i="3"/>
  <c r="E782" i="3"/>
  <c r="F782" i="3"/>
  <c r="E746" i="3"/>
  <c r="F746" i="3"/>
  <c r="E758" i="3"/>
  <c r="F758" i="3"/>
  <c r="E768" i="3"/>
  <c r="F768" i="3"/>
  <c r="E676" i="3"/>
  <c r="F676" i="3"/>
  <c r="E696" i="3"/>
  <c r="F696" i="3"/>
  <c r="E712" i="3"/>
  <c r="F712" i="3"/>
  <c r="E200" i="3"/>
  <c r="F200" i="3"/>
  <c r="E188" i="3"/>
  <c r="F188" i="3"/>
  <c r="E126" i="3"/>
  <c r="F126" i="3"/>
  <c r="E93" i="3"/>
  <c r="F93" i="3"/>
  <c r="E12" i="3"/>
  <c r="F12" i="3"/>
  <c r="E687" i="3"/>
  <c r="F687" i="3"/>
  <c r="E697" i="3"/>
  <c r="F697" i="3"/>
  <c r="E728" i="3"/>
  <c r="F728" i="3"/>
  <c r="E94" i="3"/>
  <c r="F94" i="3"/>
  <c r="E127" i="3"/>
  <c r="F127" i="3"/>
  <c r="E189" i="3"/>
  <c r="F189" i="3"/>
  <c r="E201" i="3"/>
  <c r="F201" i="3"/>
  <c r="E69" i="3"/>
  <c r="F69" i="3"/>
  <c r="E155" i="3"/>
  <c r="F155" i="3"/>
  <c r="E178" i="3"/>
  <c r="F178" i="3"/>
  <c r="E113" i="3"/>
  <c r="F113" i="3"/>
  <c r="E114" i="3"/>
  <c r="F114" i="3"/>
  <c r="E778" i="3"/>
  <c r="F778" i="3"/>
  <c r="E70" i="3"/>
  <c r="F70" i="3"/>
  <c r="E207" i="3"/>
  <c r="F207" i="3"/>
  <c r="E223" i="3"/>
  <c r="F223" i="3"/>
  <c r="E729" i="3"/>
  <c r="F729" i="3"/>
  <c r="E156" i="3"/>
  <c r="F156" i="3"/>
  <c r="E713" i="3"/>
  <c r="F713" i="3"/>
  <c r="E698" i="3"/>
  <c r="F698" i="3"/>
  <c r="E688" i="3"/>
  <c r="F688" i="3"/>
  <c r="E677" i="3"/>
  <c r="F677" i="3"/>
  <c r="E769" i="3"/>
  <c r="F769" i="3"/>
  <c r="E747" i="3"/>
  <c r="F747" i="3"/>
  <c r="E783" i="3"/>
  <c r="F783" i="3"/>
  <c r="E759" i="3"/>
  <c r="F759" i="3"/>
  <c r="E774" i="3"/>
  <c r="F774" i="3"/>
  <c r="E218" i="3"/>
  <c r="F218" i="3"/>
  <c r="E230" i="3"/>
  <c r="F230" i="3"/>
  <c r="E202" i="3"/>
  <c r="F202" i="3"/>
  <c r="E780" i="3"/>
  <c r="F780" i="3"/>
  <c r="E95" i="3"/>
  <c r="F95" i="3"/>
  <c r="E203" i="3"/>
  <c r="F203" i="3"/>
  <c r="E224" i="3"/>
  <c r="F224" i="3"/>
  <c r="E190" i="3"/>
  <c r="F190" i="3"/>
  <c r="E157" i="3"/>
  <c r="F157" i="3"/>
  <c r="E179" i="3"/>
  <c r="F179" i="3"/>
  <c r="E96" i="3"/>
  <c r="F96" i="3"/>
  <c r="E208" i="3"/>
  <c r="F208" i="3"/>
  <c r="E128" i="3"/>
  <c r="F128" i="3"/>
  <c r="E71" i="3"/>
  <c r="F71" i="3"/>
  <c r="E231" i="3"/>
  <c r="F231" i="3"/>
  <c r="E219" i="3"/>
  <c r="F219" i="3"/>
  <c r="E770" i="3"/>
  <c r="F770" i="3"/>
  <c r="E748" i="3"/>
  <c r="F748" i="3"/>
  <c r="E784" i="3"/>
  <c r="F784" i="3"/>
  <c r="E775" i="3"/>
  <c r="F775" i="3"/>
  <c r="E13" i="3"/>
  <c r="F13" i="3"/>
  <c r="E129" i="3"/>
  <c r="F129" i="3"/>
  <c r="E97" i="3"/>
  <c r="F97" i="3"/>
  <c r="E98" i="3"/>
  <c r="F98" i="3"/>
  <c r="E130" i="3"/>
  <c r="F130" i="3"/>
  <c r="E209" i="3"/>
  <c r="F209" i="3"/>
  <c r="E225" i="3"/>
  <c r="F225" i="3"/>
  <c r="E72" i="3"/>
  <c r="F72" i="3"/>
  <c r="E180" i="3"/>
  <c r="F180" i="3"/>
  <c r="E790" i="3"/>
  <c r="F790" i="3"/>
  <c r="E781" i="3"/>
  <c r="F781" i="3"/>
  <c r="E776" i="3"/>
  <c r="F776" i="3"/>
  <c r="E99" i="3"/>
  <c r="F99" i="3"/>
  <c r="E100" i="3"/>
  <c r="F100" i="3"/>
  <c r="E678" i="3"/>
  <c r="F678" i="3"/>
  <c r="E779" i="3"/>
  <c r="F779" i="3"/>
  <c r="E232" i="3"/>
  <c r="F232" i="3"/>
  <c r="E220" i="3"/>
  <c r="F220" i="3"/>
  <c r="E226" i="3"/>
  <c r="F226" i="3"/>
  <c r="E181" i="3"/>
  <c r="F181" i="3"/>
  <c r="E101" i="3"/>
  <c r="F101" i="3"/>
  <c r="E131" i="3"/>
  <c r="F131" i="3"/>
  <c r="E191" i="3"/>
  <c r="F191" i="3"/>
  <c r="E234" i="3"/>
  <c r="F234" i="3"/>
  <c r="E204" i="3"/>
  <c r="F204" i="3"/>
  <c r="E73" i="3"/>
  <c r="F73" i="3"/>
  <c r="E182" i="3"/>
  <c r="F182" i="3"/>
  <c r="E237" i="3"/>
  <c r="F237" i="3"/>
  <c r="E238" i="3"/>
  <c r="F238" i="3"/>
  <c r="E785" i="3"/>
  <c r="F785" i="3"/>
  <c r="E749" i="3"/>
  <c r="F749" i="3"/>
  <c r="E760" i="3"/>
  <c r="F760" i="3"/>
  <c r="E221" i="3"/>
  <c r="F221" i="3"/>
  <c r="E240" i="3"/>
  <c r="F240" i="3"/>
  <c r="E74" i="3"/>
  <c r="F74" i="3"/>
  <c r="E210" i="3"/>
  <c r="F210" i="3"/>
  <c r="E242" i="3"/>
  <c r="F242" i="3"/>
  <c r="E192" i="3"/>
  <c r="F192" i="3"/>
  <c r="E235" i="3"/>
  <c r="F235" i="3"/>
  <c r="E205" i="3"/>
  <c r="F205" i="3"/>
  <c r="E233" i="3"/>
  <c r="F233" i="3"/>
  <c r="E222" i="3"/>
  <c r="F222" i="3"/>
  <c r="E241" i="3"/>
  <c r="F241" i="3"/>
  <c r="E243" i="3"/>
  <c r="F243" i="3"/>
  <c r="E211" i="3"/>
  <c r="F211" i="3"/>
  <c r="E75" i="3"/>
  <c r="F75" i="3"/>
  <c r="E158" i="3"/>
  <c r="F158" i="3"/>
  <c r="E159" i="3"/>
  <c r="F159" i="3"/>
  <c r="E227" i="3"/>
  <c r="F227" i="3"/>
  <c r="E212" i="3"/>
  <c r="F212" i="3"/>
  <c r="E160" i="3"/>
  <c r="F160" i="3"/>
  <c r="E132" i="3"/>
  <c r="F132" i="3"/>
  <c r="E161" i="3"/>
  <c r="F161" i="3"/>
  <c r="E183" i="3"/>
  <c r="F183" i="3"/>
  <c r="E239" i="3"/>
  <c r="F239" i="3"/>
  <c r="E236" i="3"/>
  <c r="F236" i="3"/>
  <c r="E14" i="3"/>
  <c r="F14" i="3"/>
  <c r="E244" i="3"/>
  <c r="F244" i="3"/>
  <c r="E249" i="3"/>
  <c r="F249" i="3"/>
  <c r="E250" i="3"/>
  <c r="F250" i="3"/>
  <c r="E285" i="3"/>
  <c r="F285" i="3"/>
  <c r="E245" i="3"/>
  <c r="F245" i="3"/>
  <c r="E133" i="3"/>
  <c r="F133" i="3"/>
  <c r="E134" i="3"/>
  <c r="F134" i="3"/>
  <c r="E76" i="3"/>
  <c r="F76" i="3"/>
  <c r="E213" i="3"/>
  <c r="F213" i="3"/>
  <c r="E228" i="3"/>
  <c r="F228" i="3"/>
  <c r="E246" i="3"/>
  <c r="F246" i="3"/>
  <c r="E162" i="3"/>
  <c r="F162" i="3"/>
  <c r="E286" i="3"/>
  <c r="F286" i="3"/>
  <c r="E163" i="3"/>
  <c r="F163" i="3"/>
  <c r="E251" i="3"/>
  <c r="F251" i="3"/>
  <c r="E252" i="3"/>
  <c r="F252" i="3"/>
  <c r="E253" i="3"/>
  <c r="F253" i="3"/>
  <c r="E287" i="3"/>
  <c r="F287" i="3"/>
  <c r="E288" i="3"/>
  <c r="F288" i="3"/>
  <c r="E135" i="3"/>
  <c r="F135" i="3"/>
  <c r="E254" i="3"/>
  <c r="F254" i="3"/>
  <c r="E247" i="3"/>
  <c r="F247" i="3"/>
  <c r="E248" i="3"/>
  <c r="F248" i="3"/>
  <c r="E77" i="3"/>
  <c r="F77" i="3"/>
  <c r="E214" i="3"/>
  <c r="F214" i="3"/>
  <c r="E164" i="3"/>
  <c r="F164" i="3"/>
  <c r="E136" i="3"/>
  <c r="F136" i="3"/>
  <c r="E255" i="3"/>
  <c r="F255" i="3"/>
  <c r="E137" i="3"/>
  <c r="F137" i="3"/>
  <c r="E256" i="3"/>
  <c r="F256" i="3"/>
  <c r="E15" i="3"/>
  <c r="F15" i="3"/>
  <c r="E641" i="3"/>
  <c r="F641" i="3"/>
  <c r="E78" i="3"/>
  <c r="F78" i="3"/>
  <c r="E290" i="3"/>
  <c r="F290" i="3"/>
  <c r="E138" i="3"/>
  <c r="F138" i="3"/>
  <c r="E257" i="3"/>
  <c r="F257" i="3"/>
  <c r="E229" i="3"/>
  <c r="F229" i="3"/>
  <c r="E791" i="3"/>
  <c r="F791" i="3"/>
  <c r="E794" i="3"/>
  <c r="F794" i="3"/>
  <c r="E258" i="3"/>
  <c r="F258" i="3"/>
  <c r="E139" i="3"/>
  <c r="F139" i="3"/>
  <c r="E291" i="3"/>
  <c r="F291" i="3"/>
  <c r="E642" i="3"/>
  <c r="F642" i="3"/>
  <c r="E300" i="3"/>
  <c r="F300" i="3"/>
  <c r="E301" i="3"/>
  <c r="F301" i="3"/>
  <c r="E140" i="3"/>
  <c r="F140" i="3"/>
  <c r="E292" i="3"/>
  <c r="F292" i="3"/>
  <c r="E305" i="3"/>
  <c r="F305" i="3"/>
  <c r="E306" i="3"/>
  <c r="F306" i="3"/>
  <c r="E293" i="3"/>
  <c r="F293" i="3"/>
  <c r="E215" i="3"/>
  <c r="F215" i="3"/>
  <c r="E165" i="3"/>
  <c r="F165" i="3"/>
  <c r="E289" i="3"/>
  <c r="F289" i="3"/>
  <c r="E302" i="3"/>
  <c r="F302" i="3"/>
  <c r="E294" i="3"/>
  <c r="F294" i="3"/>
  <c r="E761" i="3"/>
  <c r="F761" i="3"/>
  <c r="E750" i="3"/>
  <c r="F750" i="3"/>
  <c r="E786" i="3"/>
  <c r="F786" i="3"/>
  <c r="E667" i="3"/>
  <c r="F667" i="3"/>
  <c r="E679" i="3"/>
  <c r="F679" i="3"/>
  <c r="E689" i="3"/>
  <c r="F689" i="3"/>
  <c r="E699" i="3"/>
  <c r="F699" i="3"/>
  <c r="E714" i="3"/>
  <c r="F714" i="3"/>
  <c r="E792" i="3"/>
  <c r="F792" i="3"/>
  <c r="E795" i="3"/>
  <c r="F795" i="3"/>
  <c r="E806" i="3"/>
  <c r="F806" i="3"/>
  <c r="E809" i="3"/>
  <c r="F809" i="3"/>
  <c r="E803" i="3"/>
  <c r="F803" i="3"/>
  <c r="E762" i="3"/>
  <c r="F762" i="3"/>
  <c r="E787" i="3"/>
  <c r="F787" i="3"/>
  <c r="E804" i="3"/>
  <c r="F804" i="3"/>
  <c r="E810" i="3"/>
  <c r="F810" i="3"/>
  <c r="E807" i="3"/>
  <c r="F807" i="3"/>
  <c r="E321" i="3"/>
  <c r="F321" i="3"/>
  <c r="E303" i="3"/>
  <c r="F303" i="3"/>
  <c r="E295" i="3"/>
  <c r="F295" i="3"/>
  <c r="E141" i="3"/>
  <c r="F141" i="3"/>
  <c r="E259" i="3"/>
  <c r="F259" i="3"/>
  <c r="E329" i="3"/>
  <c r="F329" i="3"/>
  <c r="E330" i="3"/>
  <c r="F330" i="3"/>
  <c r="E307" i="3"/>
  <c r="F307" i="3"/>
  <c r="E312" i="3"/>
  <c r="F312" i="3"/>
  <c r="E796" i="3"/>
  <c r="F796" i="3"/>
  <c r="E793" i="3"/>
  <c r="F793" i="3"/>
  <c r="E700" i="3"/>
  <c r="F700" i="3"/>
  <c r="E812" i="3"/>
  <c r="F812" i="3"/>
  <c r="E788" i="3"/>
  <c r="F788" i="3"/>
  <c r="E777" i="3"/>
  <c r="F777" i="3"/>
  <c r="E763" i="3"/>
  <c r="F763" i="3"/>
  <c r="E359" i="3"/>
  <c r="F359" i="3"/>
  <c r="E322" i="3"/>
  <c r="F322" i="3"/>
  <c r="E304" i="3"/>
  <c r="F304" i="3"/>
  <c r="E331" i="3"/>
  <c r="F331" i="3"/>
  <c r="E805" i="3"/>
  <c r="F805" i="3"/>
  <c r="E811" i="3"/>
  <c r="F811" i="3"/>
  <c r="E808" i="3"/>
  <c r="F808" i="3"/>
  <c r="E79" i="3"/>
  <c r="F79" i="3"/>
  <c r="E332" i="3"/>
  <c r="F332" i="3"/>
  <c r="E260" i="3"/>
  <c r="F260" i="3"/>
  <c r="E142" i="3"/>
  <c r="F142" i="3"/>
  <c r="E296" i="3"/>
  <c r="F296" i="3"/>
  <c r="E143" i="3"/>
  <c r="F143" i="3"/>
  <c r="E333" i="3"/>
  <c r="F333" i="3"/>
  <c r="E261" i="3"/>
  <c r="F261" i="3"/>
  <c r="E365" i="3"/>
  <c r="F365" i="3"/>
  <c r="E391" i="3"/>
  <c r="F391" i="3"/>
  <c r="E313" i="3"/>
  <c r="F313" i="3"/>
  <c r="E308" i="3"/>
  <c r="F308" i="3"/>
  <c r="E360" i="3"/>
  <c r="F360" i="3"/>
  <c r="E166" i="3"/>
  <c r="F166" i="3"/>
  <c r="E144" i="3"/>
  <c r="F144" i="3"/>
  <c r="E262" i="3"/>
  <c r="F262" i="3"/>
  <c r="E323" i="3"/>
  <c r="F323" i="3"/>
  <c r="E297" i="3"/>
  <c r="F297" i="3"/>
  <c r="E334" i="3"/>
  <c r="F334" i="3"/>
  <c r="E366" i="3"/>
  <c r="F366" i="3"/>
  <c r="E405" i="3"/>
  <c r="F405" i="3"/>
  <c r="E314" i="3"/>
  <c r="F314" i="3"/>
  <c r="E309" i="3"/>
  <c r="F309" i="3"/>
  <c r="E410" i="3"/>
  <c r="F410" i="3"/>
  <c r="E830" i="3"/>
  <c r="F830" i="3"/>
  <c r="E813" i="3"/>
  <c r="F813" i="3"/>
  <c r="E821" i="3"/>
  <c r="F821" i="3"/>
  <c r="E847" i="3"/>
  <c r="F847" i="3"/>
  <c r="E850" i="3"/>
  <c r="F850" i="3"/>
  <c r="E861" i="3"/>
  <c r="F861" i="3"/>
  <c r="E392" i="3"/>
  <c r="F392" i="3"/>
  <c r="E335" i="3"/>
  <c r="F335" i="3"/>
  <c r="E415" i="3"/>
  <c r="F415" i="3"/>
  <c r="E16" i="3"/>
  <c r="F16" i="3"/>
  <c r="E145" i="3"/>
  <c r="F145" i="3"/>
  <c r="E263" i="3"/>
  <c r="F263" i="3"/>
  <c r="E324" i="3"/>
  <c r="F324" i="3"/>
  <c r="E406" i="3"/>
  <c r="F406" i="3"/>
  <c r="E393" i="3"/>
  <c r="F393" i="3"/>
  <c r="E367" i="3"/>
  <c r="F367" i="3"/>
  <c r="E361" i="3"/>
  <c r="F361" i="3"/>
  <c r="E701" i="3"/>
  <c r="F701" i="3"/>
  <c r="E848" i="3"/>
  <c r="F848" i="3"/>
  <c r="E851" i="3"/>
  <c r="F851" i="3"/>
  <c r="E17" i="3"/>
  <c r="F17" i="3"/>
  <c r="E362" i="3"/>
  <c r="F362" i="3"/>
  <c r="E368" i="3"/>
  <c r="F368" i="3"/>
  <c r="E394" i="3"/>
  <c r="F394" i="3"/>
  <c r="E407" i="3"/>
  <c r="F407" i="3"/>
  <c r="E18" i="3"/>
  <c r="F18" i="3"/>
  <c r="E873" i="3"/>
  <c r="F873" i="3"/>
  <c r="E167" i="3"/>
  <c r="F167" i="3"/>
  <c r="E298" i="3"/>
  <c r="F298" i="3"/>
  <c r="E146" i="3"/>
  <c r="F146" i="3"/>
  <c r="E264" i="3"/>
  <c r="F264" i="3"/>
  <c r="E441" i="3"/>
  <c r="F441" i="3"/>
  <c r="E216" i="3"/>
  <c r="F216" i="3"/>
  <c r="E315" i="3"/>
  <c r="F315" i="3"/>
  <c r="E411" i="3"/>
  <c r="F411" i="3"/>
  <c r="E310" i="3"/>
  <c r="F310" i="3"/>
  <c r="E363" i="3"/>
  <c r="F363" i="3"/>
  <c r="E872" i="3"/>
  <c r="F872" i="3"/>
  <c r="E325" i="3"/>
  <c r="F325" i="3"/>
  <c r="E416" i="3"/>
  <c r="F416" i="3"/>
  <c r="E336" i="3"/>
  <c r="F336" i="3"/>
  <c r="E840" i="3"/>
  <c r="F840" i="3"/>
  <c r="E822" i="3"/>
  <c r="F822" i="3"/>
  <c r="E852" i="3"/>
  <c r="F852" i="3"/>
  <c r="E875" i="3"/>
  <c r="F875" i="3"/>
  <c r="E814" i="3"/>
  <c r="F814" i="3"/>
  <c r="E862" i="3"/>
  <c r="F862" i="3"/>
  <c r="E831" i="3"/>
  <c r="F831" i="3"/>
  <c r="E443" i="3"/>
  <c r="F443" i="3"/>
  <c r="E444" i="3"/>
  <c r="F444" i="3"/>
  <c r="E412" i="3"/>
  <c r="F412" i="3"/>
  <c r="E467" i="3"/>
  <c r="F467" i="3"/>
  <c r="E464" i="3"/>
  <c r="F464" i="3"/>
  <c r="E168" i="3"/>
  <c r="F168" i="3"/>
  <c r="E408" i="3"/>
  <c r="F408" i="3"/>
  <c r="E369" i="3"/>
  <c r="F369" i="3"/>
  <c r="E80" i="3"/>
  <c r="F80" i="3"/>
  <c r="E316" i="3"/>
  <c r="F316" i="3"/>
  <c r="E311" i="3"/>
  <c r="F311" i="3"/>
  <c r="E413" i="3"/>
  <c r="F413" i="3"/>
  <c r="E364" i="3"/>
  <c r="F364" i="3"/>
  <c r="E417" i="3"/>
  <c r="F417" i="3"/>
  <c r="E299" i="3"/>
  <c r="F299" i="3"/>
  <c r="E265" i="3"/>
  <c r="F265" i="3"/>
  <c r="E147" i="3"/>
  <c r="F147" i="3"/>
  <c r="E326" i="3"/>
  <c r="F326" i="3"/>
  <c r="E874" i="3"/>
  <c r="F874" i="3"/>
  <c r="E883" i="3"/>
  <c r="F883" i="3"/>
  <c r="E884" i="3"/>
  <c r="F884" i="3"/>
  <c r="E327" i="3"/>
  <c r="F327" i="3"/>
  <c r="E148" i="3"/>
  <c r="F148" i="3"/>
  <c r="E266" i="3"/>
  <c r="F266" i="3"/>
  <c r="E418" i="3"/>
  <c r="F418" i="3"/>
  <c r="E471" i="3"/>
  <c r="F471" i="3"/>
  <c r="E472" i="3"/>
  <c r="F472" i="3"/>
  <c r="E445" i="3"/>
  <c r="F445" i="3"/>
  <c r="E317" i="3"/>
  <c r="F317" i="3"/>
  <c r="E318" i="3"/>
  <c r="F318" i="3"/>
  <c r="E81" i="3"/>
  <c r="F81" i="3"/>
  <c r="E395" i="3"/>
  <c r="F395" i="3"/>
  <c r="E370" i="3"/>
  <c r="F370" i="3"/>
  <c r="E409" i="3"/>
  <c r="F409" i="3"/>
  <c r="E442" i="3"/>
  <c r="F442" i="3"/>
  <c r="E169" i="3"/>
  <c r="F169" i="3"/>
  <c r="E468" i="3"/>
  <c r="F468" i="3"/>
  <c r="E465" i="3"/>
  <c r="F465" i="3"/>
  <c r="E328" i="3"/>
  <c r="F328" i="3"/>
  <c r="E267" i="3"/>
  <c r="F267" i="3"/>
  <c r="E419" i="3"/>
  <c r="F419" i="3"/>
  <c r="E473" i="3"/>
  <c r="F473" i="3"/>
  <c r="E337" i="3"/>
  <c r="F337" i="3"/>
  <c r="E446" i="3"/>
  <c r="F446" i="3"/>
  <c r="E414" i="3"/>
  <c r="F414" i="3"/>
  <c r="E319" i="3"/>
  <c r="F319" i="3"/>
  <c r="E371" i="3"/>
  <c r="F371" i="3"/>
  <c r="E396" i="3"/>
  <c r="F396" i="3"/>
  <c r="E466" i="3"/>
  <c r="F466" i="3"/>
  <c r="E170" i="3"/>
  <c r="F170" i="3"/>
  <c r="E171" i="3"/>
  <c r="F171" i="3"/>
  <c r="E320" i="3"/>
  <c r="F320" i="3"/>
  <c r="E499" i="3"/>
  <c r="F499" i="3"/>
  <c r="E372" i="3"/>
  <c r="F372" i="3"/>
  <c r="E268" i="3"/>
  <c r="F268" i="3"/>
  <c r="E474" i="3"/>
  <c r="F474" i="3"/>
  <c r="E420" i="3"/>
  <c r="F420" i="3"/>
  <c r="E338" i="3"/>
  <c r="F338" i="3"/>
  <c r="E447" i="3"/>
  <c r="F447" i="3"/>
  <c r="E469" i="3"/>
  <c r="F469" i="3"/>
  <c r="E82" i="3"/>
  <c r="F82" i="3"/>
  <c r="E269" i="3"/>
  <c r="F269" i="3"/>
  <c r="E421" i="3"/>
  <c r="F421" i="3"/>
  <c r="E475" i="3"/>
  <c r="F475" i="3"/>
  <c r="E339" i="3"/>
  <c r="F339" i="3"/>
  <c r="E448" i="3"/>
  <c r="F448" i="3"/>
  <c r="E500" i="3"/>
  <c r="F500" i="3"/>
  <c r="E373" i="3"/>
  <c r="F373" i="3"/>
  <c r="E397" i="3"/>
  <c r="F397" i="3"/>
  <c r="E172" i="3"/>
  <c r="F172" i="3"/>
  <c r="E470" i="3"/>
  <c r="F470" i="3"/>
  <c r="E522" i="3"/>
  <c r="F522" i="3"/>
  <c r="E832" i="3"/>
  <c r="F832" i="3"/>
  <c r="E797" i="3"/>
  <c r="F797" i="3"/>
  <c r="E863" i="3"/>
  <c r="F863" i="3"/>
  <c r="E702" i="3"/>
  <c r="F702" i="3"/>
  <c r="E815" i="3"/>
  <c r="F815" i="3"/>
  <c r="E841" i="3"/>
  <c r="F841" i="3"/>
  <c r="E823" i="3"/>
  <c r="F823" i="3"/>
  <c r="E853" i="3"/>
  <c r="F853" i="3"/>
  <c r="E876" i="3"/>
  <c r="F876" i="3"/>
  <c r="E849" i="3"/>
  <c r="F849" i="3"/>
  <c r="E789" i="3"/>
  <c r="F789" i="3"/>
  <c r="E764" i="3"/>
  <c r="F764" i="3"/>
  <c r="E890" i="3"/>
  <c r="F890" i="3"/>
  <c r="E19" i="3"/>
  <c r="F19" i="3"/>
  <c r="E885" i="3"/>
  <c r="F885" i="3"/>
  <c r="E501" i="3"/>
  <c r="F501" i="3"/>
  <c r="E374" i="3"/>
  <c r="F374" i="3"/>
  <c r="E398" i="3"/>
  <c r="F398" i="3"/>
  <c r="E523" i="3"/>
  <c r="F523" i="3"/>
  <c r="E533" i="3"/>
  <c r="F533" i="3"/>
  <c r="E270" i="3"/>
  <c r="F270" i="3"/>
  <c r="E422" i="3"/>
  <c r="F422" i="3"/>
  <c r="E476" i="3"/>
  <c r="F476" i="3"/>
  <c r="E340" i="3"/>
  <c r="F340" i="3"/>
  <c r="E449" i="3"/>
  <c r="F449" i="3"/>
  <c r="E502" i="3"/>
  <c r="F502" i="3"/>
  <c r="E503" i="3"/>
  <c r="F503" i="3"/>
  <c r="E375" i="3"/>
  <c r="F375" i="3"/>
  <c r="E399" i="3"/>
  <c r="F399" i="3"/>
  <c r="E524" i="3"/>
  <c r="F524" i="3"/>
  <c r="E833" i="3"/>
  <c r="F833" i="3"/>
  <c r="E798" i="3"/>
  <c r="F798" i="3"/>
  <c r="E864" i="3"/>
  <c r="F864" i="3"/>
  <c r="E816" i="3"/>
  <c r="F816" i="3"/>
  <c r="E824" i="3"/>
  <c r="F824" i="3"/>
  <c r="E842" i="3"/>
  <c r="F842" i="3"/>
  <c r="E854" i="3"/>
  <c r="F854" i="3"/>
  <c r="E877" i="3"/>
  <c r="F877" i="3"/>
  <c r="E891" i="3"/>
  <c r="F891" i="3"/>
  <c r="E20" i="3"/>
  <c r="F20" i="3"/>
  <c r="E400" i="3"/>
  <c r="F400" i="3"/>
  <c r="E376" i="3"/>
  <c r="F376" i="3"/>
  <c r="E534" i="3"/>
  <c r="F534" i="3"/>
  <c r="E271" i="3"/>
  <c r="F271" i="3"/>
  <c r="E423" i="3"/>
  <c r="F423" i="3"/>
  <c r="E477" i="3"/>
  <c r="F477" i="3"/>
  <c r="E377" i="3"/>
  <c r="F377" i="3"/>
  <c r="E504" i="3"/>
  <c r="F504" i="3"/>
  <c r="E450" i="3"/>
  <c r="F450" i="3"/>
  <c r="E341" i="3"/>
  <c r="F341" i="3"/>
  <c r="E817" i="3"/>
  <c r="F817" i="3"/>
  <c r="E643" i="3"/>
  <c r="F643" i="3"/>
  <c r="E825" i="3"/>
  <c r="F825" i="3"/>
  <c r="E855" i="3"/>
  <c r="F855" i="3"/>
  <c r="E878" i="3"/>
  <c r="F878" i="3"/>
  <c r="E342" i="3"/>
  <c r="F342" i="3"/>
  <c r="E343" i="3"/>
  <c r="F343" i="3"/>
  <c r="E424" i="3"/>
  <c r="F424" i="3"/>
  <c r="E535" i="3"/>
  <c r="F535" i="3"/>
  <c r="E272" i="3"/>
  <c r="F272" i="3"/>
  <c r="E425" i="3"/>
  <c r="F425" i="3"/>
  <c r="E478" i="3"/>
  <c r="F478" i="3"/>
  <c r="E344" i="3"/>
  <c r="F344" i="3"/>
  <c r="E451" i="3"/>
  <c r="F451" i="3"/>
  <c r="E505" i="3"/>
  <c r="F505" i="3"/>
  <c r="E525" i="3"/>
  <c r="F525" i="3"/>
  <c r="E378" i="3"/>
  <c r="F378" i="3"/>
  <c r="E401" i="3"/>
  <c r="F401" i="3"/>
  <c r="E526" i="3"/>
  <c r="F526" i="3"/>
  <c r="E556" i="3"/>
  <c r="F556" i="3"/>
  <c r="E834" i="3"/>
  <c r="F834" i="3"/>
  <c r="E21" i="3"/>
  <c r="F21" i="3"/>
  <c r="E892" i="3"/>
  <c r="F892" i="3"/>
  <c r="E765" i="3"/>
  <c r="F765" i="3"/>
  <c r="E856" i="3"/>
  <c r="F856" i="3"/>
  <c r="E879" i="3"/>
  <c r="F879" i="3"/>
  <c r="E644" i="3"/>
  <c r="F644" i="3"/>
  <c r="E818" i="3"/>
  <c r="F818" i="3"/>
  <c r="E799" i="3"/>
  <c r="F799" i="3"/>
  <c r="E835" i="3"/>
  <c r="F835" i="3"/>
  <c r="E22" i="3"/>
  <c r="F22" i="3"/>
  <c r="E865" i="3"/>
  <c r="F865" i="3"/>
  <c r="E886" i="3"/>
  <c r="F886" i="3"/>
  <c r="E536" i="3"/>
  <c r="F536" i="3"/>
  <c r="E273" i="3"/>
  <c r="F273" i="3"/>
  <c r="E479" i="3"/>
  <c r="F479" i="3"/>
  <c r="E426" i="3"/>
  <c r="F426" i="3"/>
  <c r="E345" i="3"/>
  <c r="F345" i="3"/>
  <c r="E452" i="3"/>
  <c r="F452" i="3"/>
  <c r="E557" i="3"/>
  <c r="F557" i="3"/>
  <c r="E506" i="3"/>
  <c r="F506" i="3"/>
  <c r="E379" i="3"/>
  <c r="F379" i="3"/>
  <c r="E380" i="3"/>
  <c r="F380" i="3"/>
  <c r="E527" i="3"/>
  <c r="F527" i="3"/>
  <c r="E23" i="3"/>
  <c r="F23" i="3"/>
  <c r="E887" i="3"/>
  <c r="F887" i="3"/>
  <c r="E866" i="3"/>
  <c r="F866" i="3"/>
  <c r="E703" i="3"/>
  <c r="F703" i="3"/>
  <c r="E558" i="3"/>
  <c r="F558" i="3"/>
  <c r="E507" i="3"/>
  <c r="F507" i="3"/>
  <c r="E381" i="3"/>
  <c r="F381" i="3"/>
  <c r="E402" i="3"/>
  <c r="F402" i="3"/>
  <c r="E528" i="3"/>
  <c r="F528" i="3"/>
  <c r="E453" i="3"/>
  <c r="F453" i="3"/>
  <c r="E346" i="3"/>
  <c r="F346" i="3"/>
  <c r="E480" i="3"/>
  <c r="F480" i="3"/>
  <c r="E427" i="3"/>
  <c r="F427" i="3"/>
  <c r="E274" i="3"/>
  <c r="F274" i="3"/>
  <c r="E537" i="3"/>
  <c r="F537" i="3"/>
  <c r="E382" i="3"/>
  <c r="F382" i="3"/>
  <c r="E481" i="3"/>
  <c r="F481" i="3"/>
  <c r="E428" i="3"/>
  <c r="F428" i="3"/>
  <c r="E538" i="3"/>
  <c r="F538" i="3"/>
  <c r="E275" i="3"/>
  <c r="F275" i="3"/>
  <c r="E454" i="3"/>
  <c r="F454" i="3"/>
  <c r="E347" i="3"/>
  <c r="F347" i="3"/>
  <c r="E429" i="3"/>
  <c r="F429" i="3"/>
  <c r="E482" i="3"/>
  <c r="F482" i="3"/>
  <c r="E559" i="3"/>
  <c r="F559" i="3"/>
  <c r="E383" i="3"/>
  <c r="F383" i="3"/>
  <c r="E508" i="3"/>
  <c r="F508" i="3"/>
  <c r="E403" i="3"/>
  <c r="F403" i="3"/>
  <c r="E529" i="3"/>
  <c r="F529" i="3"/>
  <c r="E483" i="3"/>
  <c r="F483" i="3"/>
  <c r="E430" i="3"/>
  <c r="F430" i="3"/>
  <c r="E539" i="3"/>
  <c r="F539" i="3"/>
  <c r="E888" i="3"/>
  <c r="F888" i="3"/>
  <c r="E560" i="3"/>
  <c r="F560" i="3"/>
  <c r="E867" i="3"/>
  <c r="F867" i="3"/>
  <c r="E606" i="3"/>
  <c r="F606" i="3"/>
  <c r="E584" i="3"/>
  <c r="F584" i="3"/>
  <c r="E540" i="3"/>
  <c r="F540" i="3"/>
  <c r="E276" i="3"/>
  <c r="F276" i="3"/>
  <c r="E431" i="3"/>
  <c r="F431" i="3"/>
  <c r="E484" i="3"/>
  <c r="F484" i="3"/>
  <c r="E868" i="3"/>
  <c r="F868" i="3"/>
  <c r="E348" i="3"/>
  <c r="F348" i="3"/>
  <c r="E455" i="3"/>
  <c r="F455" i="3"/>
  <c r="E593" i="3"/>
  <c r="F593" i="3"/>
  <c r="E509" i="3"/>
  <c r="F509" i="3"/>
  <c r="E384" i="3"/>
  <c r="F384" i="3"/>
  <c r="E561" i="3"/>
  <c r="F561" i="3"/>
  <c r="E570" i="3"/>
  <c r="F570" i="3"/>
  <c r="E530" i="3"/>
  <c r="F530" i="3"/>
  <c r="E404" i="3"/>
  <c r="F404" i="3"/>
  <c r="E562" i="3"/>
  <c r="F562" i="3"/>
  <c r="E889" i="3"/>
  <c r="F889" i="3"/>
  <c r="E616" i="3"/>
  <c r="F616" i="3"/>
  <c r="E625" i="3"/>
  <c r="F625" i="3"/>
  <c r="E594" i="3"/>
  <c r="F594" i="3"/>
  <c r="E456" i="3"/>
  <c r="F456" i="3"/>
  <c r="E349" i="3"/>
  <c r="F349" i="3"/>
  <c r="E633" i="3"/>
  <c r="F633" i="3"/>
  <c r="E485" i="3"/>
  <c r="F485" i="3"/>
  <c r="E486" i="3"/>
  <c r="F486" i="3"/>
  <c r="E585" i="3"/>
  <c r="F585" i="3"/>
  <c r="E571" i="3"/>
  <c r="F571" i="3"/>
  <c r="E572" i="3"/>
  <c r="F572" i="3"/>
  <c r="E607" i="3"/>
  <c r="F607" i="3"/>
  <c r="E608" i="3"/>
  <c r="F608" i="3"/>
  <c r="E573" i="3"/>
  <c r="F573" i="3"/>
  <c r="E586" i="3"/>
  <c r="F586" i="3"/>
  <c r="E541" i="3"/>
  <c r="F541" i="3"/>
  <c r="E617" i="3"/>
  <c r="F617" i="3"/>
  <c r="E277" i="3"/>
  <c r="F277" i="3"/>
  <c r="E432" i="3"/>
  <c r="F432" i="3"/>
  <c r="E634" i="3"/>
  <c r="F634" i="3"/>
  <c r="E350" i="3"/>
  <c r="F350" i="3"/>
  <c r="E487" i="3"/>
  <c r="F487" i="3"/>
  <c r="E457" i="3"/>
  <c r="F457" i="3"/>
  <c r="E595" i="3"/>
  <c r="F595" i="3"/>
  <c r="E626" i="3"/>
  <c r="F626" i="3"/>
  <c r="E510" i="3"/>
  <c r="F510" i="3"/>
  <c r="E385" i="3"/>
  <c r="F385" i="3"/>
  <c r="E563" i="3"/>
  <c r="F563" i="3"/>
  <c r="E458" i="3"/>
  <c r="F458" i="3"/>
  <c r="E351" i="3"/>
  <c r="F351" i="3"/>
  <c r="E433" i="3"/>
  <c r="F433" i="3"/>
  <c r="E531" i="3"/>
  <c r="F531" i="3"/>
  <c r="E564" i="3"/>
  <c r="F564" i="3"/>
  <c r="E24" i="3"/>
  <c r="F24" i="3"/>
  <c r="E511" i="3"/>
  <c r="F511" i="3"/>
  <c r="E386" i="3"/>
  <c r="F386" i="3"/>
  <c r="E627" i="3"/>
  <c r="F627" i="3"/>
  <c r="E618" i="3"/>
  <c r="F618" i="3"/>
  <c r="E596" i="3"/>
  <c r="F596" i="3"/>
  <c r="E635" i="3"/>
  <c r="F635" i="3"/>
  <c r="E488" i="3"/>
  <c r="F488" i="3"/>
  <c r="E278" i="3"/>
  <c r="F278" i="3"/>
  <c r="E542" i="3"/>
  <c r="F542" i="3"/>
  <c r="E587" i="3"/>
  <c r="F587" i="3"/>
  <c r="E574" i="3"/>
  <c r="F574" i="3"/>
  <c r="E609" i="3"/>
  <c r="F609" i="3"/>
  <c r="E836" i="3"/>
  <c r="F836" i="3"/>
  <c r="E800" i="3"/>
  <c r="F800" i="3"/>
  <c r="E869" i="3"/>
  <c r="F869" i="3"/>
  <c r="E704" i="3"/>
  <c r="F704" i="3"/>
  <c r="E893" i="3"/>
  <c r="F893" i="3"/>
  <c r="E512" i="3"/>
  <c r="F512" i="3"/>
  <c r="E819" i="3"/>
  <c r="F819" i="3"/>
  <c r="E645" i="3"/>
  <c r="F645" i="3"/>
  <c r="E826" i="3"/>
  <c r="F826" i="3"/>
  <c r="E843" i="3"/>
  <c r="F843" i="3"/>
  <c r="E844" i="3"/>
  <c r="F844" i="3"/>
  <c r="E880" i="3"/>
  <c r="F880" i="3"/>
  <c r="E857" i="3"/>
  <c r="F857" i="3"/>
  <c r="E610" i="3"/>
  <c r="F610" i="3"/>
  <c r="E575" i="3"/>
  <c r="F575" i="3"/>
  <c r="E588" i="3"/>
  <c r="F588" i="3"/>
  <c r="E543" i="3"/>
  <c r="F543" i="3"/>
  <c r="E279" i="3"/>
  <c r="F279" i="3"/>
  <c r="E489" i="3"/>
  <c r="F489" i="3"/>
  <c r="E513" i="3"/>
  <c r="F513" i="3"/>
  <c r="E387" i="3"/>
  <c r="F387" i="3"/>
  <c r="E388" i="3"/>
  <c r="F388" i="3"/>
  <c r="E514" i="3"/>
  <c r="F514" i="3"/>
  <c r="E434" i="3"/>
  <c r="F434" i="3"/>
  <c r="E565" i="3"/>
  <c r="F565" i="3"/>
  <c r="E532" i="3"/>
  <c r="F532" i="3"/>
  <c r="E628" i="3"/>
  <c r="F628" i="3"/>
  <c r="E619" i="3"/>
  <c r="F619" i="3"/>
  <c r="E597" i="3"/>
  <c r="F597" i="3"/>
  <c r="E544" i="3"/>
  <c r="F544" i="3"/>
  <c r="E545" i="3"/>
  <c r="F545" i="3"/>
  <c r="E636" i="3"/>
  <c r="F636" i="3"/>
  <c r="E352" i="3"/>
  <c r="F352" i="3"/>
  <c r="E459" i="3"/>
  <c r="F459" i="3"/>
  <c r="E598" i="3"/>
  <c r="F598" i="3"/>
  <c r="E620" i="3"/>
  <c r="F620" i="3"/>
  <c r="E629" i="3"/>
  <c r="F629" i="3"/>
  <c r="E837" i="3"/>
  <c r="F837" i="3"/>
  <c r="E900" i="3"/>
  <c r="F900" i="3"/>
  <c r="E801" i="3"/>
  <c r="F801" i="3"/>
  <c r="E870" i="3"/>
  <c r="F870" i="3"/>
  <c r="E894" i="3"/>
  <c r="F894" i="3"/>
  <c r="E820" i="3"/>
  <c r="F820" i="3"/>
  <c r="E646" i="3"/>
  <c r="F646" i="3"/>
  <c r="E827" i="3"/>
  <c r="F827" i="3"/>
  <c r="E845" i="3"/>
  <c r="F845" i="3"/>
  <c r="E858" i="3"/>
  <c r="F858" i="3"/>
  <c r="E881" i="3"/>
  <c r="F881" i="3"/>
  <c r="E460" i="3"/>
  <c r="F460" i="3"/>
  <c r="E353" i="3"/>
  <c r="F353" i="3"/>
  <c r="E637" i="3"/>
  <c r="F637" i="3"/>
  <c r="E589" i="3"/>
  <c r="F589" i="3"/>
  <c r="E546" i="3"/>
  <c r="F546" i="3"/>
  <c r="E515" i="3"/>
  <c r="F515" i="3"/>
  <c r="E566" i="3"/>
  <c r="F566" i="3"/>
  <c r="E389" i="3"/>
  <c r="F389" i="3"/>
  <c r="E630" i="3"/>
  <c r="F630" i="3"/>
  <c r="E621" i="3"/>
  <c r="F621" i="3"/>
  <c r="E599" i="3"/>
  <c r="F599" i="3"/>
  <c r="E435" i="3"/>
  <c r="F435" i="3"/>
  <c r="E490" i="3"/>
  <c r="F490" i="3"/>
  <c r="E611" i="3"/>
  <c r="F611" i="3"/>
  <c r="E576" i="3"/>
  <c r="F576" i="3"/>
  <c r="E25" i="3"/>
  <c r="F25" i="3"/>
  <c r="E838" i="3"/>
  <c r="F838" i="3"/>
  <c r="E901" i="3"/>
  <c r="F901" i="3"/>
  <c r="E802" i="3"/>
  <c r="F802" i="3"/>
  <c r="E871" i="3"/>
  <c r="F871" i="3"/>
  <c r="E895" i="3"/>
  <c r="F895" i="3"/>
  <c r="E828" i="3"/>
  <c r="F828" i="3"/>
  <c r="E647" i="3"/>
  <c r="F647" i="3"/>
  <c r="E846" i="3"/>
  <c r="F846" i="3"/>
  <c r="E859" i="3"/>
  <c r="F859" i="3"/>
  <c r="E882" i="3"/>
  <c r="F882" i="3"/>
  <c r="E612" i="3"/>
  <c r="F612" i="3"/>
  <c r="E577" i="3"/>
  <c r="F577" i="3"/>
  <c r="E590" i="3"/>
  <c r="F590" i="3"/>
  <c r="E547" i="3"/>
  <c r="F547" i="3"/>
  <c r="E280" i="3"/>
  <c r="F280" i="3"/>
  <c r="E436" i="3"/>
  <c r="F436" i="3"/>
  <c r="E491" i="3"/>
  <c r="F491" i="3"/>
  <c r="E638" i="3"/>
  <c r="F638" i="3"/>
  <c r="E354" i="3"/>
  <c r="F354" i="3"/>
  <c r="E461" i="3"/>
  <c r="F461" i="3"/>
  <c r="E600" i="3"/>
  <c r="F600" i="3"/>
  <c r="E390" i="3"/>
  <c r="F390" i="3"/>
  <c r="E567" i="3"/>
  <c r="F567" i="3"/>
  <c r="E516" i="3"/>
  <c r="F516" i="3"/>
  <c r="E631" i="3"/>
  <c r="F631" i="3"/>
  <c r="E622" i="3"/>
  <c r="F622" i="3"/>
  <c r="E839" i="3"/>
  <c r="F839" i="3"/>
  <c r="E902" i="3"/>
  <c r="F902" i="3"/>
  <c r="E903" i="3"/>
  <c r="F903" i="3"/>
  <c r="E613" i="3"/>
  <c r="F613" i="3"/>
  <c r="E578" i="3"/>
  <c r="F578" i="3"/>
  <c r="E591" i="3"/>
  <c r="F591" i="3"/>
  <c r="E548" i="3"/>
  <c r="F548" i="3"/>
  <c r="E281" i="3"/>
  <c r="F281" i="3"/>
  <c r="E437" i="3"/>
  <c r="F437" i="3"/>
  <c r="E492" i="3"/>
  <c r="F492" i="3"/>
  <c r="E355" i="3"/>
  <c r="F355" i="3"/>
  <c r="E639" i="3"/>
  <c r="F639" i="3"/>
  <c r="E614" i="3"/>
  <c r="F614" i="3"/>
  <c r="E592" i="3"/>
  <c r="F592" i="3"/>
  <c r="E623" i="3"/>
  <c r="F623" i="3"/>
  <c r="E624" i="3"/>
  <c r="F624" i="3"/>
  <c r="E601" i="3"/>
  <c r="F601" i="3"/>
  <c r="E579" i="3"/>
  <c r="F579" i="3"/>
  <c r="E549" i="3"/>
  <c r="F549" i="3"/>
  <c r="E282" i="3"/>
  <c r="F282" i="3"/>
  <c r="E550" i="3"/>
  <c r="F550" i="3"/>
  <c r="E438" i="3"/>
  <c r="F438" i="3"/>
  <c r="E356" i="3"/>
  <c r="F356" i="3"/>
  <c r="E462" i="3"/>
  <c r="F462" i="3"/>
  <c r="E493" i="3"/>
  <c r="F493" i="3"/>
  <c r="E357" i="3"/>
  <c r="F357" i="3"/>
  <c r="E632" i="3"/>
  <c r="F632" i="3"/>
  <c r="E640" i="3"/>
  <c r="F640" i="3"/>
  <c r="E568" i="3"/>
  <c r="F568" i="3"/>
  <c r="E517" i="3"/>
  <c r="F517" i="3"/>
  <c r="E602" i="3"/>
  <c r="F602" i="3"/>
  <c r="E603" i="3"/>
  <c r="F603" i="3"/>
  <c r="E463" i="3"/>
  <c r="F463" i="3"/>
  <c r="E358" i="3"/>
  <c r="F358" i="3"/>
  <c r="E439" i="3"/>
  <c r="F439" i="3"/>
  <c r="E829" i="3"/>
  <c r="F829" i="3"/>
  <c r="E648" i="3"/>
  <c r="F648" i="3"/>
  <c r="E896" i="3"/>
  <c r="F896" i="3"/>
  <c r="E904" i="3"/>
  <c r="F904" i="3"/>
  <c r="E604" i="3"/>
  <c r="F604" i="3"/>
  <c r="E518" i="3"/>
  <c r="F518" i="3"/>
  <c r="E615" i="3"/>
  <c r="F615" i="3"/>
  <c r="E580" i="3"/>
  <c r="F580" i="3"/>
  <c r="E551" i="3"/>
  <c r="F551" i="3"/>
  <c r="E283" i="3"/>
  <c r="F283" i="3"/>
  <c r="E440" i="3"/>
  <c r="F440" i="3"/>
  <c r="E494" i="3"/>
  <c r="F494" i="3"/>
  <c r="E605" i="3"/>
  <c r="F605" i="3"/>
  <c r="E519" i="3"/>
  <c r="F519" i="3"/>
  <c r="E569" i="3"/>
  <c r="F569" i="3"/>
  <c r="E905" i="3"/>
  <c r="F905" i="3"/>
  <c r="E581" i="3"/>
  <c r="F581" i="3"/>
  <c r="E552" i="3"/>
  <c r="F552" i="3"/>
  <c r="E284" i="3"/>
  <c r="F284" i="3"/>
  <c r="E495" i="3"/>
  <c r="F495" i="3"/>
  <c r="E520" i="3"/>
  <c r="F520" i="3"/>
  <c r="E582" i="3"/>
  <c r="F582" i="3"/>
  <c r="E553" i="3"/>
  <c r="F553" i="3"/>
  <c r="E496" i="3"/>
  <c r="F496" i="3"/>
  <c r="E521" i="3"/>
  <c r="F521" i="3"/>
  <c r="E906" i="3"/>
  <c r="F906" i="3"/>
  <c r="E897" i="3"/>
  <c r="F897" i="3"/>
  <c r="E907" i="3"/>
  <c r="F907" i="3"/>
  <c r="E898" i="3"/>
  <c r="F898" i="3"/>
  <c r="E583" i="3"/>
  <c r="F583" i="3"/>
  <c r="E554" i="3"/>
  <c r="F554" i="3"/>
  <c r="E497" i="3"/>
  <c r="F497" i="3"/>
  <c r="E555" i="3"/>
  <c r="F555" i="3"/>
  <c r="E498" i="3"/>
  <c r="F498" i="3"/>
  <c r="E860" i="3"/>
  <c r="F860" i="3"/>
  <c r="E908" i="3"/>
  <c r="F908" i="3"/>
  <c r="E899" i="3"/>
  <c r="F899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</calcChain>
</file>

<file path=xl/sharedStrings.xml><?xml version="1.0" encoding="utf-8"?>
<sst xmlns="http://schemas.openxmlformats.org/spreadsheetml/2006/main" count="21809" uniqueCount="1862">
  <si>
    <t>OBJECTID</t>
  </si>
  <si>
    <t>GlobalID</t>
  </si>
  <si>
    <t>Nest ID</t>
  </si>
  <si>
    <t>Date Hatched</t>
  </si>
  <si>
    <t>Date Failed</t>
  </si>
  <si>
    <t>Failure Reason</t>
  </si>
  <si>
    <t>Number Hatched</t>
  </si>
  <si>
    <t>Number of Eggs</t>
  </si>
  <si>
    <t>Number Fledged</t>
  </si>
  <si>
    <t>Notes</t>
  </si>
  <si>
    <t>Nest Status</t>
  </si>
  <si>
    <t>CreationDate</t>
  </si>
  <si>
    <t>Creator</t>
  </si>
  <si>
    <t>EditDate</t>
  </si>
  <si>
    <t>Editor</t>
  </si>
  <si>
    <t>Date Found</t>
  </si>
  <si>
    <t>x</t>
  </si>
  <si>
    <t>y</t>
  </si>
  <si>
    <t>9016bd6b-e21f-4d3a-aa51-728034e845a1</t>
  </si>
  <si>
    <t>N01 RWLG</t>
  </si>
  <si>
    <t>Other</t>
  </si>
  <si>
    <t>Failed</t>
  </si>
  <si>
    <t>Alisa_MIRO</t>
  </si>
  <si>
    <t>b56a5995-1cc5-4caa-a5ea-7be2091a8666</t>
  </si>
  <si>
    <t>Harnetts01_22</t>
  </si>
  <si>
    <t>Occupied</t>
  </si>
  <si>
    <t>mhayden_dot</t>
  </si>
  <si>
    <t>6d6192f4-bcb3-456f-b5b0-2efc205fdaf7</t>
  </si>
  <si>
    <t>N03 RRBG RRGO</t>
  </si>
  <si>
    <t>predated cat</t>
  </si>
  <si>
    <t>thow_gicnz</t>
  </si>
  <si>
    <t>49f662b6-d2d0-4009-81b8-73287881ad75</t>
  </si>
  <si>
    <t>N02 RYLR LB</t>
  </si>
  <si>
    <t>Depredated</t>
  </si>
  <si>
    <t>44f926eb-440c-4078-8927-b4183fe2b62b</t>
  </si>
  <si>
    <t>Harnetts02_22</t>
  </si>
  <si>
    <t>687dadff-f8e9-44cc-a701-ca4b66fbe2e5</t>
  </si>
  <si>
    <t>N04 RBBO and ubm</t>
  </si>
  <si>
    <t>ubm</t>
  </si>
  <si>
    <t>50b635de-c12a-4bc6-bdeb-ce7231fb3a46</t>
  </si>
  <si>
    <t>N05 RBBR RGGL</t>
  </si>
  <si>
    <t>Flooding</t>
  </si>
  <si>
    <t>253d65ad-b700-45bc-b3b7-6cc1ea47bed0</t>
  </si>
  <si>
    <t>pie dound</t>
  </si>
  <si>
    <t>31b7eb92-11d3-416e-abd2-362da305453a</t>
  </si>
  <si>
    <t xml:space="preserve">1 egg left, abandoned </t>
  </si>
  <si>
    <t>9f33f517-4eeb-4fda-a93b-ce442a785da6</t>
  </si>
  <si>
    <t>G01 RRLY</t>
  </si>
  <si>
    <t>Finished</t>
  </si>
  <si>
    <t>10541c38-d720-48b8-a6a8-7bdd7a2615e0</t>
  </si>
  <si>
    <t>N06 RWWB</t>
  </si>
  <si>
    <t>a681d0e7-1ccc-4d15-a111-d2e5b764b152</t>
  </si>
  <si>
    <t>N07 RBGB ubm</t>
  </si>
  <si>
    <t>efb07ae8-77d1-4973-b93a-f2b4d65eac27</t>
  </si>
  <si>
    <t>N08 ubm ?</t>
  </si>
  <si>
    <t>eggs missing 535pm</t>
  </si>
  <si>
    <t>9ab2b0a7-ec71-4088-adc2-bf2cca217767</t>
  </si>
  <si>
    <t>N09 RRWW UBF</t>
  </si>
  <si>
    <t>Failure prints difficult to decipher</t>
  </si>
  <si>
    <t>32acfd8e-afe7-4f54-85c7-d325becc2453</t>
  </si>
  <si>
    <t>WW03</t>
  </si>
  <si>
    <t>Nest abandoned</t>
  </si>
  <si>
    <t xml:space="preserve">marked by someone else , eggs cold, no birds close </t>
  </si>
  <si>
    <t>jport_gicnz</t>
  </si>
  <si>
    <t>1108ddd0-8558-4be9-b6c8-1c912fc6ddca</t>
  </si>
  <si>
    <t>WW04 RBOG</t>
  </si>
  <si>
    <t xml:space="preserve">marked by someone else, female present, broken wing dance </t>
  </si>
  <si>
    <t>1a885662-89ab-4343-a740-3d24afe51fea</t>
  </si>
  <si>
    <t>WW05 ubf rrro?</t>
  </si>
  <si>
    <t>fbfed62b-0157-4c79-b8c7-bc1fb945b84c</t>
  </si>
  <si>
    <t>WW06 rbgr</t>
  </si>
  <si>
    <t>fe4bfa5b-0d66-4cf8-9c2d-d9c817961845</t>
  </si>
  <si>
    <t>WW07</t>
  </si>
  <si>
    <t xml:space="preserve">previously marked </t>
  </si>
  <si>
    <t>ae79ea5b-e591-435e-8346-08bee86f6eb6</t>
  </si>
  <si>
    <t>WW08 rrwr</t>
  </si>
  <si>
    <t xml:space="preserve">previously marked 1 stick </t>
  </si>
  <si>
    <t>2f2df433-ceab-4c35-96d1-318facd5fdcf</t>
  </si>
  <si>
    <t>WW09 ubf</t>
  </si>
  <si>
    <t>1bf11171-7a8f-49c7-8550-19a922abd831</t>
  </si>
  <si>
    <t>WW10 ubf</t>
  </si>
  <si>
    <t>JP- nest appears washed out. sand wet from tide and 1 egg 2m away. all eggs cold</t>
  </si>
  <si>
    <t>2d786878-289c-4688-b5d9-b1563b5f9998</t>
  </si>
  <si>
    <t>WW11 ubf</t>
  </si>
  <si>
    <t xml:space="preserve">unmarked </t>
  </si>
  <si>
    <t>719eb7a2-347d-4eb3-9035-064b537d2a7b</t>
  </si>
  <si>
    <t xml:space="preserve">WW12 </t>
  </si>
  <si>
    <t>JP, no bird seen</t>
  </si>
  <si>
    <t>d4349b2e-aa29-40e2-8951-e970c3b10956</t>
  </si>
  <si>
    <t>N10 RWBB UBM</t>
  </si>
  <si>
    <t>JP</t>
  </si>
  <si>
    <t>58d8a374-a455-4f05-bb1a-cc7c8c586135</t>
  </si>
  <si>
    <t>N11 RLRY</t>
  </si>
  <si>
    <t>9a2b1024-aaa0-4d0a-ad30-bb82736fe9db</t>
  </si>
  <si>
    <t>N12 RLYL RRLR</t>
  </si>
  <si>
    <t>no chicks found.</t>
  </si>
  <si>
    <t>64c21ba0-8a8d-44a8-b495-881f4d9ebb58</t>
  </si>
  <si>
    <t>WW13 RRBO</t>
  </si>
  <si>
    <t>9d1ae055-d557-4f81-9d37-132e7251ef62</t>
  </si>
  <si>
    <t>WW14 RLBR ubm</t>
  </si>
  <si>
    <t>ed841f8f-b700-495f-8367-03765169648c</t>
  </si>
  <si>
    <t>N14 RWLB/RWBG</t>
  </si>
  <si>
    <t>single egg, not attended</t>
  </si>
  <si>
    <t>c52710f9-5d9a-4085-b56e-4bd73b54273a</t>
  </si>
  <si>
    <t>N13 RWRR RRGB</t>
  </si>
  <si>
    <t>2ab7d639-7e05-43b6-b915-3956b6e3765f</t>
  </si>
  <si>
    <t>N15 RBBR RGGL</t>
  </si>
  <si>
    <t>3b9512d7-8f5b-4c58-b025-ca1bb1f2246f</t>
  </si>
  <si>
    <t>SwanCreek0122</t>
  </si>
  <si>
    <t>d46afec1-ba3b-4392-9f1c-7adac7c581c1</t>
  </si>
  <si>
    <t>Harnetts0322</t>
  </si>
  <si>
    <t>6ffa3976-9b2c-4162-9b31-35bf88e169f6</t>
  </si>
  <si>
    <t>WW15 RWOO/RRBW</t>
  </si>
  <si>
    <t>found by someone else</t>
  </si>
  <si>
    <t>10170861-fb77-4c02-8bb0-06988fbf5310</t>
  </si>
  <si>
    <t>Hapuku01-22</t>
  </si>
  <si>
    <t>Unbanded bird on nest</t>
  </si>
  <si>
    <t>bc0decc5-18d6-4069-b48d-fe454aad9162</t>
  </si>
  <si>
    <t>WW16 RBRW (f) RBOB (m)</t>
  </si>
  <si>
    <t>found by CCSP student</t>
  </si>
  <si>
    <t>ec6f1224-8613-47f3-8162-87d7d7257952</t>
  </si>
  <si>
    <t>N17 RYLR LB</t>
  </si>
  <si>
    <t>e2d0d3e6-b0de-4ee8-b80a-8e0497165a5c</t>
  </si>
  <si>
    <t>N16 RROO RRRB</t>
  </si>
  <si>
    <t>722d4cc1-38cf-4081-8fa8-c410dbcd8bc4</t>
  </si>
  <si>
    <t>WW17 rrwg rrgr antony</t>
  </si>
  <si>
    <t>Anteny. returned eaten by cat owner</t>
  </si>
  <si>
    <t>eaaaa0da-5ad2-447b-a6b2-3c1bd1303f54</t>
  </si>
  <si>
    <t>WW18 rwbl</t>
  </si>
  <si>
    <t xml:space="preserve">female present </t>
  </si>
  <si>
    <t>8305312a-dd67-424e-a172-79e3a4ffb20b</t>
  </si>
  <si>
    <t>WW19 rrlb</t>
  </si>
  <si>
    <t>892edd2b-dab5-4979-be44-6eedc25c12ba</t>
  </si>
  <si>
    <t>N18 RLYY RBRO</t>
  </si>
  <si>
    <t>9d21e256-8736-4561-ac5a-8ff3bae13162</t>
  </si>
  <si>
    <t>N19 RBBO UBM</t>
  </si>
  <si>
    <t>40210616-8f7e-4c01-a0a6-c16804d45af7</t>
  </si>
  <si>
    <t>WW20 RRBR?</t>
  </si>
  <si>
    <t>failed within 2 days</t>
  </si>
  <si>
    <t>cae2789d-6973-4cb1-bb62-d212e0ce4813</t>
  </si>
  <si>
    <t>N20 RRBG RRGO</t>
  </si>
  <si>
    <t>found by Grant.   Recent failure.  Male still showing attachment to scrape.</t>
  </si>
  <si>
    <t>8b7a462a-6f66-4330-b7bd-c417416f36c2</t>
  </si>
  <si>
    <t>N21 RBOR UBF</t>
  </si>
  <si>
    <t>dd1bd7d0-e48b-46ff-a5e4-39095db42e5a</t>
  </si>
  <si>
    <t>N22 B UBM</t>
  </si>
  <si>
    <t>1645e66a-0319-4262-b846-bed4d449c7e5</t>
  </si>
  <si>
    <t>N23 RWBY UBM</t>
  </si>
  <si>
    <t>f5aadba5-9483-41c4-9c9d-f03443ee1007</t>
  </si>
  <si>
    <t>N25 RRBB RBOO Ron</t>
  </si>
  <si>
    <t>Female abandoned nest after leg surgery F with missing toe and broken leg.</t>
  </si>
  <si>
    <t>25a25f2d-dc17-4a7a-87ea-151ed0ab1eba</t>
  </si>
  <si>
    <t>N24 RWBG RWLB</t>
  </si>
  <si>
    <t>5e6dc02e-12fe-45fa-8add-0c343e7077a9</t>
  </si>
  <si>
    <t>Harnetts0422</t>
  </si>
  <si>
    <t>83c6ed7d-407b-4c6b-bb60-68694c09e672</t>
  </si>
  <si>
    <t>fff7da81-92ae-41ff-bdf2-f8c9afc64d75</t>
  </si>
  <si>
    <t>Harnetts0522</t>
  </si>
  <si>
    <t>aa981d48-2805-4e92-8b2b-086498aa5486</t>
  </si>
  <si>
    <t>Harnetts0622</t>
  </si>
  <si>
    <t>d1dabec1-a6c9-460c-8667-0e1c6563fb48</t>
  </si>
  <si>
    <t>Harnetts08_22</t>
  </si>
  <si>
    <t>97e320d3-60da-439e-b9b9-e31bd58fc712</t>
  </si>
  <si>
    <t>N26 RBGB RBWR (both with tags)</t>
  </si>
  <si>
    <t>predated dog</t>
  </si>
  <si>
    <t>42eac95b-b36b-40ea-93d5-f33ad106c597</t>
  </si>
  <si>
    <t>WW21 RBOG (F with tag) RYBW (Y)</t>
  </si>
  <si>
    <t>nest marked when we visited</t>
  </si>
  <si>
    <t>4d1d7421-1cd3-4929-95b7-2df8584eb181</t>
  </si>
  <si>
    <t>WW22 RRWR UBM</t>
  </si>
  <si>
    <t>04e88b1b-a09b-4476-abb3-a8d6d1ff9f49</t>
  </si>
  <si>
    <t>N27 RWLG (F with tag) RROB</t>
  </si>
  <si>
    <t>may have been abandoned due to tag deployment</t>
  </si>
  <si>
    <t>34423453-5d76-4217-94ee-58c060586520</t>
  </si>
  <si>
    <t>N28 RBBL RROW (male with tag)</t>
  </si>
  <si>
    <t>Eggs thrown from scrape by cat.   returned but incubation didn't reaume.  Nest extremely hidden</t>
  </si>
  <si>
    <t>31b39860-e30a-4ad3-976d-39df2c1358b9</t>
  </si>
  <si>
    <t xml:space="preserve">WW23 RRRR RBRY </t>
  </si>
  <si>
    <t xml:space="preserve">marked when found, ubm nearby, only one egg, nest may have failed </t>
  </si>
  <si>
    <t>97616944-ccf7-482d-a570-a840f58f9a7f</t>
  </si>
  <si>
    <t xml:space="preserve">WW24 failed when found </t>
  </si>
  <si>
    <t xml:space="preserve">staked by someone but nothing present.  sounds of birds ahead </t>
  </si>
  <si>
    <t>5e4bc418-544b-4a3f-9905-586c6932f28e</t>
  </si>
  <si>
    <t xml:space="preserve">found and marked by someone else, rrwr on nest </t>
  </si>
  <si>
    <t>686d1bf9-cb2e-424a-ba25-c2cacea24247</t>
  </si>
  <si>
    <t>WW25 rwbl ubm</t>
  </si>
  <si>
    <t>a6e96695-5e08-4cb9-8c3c-4cf1ce879663</t>
  </si>
  <si>
    <t>WW26 ubf rblb</t>
  </si>
  <si>
    <t>6ae259b7-70aa-4969-8ef1-b2fcabb982fc</t>
  </si>
  <si>
    <t>N29 RBWG RBOY (male with Tag)</t>
  </si>
  <si>
    <t>Luke</t>
  </si>
  <si>
    <t>25a35b98-64d5-4fdf-8dba-fb93faa0517e</t>
  </si>
  <si>
    <t>WW27  RBWB female</t>
  </si>
  <si>
    <t>07702ab8-6af1-4fe0-b9e6-9d549a68e3a7</t>
  </si>
  <si>
    <t>N30 RWBY (F)</t>
  </si>
  <si>
    <t>~6 days old based on floating (Luke)</t>
  </si>
  <si>
    <t>0b95acd4-22c2-4e12-9296-ad160ace9f25</t>
  </si>
  <si>
    <t>N31 RRBG (F) RRGO (Male with Tag)</t>
  </si>
  <si>
    <t>Luke (male with new Tag)</t>
  </si>
  <si>
    <t>aff82ebf-750f-49b7-8a06-605f10aee330</t>
  </si>
  <si>
    <t>WW28 RYBR</t>
  </si>
  <si>
    <t>marked by someone else</t>
  </si>
  <si>
    <t>1757850d-c072-4bc2-a72c-cef308d26cf9</t>
  </si>
  <si>
    <t>N32 RBRL LB</t>
  </si>
  <si>
    <t>Failed due to dusturbance from attempting trapping.  bunder branches log</t>
  </si>
  <si>
    <t>5a26572b-0d91-454e-b1f5-2d52f7b8ca9e</t>
  </si>
  <si>
    <t>N33 RRWW RBWW</t>
  </si>
  <si>
    <t>14c53e00-7adf-4c37-afb9-b8f37975a843</t>
  </si>
  <si>
    <t>N34 RRYY RWLY</t>
  </si>
  <si>
    <t>no value</t>
  </si>
  <si>
    <t>under dusty miller plant</t>
  </si>
  <si>
    <t>61309969-68ea-4dbe-8eaf-55e658637588</t>
  </si>
  <si>
    <t>N35 RBYO ubm</t>
  </si>
  <si>
    <t>a75cb14c-33c5-4c84-8d46-65b873171c50</t>
  </si>
  <si>
    <t>N36  RBYW (F was B) RGBR</t>
  </si>
  <si>
    <t>b42f1f4c-c29f-4b8c-b952-4b6bc287748f</t>
  </si>
  <si>
    <t>WW29 RBWW ubm</t>
  </si>
  <si>
    <t>12e13a43-9937-4a19-a168-1a4d7a4c6910</t>
  </si>
  <si>
    <t>WW30 RGBO RROR</t>
  </si>
  <si>
    <t>f4f24aeb-e4e0-4e79-9694-b1db05b09116</t>
  </si>
  <si>
    <t>WW31 rbbw</t>
  </si>
  <si>
    <t>with jeff</t>
  </si>
  <si>
    <t>9d96091e-92f3-48cc-95a4-9065980af1c2</t>
  </si>
  <si>
    <t>WW32 rwoo rrbw</t>
  </si>
  <si>
    <t>ca8b9b85-b482-4a39-985d-fa46a3e44f8f</t>
  </si>
  <si>
    <t>WW33 RGBW (f)</t>
  </si>
  <si>
    <t>632dbdcc-726b-437d-8bbb-c685989e73cb</t>
  </si>
  <si>
    <t>N37 RWRR RRGB</t>
  </si>
  <si>
    <t>6a049a0a-9410-486d-a605-5f0875292b06</t>
  </si>
  <si>
    <t>G02 RRLY</t>
  </si>
  <si>
    <t>52853889-8f80-4ec1-81bf-b5befab01615</t>
  </si>
  <si>
    <t>WW34 ubp</t>
  </si>
  <si>
    <t xml:space="preserve">both present </t>
  </si>
  <si>
    <t>e4fe2133-7446-464c-94ea-45546e521a51</t>
  </si>
  <si>
    <t>WW35 RRRR RBRY</t>
  </si>
  <si>
    <t>both present rbry on eggs when arrived rrrr when left</t>
  </si>
  <si>
    <t>f91455a0-572d-4933-80b0-7601f0f929c5</t>
  </si>
  <si>
    <t xml:space="preserve">ww36 failed </t>
  </si>
  <si>
    <t xml:space="preserve">marked by someone else but nothing present </t>
  </si>
  <si>
    <t>45d07444-1bab-4fe0-a8df-11abbe3d4866</t>
  </si>
  <si>
    <t>N38 ubf</t>
  </si>
  <si>
    <t>Bird killed on nest.   under small branch surrounded by woody debris</t>
  </si>
  <si>
    <t>d4d021a6-31aa-4d54-981e-e4f294381c33</t>
  </si>
  <si>
    <t>N39 NNF RBBR RGGL</t>
  </si>
  <si>
    <t>Nest not found.  new chicks.  F agitated as chick stuck in weed.  did not realise this so moved away.  chick later died.</t>
  </si>
  <si>
    <t>37a0e156-6406-4607-9f20-24d3733c9b76</t>
  </si>
  <si>
    <t>WW37 RRBO RBBW (m)</t>
  </si>
  <si>
    <t>found by someone else. male RRBW nearby</t>
  </si>
  <si>
    <t>da2a57cc-7582-4e32-a322-ea6bbc672a41</t>
  </si>
  <si>
    <t>N40 RRLR RLYL</t>
  </si>
  <si>
    <t>e78e1f21-59a6-44ee-bb16-c2f5a3bdc773</t>
  </si>
  <si>
    <t>N41 RGGG (f) RGGB (m)</t>
  </si>
  <si>
    <t>a1427fc4-de5a-4805-ae5b-075c23c0d19f</t>
  </si>
  <si>
    <t>79352f3b-56c3-4914-a8e5-3347069910ce</t>
  </si>
  <si>
    <t>WW38 RBOG RYBW</t>
  </si>
  <si>
    <t>Nesting in Kiwicamp road</t>
  </si>
  <si>
    <t>629e9e3e-2702-40bd-8fb2-32b89a4c9a1c</t>
  </si>
  <si>
    <t>N42 RROB RWLG t</t>
  </si>
  <si>
    <t>fc8eb855-d533-420b-95a3-5c70d0e143d9</t>
  </si>
  <si>
    <t>N43  RRRB RROO</t>
  </si>
  <si>
    <t>c80ba5ef-9d5f-4636-b0d2-959f6b59f6c8</t>
  </si>
  <si>
    <t>N44 RLYY RBRO?</t>
  </si>
  <si>
    <t xml:space="preserve">got hedgehog 50 m away </t>
  </si>
  <si>
    <t>79ac0d53-efc8-4069-862a-b2857b764f96</t>
  </si>
  <si>
    <t>WW39 failed when found</t>
  </si>
  <si>
    <t>marked by someone but no nest or obvious scrape</t>
  </si>
  <si>
    <t>8b32050c-cd18-4d9a-9d19-21d56b53531b</t>
  </si>
  <si>
    <t>WW40</t>
  </si>
  <si>
    <t>Deserted</t>
  </si>
  <si>
    <t>5a783c4b-7763-4d35-9b10-fdd1432daee6</t>
  </si>
  <si>
    <t>N45 RWBB Mr Cl</t>
  </si>
  <si>
    <t>At least 2 chicks hatched</t>
  </si>
  <si>
    <t>0ea40b1d-7a51-4891-88c0-37a2602f0cd4</t>
  </si>
  <si>
    <t>WW 41 RWWB UBM</t>
  </si>
  <si>
    <t>7b597c73-9960-4159-8b9e-7916d43612b3</t>
  </si>
  <si>
    <t xml:space="preserve">N46 </t>
  </si>
  <si>
    <t>RBWY Flushed nearby. tagged bird</t>
  </si>
  <si>
    <t>5e99d883-ebe1-46f1-aa02-e4b9a83b3d42</t>
  </si>
  <si>
    <t>N47 RBBY</t>
  </si>
  <si>
    <t>167fadf6-603e-4f68-8255-0b80bd0205b5</t>
  </si>
  <si>
    <t>N51 RWBY UBM</t>
  </si>
  <si>
    <t>Human</t>
  </si>
  <si>
    <t>f975a0a5-30fd-4ba7-9ac0-994f01bc69bc</t>
  </si>
  <si>
    <t>N48 NF RRBB RBOO</t>
  </si>
  <si>
    <t>RRBB and RBOO have 1 chick, probably 2, and possibly 3 Nest not found.</t>
  </si>
  <si>
    <t>ca4ab78f-b159-45c4-b0a0-4f70bb13ddf0</t>
  </si>
  <si>
    <t>N49 RBRG RBWR</t>
  </si>
  <si>
    <t>predated hedgehog</t>
  </si>
  <si>
    <t>959a55e7-9573-4156-975c-28bc6eb763a7</t>
  </si>
  <si>
    <t>N50 Mr BE RLBY UBF</t>
  </si>
  <si>
    <t>d386a208-d7a6-4830-a18a-f099167c5dc2</t>
  </si>
  <si>
    <t>N52 LB RYLR</t>
  </si>
  <si>
    <t>8e850b05-b959-49ca-a480-9316752beb8f</t>
  </si>
  <si>
    <t>N53 RLLB RROW</t>
  </si>
  <si>
    <t>likely RBBL f</t>
  </si>
  <si>
    <t>5ec44375-a59c-42e2-b357-458572b97a35</t>
  </si>
  <si>
    <t>N54 RRGO</t>
  </si>
  <si>
    <t>Male present to nest and chick from previous nest.   Male was covering the single egg with vegetative matter.</t>
  </si>
  <si>
    <t>a1467097-0513-4b57-a2b5-46a2cd079017</t>
  </si>
  <si>
    <t>Hapuku 0222</t>
  </si>
  <si>
    <t>16cbeb1d-14a0-4d0a-950c-99f390e5112e</t>
  </si>
  <si>
    <t>WW42 RBGR</t>
  </si>
  <si>
    <t>within a couple of m of earlier nest scrape</t>
  </si>
  <si>
    <t>8fade323-bedd-4fcd-85cd-193ae607c33b</t>
  </si>
  <si>
    <t>WW43 UBF</t>
  </si>
  <si>
    <t>68e053d5-be18-4462-883b-87eae9c09924</t>
  </si>
  <si>
    <t>N55 ubf</t>
  </si>
  <si>
    <t>55d578d5-38ef-4ef8-85ed-d297e96d4004</t>
  </si>
  <si>
    <t>WW44 RBOG</t>
  </si>
  <si>
    <t>8fbb37bf-1017-465a-a9c2-a7097f5ae2ca</t>
  </si>
  <si>
    <t>WW45 RRBG</t>
  </si>
  <si>
    <t>rrbg present, dig not mark nest, too many people and dogs</t>
  </si>
  <si>
    <t>8acd26b9-fabb-477b-858a-5e7589cb713e</t>
  </si>
  <si>
    <t>WW46 RLBR ubm</t>
  </si>
  <si>
    <t xml:space="preserve">classic dotterel , male incubating </t>
  </si>
  <si>
    <t>73071524-0c3f-4fd8-be20-bc8bc2ceffa3</t>
  </si>
  <si>
    <t>ww48 unknown marked</t>
  </si>
  <si>
    <t>empty nest marked</t>
  </si>
  <si>
    <t>relGlobalID</t>
  </si>
  <si>
    <t>Visit Date</t>
  </si>
  <si>
    <t>Egg count</t>
  </si>
  <si>
    <t>Incubating</t>
  </si>
  <si>
    <t>Number of chicks seen</t>
  </si>
  <si>
    <t>Birds present</t>
  </si>
  <si>
    <t>ea27e6fe-b069-492a-9ed5-4d1d90fbfd43</t>
  </si>
  <si>
    <t>Female</t>
  </si>
  <si>
    <t>17c18a4a-e880-44d1-b493-be21a4c48ea0</t>
  </si>
  <si>
    <t>Male</t>
  </si>
  <si>
    <t>68235883-888f-4be3-906d-2b2a84b04855</t>
  </si>
  <si>
    <t>3d4cf638-d781-4f37-a7eb-cfb5280faa9d</t>
  </si>
  <si>
    <t>both birds incubating.</t>
  </si>
  <si>
    <t>Both</t>
  </si>
  <si>
    <t>5161fdc6-1b2f-4f99-98da-e0c47421bbd8</t>
  </si>
  <si>
    <t>f80ac910-b5dd-410d-a944-b702923567d1</t>
  </si>
  <si>
    <t>f985c786-b39f-4672-af44-0e07520e4b54</t>
  </si>
  <si>
    <t xml:space="preserve">eggs cold signs knocked down </t>
  </si>
  <si>
    <t>None</t>
  </si>
  <si>
    <t>2e225c9c-1855-4665-9138-70c1046ddcb2</t>
  </si>
  <si>
    <t>b446c494-bdb7-4a21-81b1-aed04aaf49d5</t>
  </si>
  <si>
    <t>c6c436ab-c259-4c9e-a6e2-769de5e6a4e3</t>
  </si>
  <si>
    <t xml:space="preserve">rwwb </t>
  </si>
  <si>
    <t>5935a501-0a91-496b-ab52-6617a24b82ce</t>
  </si>
  <si>
    <t>Un-banded bird on nest</t>
  </si>
  <si>
    <t>96ddf425-7304-4fbe-b5da-c5fcb2ba9c1d</t>
  </si>
  <si>
    <t>No bird in nest area. Eggs distributed - two outside of scrape??</t>
  </si>
  <si>
    <t>6a05585b-951e-457a-95b2-2d9c8eeeda7e</t>
  </si>
  <si>
    <t>a8a3c73c-0649-4e09-86c1-fd664c3343d8</t>
  </si>
  <si>
    <t>d649bbee-7481-4d05-a3ec-e9827ed21253</t>
  </si>
  <si>
    <t>515687fc-e1e0-4ed9-99a9-bf79660cfd25</t>
  </si>
  <si>
    <t>nest very near tideline.</t>
  </si>
  <si>
    <t>86daa0d1-2a2a-4f35-b3b6-87809ecbc6e7</t>
  </si>
  <si>
    <t>lost it post storm surge</t>
  </si>
  <si>
    <t>47e2cdeb-df20-4e8c-9bc3-9d877a58ae53</t>
  </si>
  <si>
    <t>30404c2c-c3b9-4c93-a21c-ca7dedc8bab3</t>
  </si>
  <si>
    <t>uncertain of F maybe RBBL</t>
  </si>
  <si>
    <t>a4c98a75-ac11-42ab-b873-7ca105d85f72</t>
  </si>
  <si>
    <t>7043bfe2-eff8-418c-8b90-60677bb24a05</t>
  </si>
  <si>
    <t>25033f13-4a15-42b8-a0b4-857aaea0796f</t>
  </si>
  <si>
    <t>fd1b385b-932b-4fe6-9b2b-cdfe20c68a7b</t>
  </si>
  <si>
    <t>High sea. Nest washed away 😔</t>
  </si>
  <si>
    <t>e05f1148-0304-4fce-81ed-47367f1e7e72</t>
  </si>
  <si>
    <t>High sea washed it out 😔</t>
  </si>
  <si>
    <t>a8bfdebf-ebcd-4ad8-b9e1-e1236a57e2d1</t>
  </si>
  <si>
    <t xml:space="preserve">didn't disturb too early </t>
  </si>
  <si>
    <t>18bafa86-7bd2-439b-bf17-638ebc74d7a1</t>
  </si>
  <si>
    <t>e3011ce1-7458-4d5d-adac-60d19de24fe3</t>
  </si>
  <si>
    <t>d488a2f6-d4ab-45fb-b47a-a38837dd1b6a</t>
  </si>
  <si>
    <t xml:space="preserve">with Jeff </t>
  </si>
  <si>
    <t>9323d5af-9879-4ba8-9367-0b7ebd88f519</t>
  </si>
  <si>
    <t>82951200-1c57-426f-aedb-77614bc6a408</t>
  </si>
  <si>
    <t>ubf</t>
  </si>
  <si>
    <t>22eb9aff-6433-4dc8-8d77-a956de510322</t>
  </si>
  <si>
    <t>a8eed69b-fd6e-4865-a363-5e5b115d799d</t>
  </si>
  <si>
    <t>1f028535-d909-46e6-93b7-88086dd4fba2</t>
  </si>
  <si>
    <t>9e36a132-289c-4cbe-9947-05334e82e405</t>
  </si>
  <si>
    <t>556a100f-710f-4d1d-8059-c8916359b6d9</t>
  </si>
  <si>
    <t>No bird</t>
  </si>
  <si>
    <t>537e61fd-12ec-4821-98ec-a6b3f171d02a</t>
  </si>
  <si>
    <t>fdbb3c65-6067-4754-b9b2-ccdaeeac4a7e</t>
  </si>
  <si>
    <t>0c13615a-c5fa-4912-b0d1-e637a0a6b4d3</t>
  </si>
  <si>
    <t>db6eec5e-7291-4195-99c3-58d9e60b36ff</t>
  </si>
  <si>
    <t>237fc7be-4b12-412c-bb95-290966e51493</t>
  </si>
  <si>
    <t>6b730f8b-2850-4626-9a8d-224fa8a4cce3</t>
  </si>
  <si>
    <t>f10b6b4f-ffa5-4810-b301-aa8f5b42ae72</t>
  </si>
  <si>
    <t>RWBG Male nearby JP</t>
  </si>
  <si>
    <t>2c377742-f832-4f4e-ad0a-659291fe7e60</t>
  </si>
  <si>
    <t>d8296d85-1b90-454f-a4ac-7523cc82e139</t>
  </si>
  <si>
    <t>RRGO sat on nest after F depart -JP</t>
  </si>
  <si>
    <t>1048710e-0a34-4809-9bfd-9cec33aaa2ba</t>
  </si>
  <si>
    <t>d19e277b-8743-4df9-8b5b-d7e9214d59e4</t>
  </si>
  <si>
    <t>JP RBBL f nearby feeding</t>
  </si>
  <si>
    <t>fe2759d7-8d46-430c-80e4-d00d26b0cbdb</t>
  </si>
  <si>
    <t>b0a6195d-6011-4205-83d1-6c949852f324</t>
  </si>
  <si>
    <t>eggs missing, pair in area</t>
  </si>
  <si>
    <t>6c4b4514-8d57-42b3-a3e6-2663e94f0852</t>
  </si>
  <si>
    <t>9d0a16d9-2645-4488-b19e-80d8f9cc738c</t>
  </si>
  <si>
    <t>d585fe21-1198-4e1d-b681-4f87000255db</t>
  </si>
  <si>
    <t>0c5c2613-b0dc-47de-9c77-5f57b0293b15</t>
  </si>
  <si>
    <t>24d0f0b5-ab19-46ca-b0c3-df67facd4f84</t>
  </si>
  <si>
    <t>ae4ff437-3765-4e7e-9509-99997f1b6fa0</t>
  </si>
  <si>
    <t>c0e9031c-6ea4-46ff-ae87-cab014ac703f</t>
  </si>
  <si>
    <t>birds cleaning up scrape</t>
  </si>
  <si>
    <t>fad3046f-9e3f-48de-b147-ad110670ee35</t>
  </si>
  <si>
    <t>22586b02-2441-47f8-81d5-5a07d19fbadd</t>
  </si>
  <si>
    <t>888c4b5c-35df-4ecc-b875-97461d8319d6</t>
  </si>
  <si>
    <t>35ab6fef-b15e-4309-8a6e-22f6f9b3cad3</t>
  </si>
  <si>
    <t>eggs warm</t>
  </si>
  <si>
    <t>6ae60725-3e03-43ac-81aa-8e92df42f7fc</t>
  </si>
  <si>
    <t>ee2b26b6-fd8b-40a5-880b-5899b66f21a1</t>
  </si>
  <si>
    <t>JP, checked from a distance so no egg count</t>
  </si>
  <si>
    <t>6d407469-2433-4b88-8188-b9260334d36a</t>
  </si>
  <si>
    <t>1e63ec69-8d34-4e8b-9c06-c5bd2afb4273</t>
  </si>
  <si>
    <t>30a2cda8-b462-4c50-b8e2-4721f3b57f26</t>
  </si>
  <si>
    <t>JP, single egg, no adults, likely fail</t>
  </si>
  <si>
    <t>bd40ec30-cbfb-4b41-b572-816e10a29f34</t>
  </si>
  <si>
    <t>no adults seen  JP</t>
  </si>
  <si>
    <t>04e8bbab-8dec-40db-bd62-fb3b5b246a22</t>
  </si>
  <si>
    <t>987b0820-c798-477c-b484-b521f4d8f534</t>
  </si>
  <si>
    <t>JP RROR and Ubf near</t>
  </si>
  <si>
    <t>757bc0bc-19d2-4994-890b-9aa6dbc3ef0b</t>
  </si>
  <si>
    <t>81b9451b-8022-42b9-84c8-9b6d19977656</t>
  </si>
  <si>
    <t>98cd1e6e-a8ce-4025-abc4-d2d466fa0fe5</t>
  </si>
  <si>
    <t>52a83db9-cdfa-4f27-83a7-6edb19dac498</t>
  </si>
  <si>
    <t>f4fc0b0b-6762-42bd-9d12-83d749ccc95f</t>
  </si>
  <si>
    <t>0090f92a-35b0-4886-b397-65431803cc6d</t>
  </si>
  <si>
    <t>JP, loose dog on beach chasing dotterels nearby</t>
  </si>
  <si>
    <t>37b14255-5cf8-4d03-9b0f-2c20df738ff0</t>
  </si>
  <si>
    <t>JP- f on nest, did not disturb</t>
  </si>
  <si>
    <t>a8f549e9-9968-4c17-8773-28ad62e9c0ce</t>
  </si>
  <si>
    <t>JP, f in nest, did not check eggs</t>
  </si>
  <si>
    <t>16501011-667d-4154-b532-8de30bd0b565</t>
  </si>
  <si>
    <t>3d873d86-d357-4db8-b881-5e55b30a28e0</t>
  </si>
  <si>
    <t>JP, not disturbed</t>
  </si>
  <si>
    <t>faa30ef4-eaae-4554-8bd1-67d98293adff</t>
  </si>
  <si>
    <t>JP, nest not disturbed</t>
  </si>
  <si>
    <t>a02db7dc-8e4e-4e27-952b-e1f4aad96a76</t>
  </si>
  <si>
    <t>cad5bef0-980c-4289-891b-4479c194e018</t>
  </si>
  <si>
    <t>95a11a68-ba6d-4c31-a5ef-175d61470ebd</t>
  </si>
  <si>
    <t>JP,  eggs cold, appears tide surge washed egg away. 3rd egg 2m away</t>
  </si>
  <si>
    <t>25fdd4da-d4ac-4a02-85a8-06cb8810926d</t>
  </si>
  <si>
    <t>1f09e696-1ee7-46e6-a7b1-a32d7b922aff</t>
  </si>
  <si>
    <t>a76e5c06-6209-41a2-9edb-59df86abb33b</t>
  </si>
  <si>
    <t>a06697fa-e68d-40e2-8d54-74b4f9f1d418</t>
  </si>
  <si>
    <t>4262f372-46a3-43c7-9c86-1d4de467c450</t>
  </si>
  <si>
    <t>4c83e587-e903-4c08-920f-bc92ce7d3b37</t>
  </si>
  <si>
    <t>6dfcaad4-b487-41e2-8880-7ebd531e0ad8</t>
  </si>
  <si>
    <t>8c6a06e6-c149-48e5-b636-362bc8fee806</t>
  </si>
  <si>
    <t>c5758125-9be7-43c8-a6e6-3a76ad0e7ea1</t>
  </si>
  <si>
    <t>8b97e94e-6137-4518-88a8-d7a3df75ebec</t>
  </si>
  <si>
    <t>c9ad10cf-9342-4644-9bb4-770fbff76e0d</t>
  </si>
  <si>
    <t>aa47fe6b-6206-422a-9ffd-248f58d4b728</t>
  </si>
  <si>
    <t>JP, washed in tide</t>
  </si>
  <si>
    <t>50a0671b-744e-463b-ac1f-b95271f76f12</t>
  </si>
  <si>
    <t>1 egg remained, 1 chick found,did not see 2nd. F sitting remaining egg</t>
  </si>
  <si>
    <t>56ab0f09-6e53-46a1-ac33-0efd10bbf1aa</t>
  </si>
  <si>
    <t>1 egg missing. still incubating</t>
  </si>
  <si>
    <t>a768c010-16dd-4744-94b6-5c622b66fd53</t>
  </si>
  <si>
    <t>f32ff155-8777-4e56-8f5e-230b4c0dc94b</t>
  </si>
  <si>
    <t>90dfb3da-ab87-4540-9f07-2d02baaea7e8</t>
  </si>
  <si>
    <t>a59f543f-fa8e-4b09-92a0-4c3045abd51c</t>
  </si>
  <si>
    <t>ebdaf57a-2a4d-4d6c-9c3a-944c1724aac3</t>
  </si>
  <si>
    <t>d8da3b0c-8c64-4c39-8a1b-2fc29b9be8ab</t>
  </si>
  <si>
    <t xml:space="preserve">1 egg since 9/12. no birds present </t>
  </si>
  <si>
    <t>507590b5-091c-4798-8f02-3a75fca5f5e0</t>
  </si>
  <si>
    <t xml:space="preserve">not disturbed </t>
  </si>
  <si>
    <t>fbb95f07-ee63-431c-a8ba-95c1218acb7c</t>
  </si>
  <si>
    <t>a4e693d1-03cb-426d-a252-9c4c9e01ab69</t>
  </si>
  <si>
    <t xml:space="preserve">banded first 2 chicks metal only </t>
  </si>
  <si>
    <t>015d9b89-5059-4aae-a9d6-edeba7162937</t>
  </si>
  <si>
    <t xml:space="preserve">would not have seen second chick without thermal scope
</t>
  </si>
  <si>
    <t>766679c2-c605-4d20-85d3-4d6096bc6e6f</t>
  </si>
  <si>
    <t>chicks in scrape remaining egg quiet</t>
  </si>
  <si>
    <t>0dc09c7e-3872-4155-8882-78665264cd0f</t>
  </si>
  <si>
    <t>16483c5d-293b-457a-a7cd-38a54d1df21d</t>
  </si>
  <si>
    <t>1f51ee78-26e9-49f4-9fd7-d69564ab14ad</t>
  </si>
  <si>
    <t>f9236512-3b40-4bac-b2a3-e55148a9c559</t>
  </si>
  <si>
    <t>not disturbed</t>
  </si>
  <si>
    <t>79325580-62e7-4f1f-ba99-e88d4da53545</t>
  </si>
  <si>
    <t>f5ae30a4-e995-4cf9-841c-d767fde43aa2</t>
  </si>
  <si>
    <t>74a06bab-08a2-4460-be42-4376a26aa3a8</t>
  </si>
  <si>
    <t>4405c4b6-8f38-4345-9560-a09dd504681e</t>
  </si>
  <si>
    <t>Female abandoned 1 dead chick and egg and went with M and 1 live chick.</t>
  </si>
  <si>
    <t>5d49df57-ef34-4c10-a1d5-e752ce66820a</t>
  </si>
  <si>
    <t>825e9e8d-5350-4304-8497-f6fc8f032c6c</t>
  </si>
  <si>
    <t xml:space="preserve">nest not disturbed </t>
  </si>
  <si>
    <t>831ad7a5-c1c1-4f78-853d-1332cc434dee</t>
  </si>
  <si>
    <t>74e7a448-203d-4dcb-af4a-b5347a696efd</t>
  </si>
  <si>
    <t>nest not disturbed</t>
  </si>
  <si>
    <t>70b0cbb9-585c-49f2-9438-407b3f1324d9</t>
  </si>
  <si>
    <t>046fd033-bbf3-4d6b-9184-3c1ace2a56de</t>
  </si>
  <si>
    <t>7666d962-5353-4cfe-8441-e61f2fd4975a</t>
  </si>
  <si>
    <t>40d0cc9c-ba51-416a-8f67-d1074f129d35</t>
  </si>
  <si>
    <t>7ff97c3c-5177-4b2d-acd5-b4ef08923e70</t>
  </si>
  <si>
    <t>53eb0ee6-add2-430c-aa8e-1d951300160c</t>
  </si>
  <si>
    <t>cat prints in scrape</t>
  </si>
  <si>
    <t>6f5e56d9-ee0f-4e49-9a71-cbd1f4de22d1</t>
  </si>
  <si>
    <t>54936498-035b-4cb6-84ae-ce82875b5b9b</t>
  </si>
  <si>
    <t>cde8d580-cb12-44fe-b9d0-937d379f3eeb</t>
  </si>
  <si>
    <t>b96167e4-55f7-4153-866a-184433e2bc90</t>
  </si>
  <si>
    <t>egg cold suspect dog prints.</t>
  </si>
  <si>
    <t>cbe57a74-7657-458d-8bd5-bb33b91289b1</t>
  </si>
  <si>
    <t>F observed feeding several hundred m to the south along debris</t>
  </si>
  <si>
    <t>2742c6ef-d74b-478e-957c-05f75977fbab</t>
  </si>
  <si>
    <t>8b95ffcd-53a9-41d9-ae4e-fca43f78a783</t>
  </si>
  <si>
    <t>bd9ca13e-8c21-4936-a301-9f18f25af7fe</t>
  </si>
  <si>
    <t>4d35fb31-566d-4a4e-9393-95c05ad14607</t>
  </si>
  <si>
    <t>145a6f30-5f5e-4444-a7e4-0ac4c34e3212</t>
  </si>
  <si>
    <t>825ad572-3571-4bf6-a09e-1f3aa9b77f71</t>
  </si>
  <si>
    <t>3205e7ef-b4ac-40f3-a7f4-d9d06929ecfb</t>
  </si>
  <si>
    <t>87a66332-64ef-456b-9035-472e2e84fa7f</t>
  </si>
  <si>
    <t>591c4799-ba66-459d-aabd-a4b282f985cd</t>
  </si>
  <si>
    <t>c637682e-1640-40fb-867a-fec3c5abeb2a</t>
  </si>
  <si>
    <t>f68514e6-1e08-4edd-ac06-62a209819d2d</t>
  </si>
  <si>
    <t>4c5ee9b4-54f6-4f10-9a61-4ea72e2e6f04</t>
  </si>
  <si>
    <t>fa46d798-9310-48e3-a496-d5ca9788895c</t>
  </si>
  <si>
    <t>fa4680df-c1fc-4c39-87ad-a37dfb3d49a9</t>
  </si>
  <si>
    <t>no sign of activity. left egg pointed up</t>
  </si>
  <si>
    <t>346e301f-3381-4132-b56d-f8a1e46be16f</t>
  </si>
  <si>
    <t>9d9b52cb-ee55-428e-bdf9-93d89b6aab9a</t>
  </si>
  <si>
    <t>db9ff07c-48f9-4d57-ac8b-c003b9a39e9a</t>
  </si>
  <si>
    <t>no chicks seen. parents left the area</t>
  </si>
  <si>
    <t>c131cfa9-2054-420f-9ba2-e4696c5e5ab7</t>
  </si>
  <si>
    <t>8d623172-6771-4f69-86d2-818ac2307ce1</t>
  </si>
  <si>
    <t>0ba2df0f-272c-4659-ad00-ef129a81a21b</t>
  </si>
  <si>
    <t>on return, M incubating, F gone</t>
  </si>
  <si>
    <t>f8ab9ac0-7e7f-49ab-9a95-07a23daf2f89</t>
  </si>
  <si>
    <t>ed29a33c-7938-49f3-90d8-d97ca8dc373c</t>
  </si>
  <si>
    <t>568ceaba-f252-426a-8a15-14f2a139916e</t>
  </si>
  <si>
    <t>cc630e9f-b22b-474b-8c42-cb88e98cc578</t>
  </si>
  <si>
    <t xml:space="preserve">single egg, cold, cat prints, </t>
  </si>
  <si>
    <t>895fa8f5-79b8-4efa-9866-5c54099ab4a5</t>
  </si>
  <si>
    <t>female sitting tight</t>
  </si>
  <si>
    <t>bde08c75-cef4-4d8a-bac4-4175e9210eed</t>
  </si>
  <si>
    <t>e17696aa-7da9-4604-8c0e-baf772bf44b6</t>
  </si>
  <si>
    <t>2nd egg pipping</t>
  </si>
  <si>
    <t>f0bacacb-e79f-4b31-84c2-76b96ad2bc34</t>
  </si>
  <si>
    <t>a83063d5-d858-40ff-af9a-2608054f0c6a</t>
  </si>
  <si>
    <t>5d2aa074-a9a7-4789-b89f-9ddc81037399</t>
  </si>
  <si>
    <t>ce9ce23f-6e7f-43a8-950b-e72483270bf2</t>
  </si>
  <si>
    <t>ba0f57fe-8330-4d69-88c5-ce803f6ca8e1</t>
  </si>
  <si>
    <t>a05b8575-c42f-40ed-9217-1cd5a3714a41</t>
  </si>
  <si>
    <t>1 chick seen, F incubating on nest</t>
  </si>
  <si>
    <t>b86410f0-2236-4b5f-a5e4-e08236baca89</t>
  </si>
  <si>
    <t>no birds seen, eggs cold</t>
  </si>
  <si>
    <t>0e2a95aa-7902-47ba-a349-7c09f8adfe83</t>
  </si>
  <si>
    <t>fc09629d-3a22-4a9a-970b-cdf215d7c5cc</t>
  </si>
  <si>
    <t>9240fcf3-2a58-42b4-b689-e4f094644785</t>
  </si>
  <si>
    <t>a0e81c64-e72f-4b46-97a7-4c57925dfce2</t>
  </si>
  <si>
    <t>Egg cold and quiet.  Parents have left the nest since last visiy.</t>
  </si>
  <si>
    <t>c5d9cfe8-a7c3-40c3-968c-b5d6fb4ca636</t>
  </si>
  <si>
    <t>6b0237a7-6617-4948-87f3-46e03244f15e</t>
  </si>
  <si>
    <t>d21154c7-f973-42fc-8dd0-8d0b16f576e4</t>
  </si>
  <si>
    <t>dc13751e-0102-438d-9b5c-e99762ff39aa</t>
  </si>
  <si>
    <t>474b85f7-3211-4111-bfbb-34f5bb629924</t>
  </si>
  <si>
    <t>c0462165-8cb9-47f1-99bf-a039e8a63b09</t>
  </si>
  <si>
    <t>9beb82b0-462b-4b56-9cd3-e01a1695dfa4</t>
  </si>
  <si>
    <t>bab1a310-3fad-47b1-be1e-342dc6c12893</t>
  </si>
  <si>
    <t xml:space="preserve">Egg not pipping </t>
  </si>
  <si>
    <t>1a1fed01-8659-4e19-ac50-e9ae5d0aa775</t>
  </si>
  <si>
    <t>d3cc0a58-dfc8-4f66-8f58-4406c8e6552b</t>
  </si>
  <si>
    <t>de4f801a-66a8-4f62-92c9-cdb9df7e13de</t>
  </si>
  <si>
    <t>efb1c39b-b3e4-43fb-8f3a-d3c87335fbb2</t>
  </si>
  <si>
    <t>walker and dog passed through and cleared birds out</t>
  </si>
  <si>
    <t>4a36a47a-610a-446c-8532-99fa99765ef7</t>
  </si>
  <si>
    <t>75f39d1f-ea59-42be-867c-23bc46a1e0a1</t>
  </si>
  <si>
    <t>nest found Both birds present.</t>
  </si>
  <si>
    <t>90124440-a293-484a-a177-dc3884b86c7b</t>
  </si>
  <si>
    <t>6e23846a-8407-44f9-842a-a3551086fc9c</t>
  </si>
  <si>
    <t>f1c5351f-8f36-4194-a424-64165ad910d0</t>
  </si>
  <si>
    <t>52e4e343-ae28-43d7-9c32-7158b65c04e2</t>
  </si>
  <si>
    <t>4eafda3c-2574-4682-95f4-f1cc933c3f75</t>
  </si>
  <si>
    <t>ub F and ub M</t>
  </si>
  <si>
    <t>7de70f15-6c95-4543-9620-826d40f6a158</t>
  </si>
  <si>
    <t>4f877cee-80b9-461c-8c5b-c2584efbe4be</t>
  </si>
  <si>
    <t>egg still tipped up. no sign of activity in 8 days</t>
  </si>
  <si>
    <t>6a19f695-98f8-42bc-bf47-b0643bc7344e</t>
  </si>
  <si>
    <t>11c2223e-cf8b-4937-a367-9dea2723a518</t>
  </si>
  <si>
    <t>Female took over nest when I arrived</t>
  </si>
  <si>
    <t>a8ad4610-37d6-4e14-8cc2-57e061f82c7d</t>
  </si>
  <si>
    <t>4710d470-19b8-461c-ab80-1f0c4672531c</t>
  </si>
  <si>
    <t>89713035-8cf4-4d4f-a4b6-86e3c6fff2c5</t>
  </si>
  <si>
    <t>1d2fbdf6-9c16-4633-a520-a81645a0c1e9</t>
  </si>
  <si>
    <t>23939403-99e5-4e68-a868-1e9fd717928c</t>
  </si>
  <si>
    <t>7f62a144-e660-4b5b-a030-7ec207aa7311</t>
  </si>
  <si>
    <t>03e3cd3a-3bbf-4f7a-84f4-d534f8edc65a</t>
  </si>
  <si>
    <t>d104448b-9882-48e9-8dd5-dd4392a05eea</t>
  </si>
  <si>
    <t>e25363e7-a688-4d83-ab34-ef6cd5500fa2</t>
  </si>
  <si>
    <t>c0dc4404-8032-469e-b338-d91a25d416c6</t>
  </si>
  <si>
    <t>18703c1a-c106-4968-a44c-a18fb5fbb685</t>
  </si>
  <si>
    <t xml:space="preserve">strong distraction. display immediately </t>
  </si>
  <si>
    <t>9fea0697-b388-43ec-8bbe-33be75fe0af2</t>
  </si>
  <si>
    <t>d5920878-acd7-49a6-9a1e-720854426d43</t>
  </si>
  <si>
    <t>bc796413-bfb6-4ca5-80c8-2f5829070b19</t>
  </si>
  <si>
    <t>744d574e-2de1-4290-8851-934ece23afb9</t>
  </si>
  <si>
    <t>92b1be1a-3ba9-4e77-bceb-672b37c1b6fb</t>
  </si>
  <si>
    <t>73bd3a2d-6af1-48b4-ae68-214ba7e61d11</t>
  </si>
  <si>
    <t>3ebab488-e3b1-437e-86f8-6270889cee2b</t>
  </si>
  <si>
    <t>534ef8ec-d4ed-4b68-9976-e7e2f0eeacc2</t>
  </si>
  <si>
    <t>5b20b075-9555-44ff-8997-798d8f3dd620</t>
  </si>
  <si>
    <t>7390b94b-0bbe-4d73-9788-8120473a4301</t>
  </si>
  <si>
    <t>e7894589-3a69-48f2-bcc7-512da724df7f</t>
  </si>
  <si>
    <t>569ce889-74ea-4feb-bd02-7631dbacd1fb</t>
  </si>
  <si>
    <t>d99262f1-ee68-4bf0-bb55-e44cb16bcdc9</t>
  </si>
  <si>
    <t>84bc84ff-fd4c-453a-b194-3fbe44d4eb89</t>
  </si>
  <si>
    <t>88aea3f6-5b6d-4083-ad31-0d45205ff46c</t>
  </si>
  <si>
    <t>43a7e76e-c0eb-4452-b863-f24a4e42ee68</t>
  </si>
  <si>
    <t>5197628c-5f67-408f-ad02-4792beff3105</t>
  </si>
  <si>
    <t>02bf4c17-12a4-400b-94f2-e683fe7ba00e</t>
  </si>
  <si>
    <t>chick fresh out of egg</t>
  </si>
  <si>
    <t>26444fc4-ea40-4344-9cb6-34730e87d9da</t>
  </si>
  <si>
    <t>predation at some point of hatching.  3 clearly damp patches withi  scrape.  parents confused.</t>
  </si>
  <si>
    <t>2a920b4a-17ab-41a3-8920-3e4c61de78e3</t>
  </si>
  <si>
    <t>764254fd-b39f-49e5-a70a-cb96d785af3c</t>
  </si>
  <si>
    <t>a1eaa03c-9b11-41cb-8208-b14ee3f7b085</t>
  </si>
  <si>
    <t>8e6492a5-3dcd-49be-9df2-b6a9f89d2e51</t>
  </si>
  <si>
    <t>a153e982-5234-4d7d-9948-2c0ef92bc046</t>
  </si>
  <si>
    <t>eec351ed-0e9c-4f2f-9486-eb28dbf2ecc5</t>
  </si>
  <si>
    <t>05abee88-5b61-471e-995f-609cf50e4553</t>
  </si>
  <si>
    <t>ed731efe-3832-4cfc-a52b-ebafa1bdf1b2</t>
  </si>
  <si>
    <t>1bb67dbd-dc1b-4f3c-92a0-163b86b5fe2b</t>
  </si>
  <si>
    <t>no sign of male. has not been present or attentive last 2 checks</t>
  </si>
  <si>
    <t>f3acad1a-6f50-41e4-a8f6-e272f0bbc74f</t>
  </si>
  <si>
    <t>2440a105-e51d-40aa-9c74-c4157bca92f3</t>
  </si>
  <si>
    <t>2021e7a4-62be-46b3-adc9-b21996a8d405</t>
  </si>
  <si>
    <t>d206e6e0-e171-4f4f-9fd3-686e5820867c</t>
  </si>
  <si>
    <t>e08bafe3-f499-4116-932c-dc53b80807a7</t>
  </si>
  <si>
    <t>40d681a9-bc6e-491b-a9b7-19d91b7325ce</t>
  </si>
  <si>
    <t>e15db825-9346-401f-8eda-49685ae53f97</t>
  </si>
  <si>
    <t>683235a1-2e75-4bb1-92ba-4da592f26f98</t>
  </si>
  <si>
    <t>08ba83ae-d235-4fca-9b59-15d6980e93c9</t>
  </si>
  <si>
    <t>629292c8-7cd2-4ebc-b306-6867d3a66009</t>
  </si>
  <si>
    <t>ebf75bc2-d48e-43b8-a0a7-ecc4a5d38003</t>
  </si>
  <si>
    <t>egg cheeping.</t>
  </si>
  <si>
    <t>f430380b-37c0-4127-9df1-33adfd35cde8</t>
  </si>
  <si>
    <t>Teg removed by Ted last night.</t>
  </si>
  <si>
    <t>74eaf498-d9d2-43b8-9cdd-3b925248bc00</t>
  </si>
  <si>
    <t>fd4d3dbc-3202-4cad-af89-160de739f36c</t>
  </si>
  <si>
    <t>c0f212bd-0fe2-467c-855e-19f8b66926cb</t>
  </si>
  <si>
    <t>male RRYO ?</t>
  </si>
  <si>
    <t>cc82e7b4-19fe-4608-8b8d-f5d487dc8ef7</t>
  </si>
  <si>
    <t>b8113682-364f-48b6-ad76-da567d61a5d0</t>
  </si>
  <si>
    <t>Egg still intact</t>
  </si>
  <si>
    <t>75d46282-2b60-441a-8993-d92c01d078d6</t>
  </si>
  <si>
    <t>check from a distance. no birds present</t>
  </si>
  <si>
    <t>3d3460e7-84ad-409c-8d72-ad4c6887e19a</t>
  </si>
  <si>
    <t>ff9a23eb-3a52-4e2b-9fe6-a99d8382a540</t>
  </si>
  <si>
    <t>male brooding at least one chick</t>
  </si>
  <si>
    <t>e24f2a5f-8325-4c85-825b-c96f8a009fb7</t>
  </si>
  <si>
    <t>8125a037-b936-4da7-95f1-ab55e69b05ba</t>
  </si>
  <si>
    <t>d357d258-a65d-4580-8245-0c1bcb34ea15</t>
  </si>
  <si>
    <t>e9e7dd02-160a-495a-9c5f-1ff83883319c</t>
  </si>
  <si>
    <t>34ad13d5-cf4e-4ab7-afb3-4778766967e3</t>
  </si>
  <si>
    <t>de0f7442-7380-4a60-99bc-4bb8b48cfb1e</t>
  </si>
  <si>
    <t>70c9d1f7-8043-45f4-a95a-9acd0e7a6430</t>
  </si>
  <si>
    <t>watched for 15 min. only saw 1 chick but possible 2nd is still around</t>
  </si>
  <si>
    <t>c95e61dc-5e2b-4da1-8127-fa5ba72cd8e6</t>
  </si>
  <si>
    <t>05d1ca2b-d3c1-4524-934d-770b47a79db1</t>
  </si>
  <si>
    <t>Egg pipping.</t>
  </si>
  <si>
    <t>cbb86a56-e1b9-45ca-9205-56d9ee95c2ad</t>
  </si>
  <si>
    <t>egg warm 50 cm from nest, put back rbgm present with Grant</t>
  </si>
  <si>
    <t>02eac58e-6e22-485f-b2b4-ef0521f62ae6</t>
  </si>
  <si>
    <t>3 chicks banded metal bands only with Grant Davey</t>
  </si>
  <si>
    <t>b9fd87b6-7f6b-42e1-874b-0d9d711db1d4</t>
  </si>
  <si>
    <t>a90749b5-c271-40a4-8d86-678e95f68996</t>
  </si>
  <si>
    <t xml:space="preserve">eggs warm, bird disappeared in distance came back, banded female rbro </t>
  </si>
  <si>
    <t>e9c2808b-1c1c-4f49-b093-73507e576316</t>
  </si>
  <si>
    <t>banded second chick 150m east of nest</t>
  </si>
  <si>
    <t>060e8ce5-858f-41b0-9dc3-b038b938afa0</t>
  </si>
  <si>
    <t xml:space="preserve">caught female rlyl no tag present.  Then caught male rrlr and retrieved tag from him </t>
  </si>
  <si>
    <t>807e38e5-8e67-43fb-b717-e92f35a761ce</t>
  </si>
  <si>
    <t>just stakes no birds</t>
  </si>
  <si>
    <t>9445f11b-4cf6-4418-9121-1a633d7eaaa2</t>
  </si>
  <si>
    <t xml:space="preserve">nest empty but still visible </t>
  </si>
  <si>
    <t>d573feac-0536-4b25-8345-4b6fdb8bc437</t>
  </si>
  <si>
    <t xml:space="preserve">banded male </t>
  </si>
  <si>
    <t>8f3a9f54-6796-42cb-af7d-de652bf14596</t>
  </si>
  <si>
    <t xml:space="preserve">fresh hatch today, installed trailcam </t>
  </si>
  <si>
    <t>e6470765-369f-485b-91c8-2e039fc47c5a</t>
  </si>
  <si>
    <t>picked up trailcam, chick running in the rain.</t>
  </si>
  <si>
    <t>d33153e1-0b46-4b68-b6c4-ad4bcf8a81cb</t>
  </si>
  <si>
    <t>banded female rbog</t>
  </si>
  <si>
    <t>dae3e1cd-c2f3-4386-9d64-cc70ce9d9181</t>
  </si>
  <si>
    <t>rrwg on nest no sign of anteny</t>
  </si>
  <si>
    <t>05f07cb6-b170-4260-9874-ad461099ed81</t>
  </si>
  <si>
    <t>0480fc91-af5e-4bea-a79a-84702599ebfc</t>
  </si>
  <si>
    <t>6b847986-726e-4ff2-a169-76d112e15bef</t>
  </si>
  <si>
    <t xml:space="preserve">got within 2 m and she didn't move </t>
  </si>
  <si>
    <t>0e8c5282-365e-4f7e-a61c-d70b1bae7740</t>
  </si>
  <si>
    <t>bbedad1b-7e5f-425b-881c-ed4228e33fd7</t>
  </si>
  <si>
    <t>Chick with F.  Male distracting us</t>
  </si>
  <si>
    <t>ad858394-b480-4053-970d-494487e9dd19</t>
  </si>
  <si>
    <t>545d8ac4-c512-4047-826d-3e19d050c7ee</t>
  </si>
  <si>
    <t>d45e3bb3-5547-4b84-9733-22b61c37f9da</t>
  </si>
  <si>
    <t>c2285540-473f-456b-8632-f1a599789577</t>
  </si>
  <si>
    <t>c6664b19-bffb-43d0-805f-d801be12055a</t>
  </si>
  <si>
    <t>At beach edge</t>
  </si>
  <si>
    <t>269134d8-c077-4c90-afe0-56d430c5b766</t>
  </si>
  <si>
    <t>6b6c1f55-5a64-48cc-a3a3-ff3346c84ba5</t>
  </si>
  <si>
    <t>2da1e466-9aa3-4487-aa39-5d7659c322b7</t>
  </si>
  <si>
    <t>banded bird RBOR cp16135</t>
  </si>
  <si>
    <t>efe73e56-8ab9-4ef7-ac38-19557be50844</t>
  </si>
  <si>
    <t>5c1435fa-75ea-4b4c-b38d-c82beb1fa78c</t>
  </si>
  <si>
    <t>9cc4ca82-fa89-47ee-a7b0-2df1c9867baa</t>
  </si>
  <si>
    <t>13b832e2-6046-4c70-a953-692dc343a13c</t>
  </si>
  <si>
    <t>2c03f5f8-7eca-48ec-a063-3fef5559b98d</t>
  </si>
  <si>
    <t>4548b523-18ff-4d1e-bf7d-8ba43710d70c</t>
  </si>
  <si>
    <t>24ae8cd9-aae0-4fd6-95ef-322027bea3b6</t>
  </si>
  <si>
    <t>one egg pipping</t>
  </si>
  <si>
    <t>7fa0019c-06b8-4242-bb20-df37b21b6708</t>
  </si>
  <si>
    <t>found today</t>
  </si>
  <si>
    <t>10686d3b-34af-4dca-9272-c2eaf716fc34</t>
  </si>
  <si>
    <t>Eggs warm</t>
  </si>
  <si>
    <t>3173928a-7dd4-4a12-aeb3-5e3f9b3454d9</t>
  </si>
  <si>
    <t>7d203bc9-e366-4612-b1c8-a548f4989731</t>
  </si>
  <si>
    <t>nest cleaned up.  no birds.</t>
  </si>
  <si>
    <t>26e8cc34-12aa-44c8-950d-5f93f916d1ad</t>
  </si>
  <si>
    <t>e64eee83-8109-44dc-a6f3-c820e2a8a40d</t>
  </si>
  <si>
    <t>aeaecf3b-8d7a-4c7c-9abd-e94d0b179501</t>
  </si>
  <si>
    <t>910f4e23-d082-48ad-9a0e-72a8d786a343</t>
  </si>
  <si>
    <t>30d6072f-d089-4cac-b6a1-e8a25414a65c</t>
  </si>
  <si>
    <t>9eadd752-c373-4eaf-847b-4d612774f33a</t>
  </si>
  <si>
    <t>6e4e3ade-0a30-4df5-a0cf-6a187633fff8</t>
  </si>
  <si>
    <t>All eggs pipping</t>
  </si>
  <si>
    <t>a01652f8-94b1-4fcc-861c-daaf6b603452</t>
  </si>
  <si>
    <t>a691d023-a4e5-4251-b926-a620cb895a0f</t>
  </si>
  <si>
    <t>e4a870b9-a4d5-485c-a53f-48ef2e508d21</t>
  </si>
  <si>
    <t>12e43143-1512-43a8-8e93-a5405be2f804</t>
  </si>
  <si>
    <t>First egg cracked.  Eggs warm.</t>
  </si>
  <si>
    <t>8c879771-419f-4a97-8606-0dbc641f3826</t>
  </si>
  <si>
    <t xml:space="preserve">at contraptions </t>
  </si>
  <si>
    <t>c6907f4e-ea1b-4a6a-8ecd-3ac702ede73f</t>
  </si>
  <si>
    <t>1 chick dry and 1 still wet.</t>
  </si>
  <si>
    <t>43052da8-3f23-40d5-8515-259ae8e0b8f9</t>
  </si>
  <si>
    <t>Ted detected warmth in scrape.   No birds or cicks found.</t>
  </si>
  <si>
    <t>5174ee1b-ae9f-4fc7-96e2-db52f5da0f40</t>
  </si>
  <si>
    <t>d52ad98b-66ad-467d-8819-c8160ac16f0d</t>
  </si>
  <si>
    <t>Male still attached to scrape.  F not seen.</t>
  </si>
  <si>
    <t>2058198e-de5a-4868-a85c-6fe0ed8ea1dc</t>
  </si>
  <si>
    <t>572e1b38-733d-4bce-a029-c1f3e9db3ae5</t>
  </si>
  <si>
    <t>94029044-5517-466d-b60c-4bc5f73a6cba</t>
  </si>
  <si>
    <t>cb745498-af2f-4976-83c8-8aa7ee85ddb9</t>
  </si>
  <si>
    <t>last egg laid middayish</t>
  </si>
  <si>
    <t>20f2cf92-3438-4f88-a869-4a2b170f0db1</t>
  </si>
  <si>
    <t>089c9cd4-7d9d-49a7-b732-4776c6494642</t>
  </si>
  <si>
    <t>0b93ff9b-76cb-4185-8d48-37877efa3b6b</t>
  </si>
  <si>
    <t>37a9544b-143b-4de7-8a77-0efafb11923c</t>
  </si>
  <si>
    <t>f02f9b06-e774-4760-b924-4cdb6c90b65b</t>
  </si>
  <si>
    <t>Male incubating chick.</t>
  </si>
  <si>
    <t>310fe066-96d7-48fe-ac0c-913fe6075094</t>
  </si>
  <si>
    <t>unknown.   female sitting on them.</t>
  </si>
  <si>
    <t>ab752e2f-ac86-42da-abb6-b6c917e444fd</t>
  </si>
  <si>
    <t>9c2ebe37-b844-4315-a76e-9ff53d8e41d3</t>
  </si>
  <si>
    <t>943c6ce6-e994-4fe2-8a4a-eec7933840a0</t>
  </si>
  <si>
    <t>ebe691bc-3078-409a-9758-38d80b7ddf18</t>
  </si>
  <si>
    <t>female was present. set trap and Ron sat on nest after 45 minutes. banded him rboo.</t>
  </si>
  <si>
    <t>70490f77-67ac-4e94-b0ca-fae59adc1510</t>
  </si>
  <si>
    <t>8adeb477-47f7-40b2-b925-158c16d3e353</t>
  </si>
  <si>
    <t>cf5e1bde-62fc-4dc9-a05c-a69720adf8fd</t>
  </si>
  <si>
    <t>e111862b-f3dd-426b-abf2-3e3740f99ca8</t>
  </si>
  <si>
    <t xml:space="preserve">got tracker back off Ginger </t>
  </si>
  <si>
    <t>5325837f-5e14-40d1-819d-0ae3e7824132</t>
  </si>
  <si>
    <t>0945 hrs female lower leg amutated 12 Oct 6pm</t>
  </si>
  <si>
    <t>b7e379d7-41ff-4281-9fb4-b71533bde1df</t>
  </si>
  <si>
    <t>cold eggs.   Female back with her mate.  seems quiet but well.</t>
  </si>
  <si>
    <t>010edcbd-353a-4d54-abd2-f55d9387cd19</t>
  </si>
  <si>
    <t>05eaad6b-d8d8-4e89-b3ac-6f6ea1670ff0</t>
  </si>
  <si>
    <t>52f0151f-0d01-4e63-ace5-10981b8ceca4</t>
  </si>
  <si>
    <t>3e93ac97-8d90-4f71-af8f-7fe75a30dfad</t>
  </si>
  <si>
    <t>Birds present elsewhere.</t>
  </si>
  <si>
    <t>74b63510-f21c-4193-806e-5db3a59be6bf</t>
  </si>
  <si>
    <t>chicks not seen but parent behaviousr of both indicates chick still alive.</t>
  </si>
  <si>
    <t>ec3a243d-0f38-4528-b04e-5c7508d298b1</t>
  </si>
  <si>
    <t>Though parents were both foraging elsewhere clear agitation and calls to chicks by pit</t>
  </si>
  <si>
    <t>4b5d85fc-55c4-4111-a613-4e962da883f6</t>
  </si>
  <si>
    <t>Female doing flight circuits and demonstrating strong chick behav</t>
  </si>
  <si>
    <t>1c3dddf3-56f5-4f5d-816f-9e185da617e1</t>
  </si>
  <si>
    <t>55120556-5037-4e4f-b5bc-9b2e13e2ad7c</t>
  </si>
  <si>
    <t>9cb6db9a-9af5-493f-b10f-70f3b6eb23ce</t>
  </si>
  <si>
    <t>a1fa9b3d-e437-4832-8bdb-21efaf09e282</t>
  </si>
  <si>
    <t>fbf1de73-bf7a-4213-a4ab-e145d1131cc2</t>
  </si>
  <si>
    <t>chick strong and practised wing stretches running along.</t>
  </si>
  <si>
    <t>26a7881c-119c-45a5-9484-3cf5af8a4cca</t>
  </si>
  <si>
    <t>0e26adb6-3469-43ef-9be4-785e6ede4ccf</t>
  </si>
  <si>
    <t>just seaward of the pit</t>
  </si>
  <si>
    <t>d8bd6ded-6001-4bcf-85bb-0a84f8c1282b</t>
  </si>
  <si>
    <t>16ca1385-a25a-4134-afc9-56709337f2c4</t>
  </si>
  <si>
    <t>4aaba8f3-31d7-419e-a986-4b560a3f7b81</t>
  </si>
  <si>
    <t>ebf68e1c-1c73-441e-9755-9d228d55fc46</t>
  </si>
  <si>
    <t xml:space="preserve">rbro noisy </t>
  </si>
  <si>
    <t>10e63307-8d2e-4a07-9b25-fd9c92c28af6</t>
  </si>
  <si>
    <t>eggs not pipping</t>
  </si>
  <si>
    <t>1c2027d7-eb54-4e05-8d98-040dd374c83f</t>
  </si>
  <si>
    <t>30b0fa58-afdc-4a42-a893-1ba8fc1d75db</t>
  </si>
  <si>
    <t>2043a4c9-be1c-4ffc-8b86-b73be99d0a11</t>
  </si>
  <si>
    <t>6207c8f4-a809-4e46-9007-c03771c262ca</t>
  </si>
  <si>
    <t>b84f2da8-5d81-4c8a-85e3-e331b98bbb42</t>
  </si>
  <si>
    <t>5d062bb5-93f3-4d51-b01d-0d8fa7aa90bb</t>
  </si>
  <si>
    <t>Male incubating while F foraged, then F took over.</t>
  </si>
  <si>
    <t>63e3404a-ce9e-4f3d-ad7f-20988e6ad706</t>
  </si>
  <si>
    <t>a123bd93-e023-4487-aa2c-ce022a15025e</t>
  </si>
  <si>
    <t>065d8fda-25d9-4e18-97e4-0d7f56b5e0bc</t>
  </si>
  <si>
    <t>7d59c9d8-b942-4d92-90ba-45f27789c955</t>
  </si>
  <si>
    <t>930891ef-68be-458c-8d24-2ec071af32b7</t>
  </si>
  <si>
    <t>with Luke F on the nest</t>
  </si>
  <si>
    <t>954a378b-a8c7-42bd-87b7-452cc7a5dabb</t>
  </si>
  <si>
    <t>Luke fitted sat tag to rbgb wt 62.05</t>
  </si>
  <si>
    <t>e4b64675-7354-4d7a-bbb6-5a5a8ba2d747</t>
  </si>
  <si>
    <t>Parents acting strongly protective</t>
  </si>
  <si>
    <t>4fa4c3f2-52aa-42a6-aaaa-a6499bed1f13</t>
  </si>
  <si>
    <t>bd9f4a66-0a75-4770-ab9a-dee8c4ef99ec</t>
  </si>
  <si>
    <t>Leg F amputated 13 Oct with vet advice.</t>
  </si>
  <si>
    <t>0dd994fc-fd45-49c7-a72f-7ec7bba9b57e</t>
  </si>
  <si>
    <t>Male not seen.  Eggs warm.   F tagged laat night.  Seen at JA.</t>
  </si>
  <si>
    <t>a141adbd-fe48-47a6-9a52-b169c5b18e7a</t>
  </si>
  <si>
    <t xml:space="preserve">F tracker last night.  </t>
  </si>
  <si>
    <t>9047aff7-5402-4e61-86c5-803234c36123</t>
  </si>
  <si>
    <t xml:space="preserve">possible hatch or fail, nothing close, sound of a bird somewhere nearby </t>
  </si>
  <si>
    <t>b6b75058-fabd-4fea-8d9c-fa34fa90c612</t>
  </si>
  <si>
    <t xml:space="preserve">no sign of birds or chicks </t>
  </si>
  <si>
    <t>0449f136-eb40-4ba2-a971-e7aac04a4b9b</t>
  </si>
  <si>
    <t xml:space="preserve">both birds present and noisy, suspect a new nest nearby </t>
  </si>
  <si>
    <t>fd2bf165-9949-4dcc-999c-5dd48cf6129d</t>
  </si>
  <si>
    <t>eggs still present points up</t>
  </si>
  <si>
    <t>3bc47e52-40e4-4d2e-b6d4-b3354321b579</t>
  </si>
  <si>
    <t xml:space="preserve">no sign of birds or recent activity </t>
  </si>
  <si>
    <t>91d12b20-fcfd-48cb-9287-9360c035cec7</t>
  </si>
  <si>
    <t xml:space="preserve">recovered stakes </t>
  </si>
  <si>
    <t>f01c4d20-a0c7-406f-9838-500561067764</t>
  </si>
  <si>
    <t xml:space="preserve"> rbgr above with 1 chick about 3 weeks old </t>
  </si>
  <si>
    <t>6affc4ab-ca4b-4eb5-b190-7c6e70061488</t>
  </si>
  <si>
    <t xml:space="preserve">no sign of birds </t>
  </si>
  <si>
    <t>35d95b9d-4f30-475f-958c-7380073c379a</t>
  </si>
  <si>
    <t xml:space="preserve">rbog initially alone then rrrb arrived, then y showed up, chased rrrb away and took over incubation </t>
  </si>
  <si>
    <t>0a81fa1b-b34a-4cf8-8c5f-79e6f3e522ab</t>
  </si>
  <si>
    <t>bfa36013-e132-42e0-9cd7-566cd7b66f2e</t>
  </si>
  <si>
    <t>a15888a5-8039-4765-871f-43aebc12f9a2</t>
  </si>
  <si>
    <t>d8d7045b-4053-45a0-9e6d-dc826dc65dba</t>
  </si>
  <si>
    <t>rrrr came back to nest within 2 m of me</t>
  </si>
  <si>
    <t>b2bf7760-fbe0-4c30-af14-003352686a73</t>
  </si>
  <si>
    <t>chicks banded by Luke today.  appear to be around 2 weeks old.</t>
  </si>
  <si>
    <t>aa5786da-2e76-4b18-a5ae-446f804b3b8f</t>
  </si>
  <si>
    <t>Luke: banded two chicks (Green, Blue)</t>
  </si>
  <si>
    <t>aed5649f-d57d-4204-a691-7c356c54d140</t>
  </si>
  <si>
    <t xml:space="preserve">Luke </t>
  </si>
  <si>
    <t>b771c225-808f-4eee-b1df-a6ddab174870</t>
  </si>
  <si>
    <t>4efa8324-5fc9-468f-83c2-72abb2d53486</t>
  </si>
  <si>
    <t>f119ed45-85df-40ab-9191-1d5be8ba4d1a</t>
  </si>
  <si>
    <t>aeaed26f-ea1c-4ebd-9084-ce9fe8a364cb</t>
  </si>
  <si>
    <t>0fea57c1-48b8-4319-98c3-9fa9a651687b</t>
  </si>
  <si>
    <t>tags both moving well</t>
  </si>
  <si>
    <t>4814ef11-3dfc-4467-b5a3-5a6f3cf4cfb3</t>
  </si>
  <si>
    <t>One chick for certain</t>
  </si>
  <si>
    <t>b5b2752a-9b7b-4400-bac1-489808cc480d</t>
  </si>
  <si>
    <t>dbd93e0e-f6cd-4e9b-8ded-aaa25f7b009b</t>
  </si>
  <si>
    <t>0b1103fb-26d0-492b-82aa-a6ed7c335181</t>
  </si>
  <si>
    <t>b8340ef3-39b2-438c-9617-b20d8d2e99c1</t>
  </si>
  <si>
    <t>d1adbf55-e6d6-4271-aeb0-84f5740c04c3</t>
  </si>
  <si>
    <t>2c7d6cdf-c638-476a-9840-0a6319f45c24</t>
  </si>
  <si>
    <t>35e8ced8-af30-417b-9dd3-1eedb3b95c79</t>
  </si>
  <si>
    <t>no eggs or adults present. possible hatched and left area</t>
  </si>
  <si>
    <t>23a3cfc8-d495-43d3-ae4a-4fc3b777592a</t>
  </si>
  <si>
    <t>2 well developed chicks with female</t>
  </si>
  <si>
    <t>dcacbf78-7590-43dc-83b9-87e6a0dd337d</t>
  </si>
  <si>
    <t>b514010b-3b7e-4f0d-8638-1b1588a5b2ce</t>
  </si>
  <si>
    <t>F present. 1 chicks seen. RRBO male in area also</t>
  </si>
  <si>
    <t>678b4b1c-492e-46ac-b24f-c18057b3b237</t>
  </si>
  <si>
    <t>no evidence of nest. unknown result</t>
  </si>
  <si>
    <t>58b73ac2-876c-495f-8c94-31cc3d2711f7</t>
  </si>
  <si>
    <t>RLBR seen with banded chick W on helipad 1 by Whale watch</t>
  </si>
  <si>
    <t>ec5b61da-acb1-47e6-9c2d-2275096c0e78</t>
  </si>
  <si>
    <t>a2083e0c-f8f2-4bcb-b5a6-0f3d3e14370e</t>
  </si>
  <si>
    <t>11653f5e-06da-443b-a228-23c7ddb66d04</t>
  </si>
  <si>
    <t xml:space="preserve">stood eggs point up. no heat in thermal </t>
  </si>
  <si>
    <t>505abfc0-5ba9-4c4a-9455-c705c55797d8</t>
  </si>
  <si>
    <t>cb5ca8ca-8a2f-47e2-ae27-d2a398236ac3</t>
  </si>
  <si>
    <t>no sign of birds or eggs</t>
  </si>
  <si>
    <t>bfc8d26a-faab-4438-a044-e8769f35ff5f</t>
  </si>
  <si>
    <t>no sign of nest or birds</t>
  </si>
  <si>
    <t>899df1b8-c8f5-420f-a169-b0fa9a58c904</t>
  </si>
  <si>
    <t>625f346c-43de-465f-ac83-ef928273b330</t>
  </si>
  <si>
    <t>ff2878ab-c5ec-4369-889e-f7e5ab44cc75</t>
  </si>
  <si>
    <t>Male's tag moving well.</t>
  </si>
  <si>
    <t>c785bc09-dadb-4ec2-a785-561503b22472</t>
  </si>
  <si>
    <t>9310d56d-c5a8-4a27-aed9-60d2ff14a4ca</t>
  </si>
  <si>
    <t>b6f66ea7-ec89-4332-b088-6e58a5d68a66</t>
  </si>
  <si>
    <t>30a5e362-1e7b-4786-817a-b44b478d8f7e</t>
  </si>
  <si>
    <t>597f1bd8-47fb-489d-b8b6-86609f868289</t>
  </si>
  <si>
    <t>f9dadccd-7f43-4c9d-8aa4-230e100ee30c</t>
  </si>
  <si>
    <t>368ddbd5-1174-476b-bf32-3dcc71057265</t>
  </si>
  <si>
    <t>78968264-c133-424f-b158-7dc07b37463d</t>
  </si>
  <si>
    <t>2dbf3762-2008-4dc9-9189-426b235b3819</t>
  </si>
  <si>
    <t>ec72ba1b-aa9f-405a-96a6-e9c4a3915765</t>
  </si>
  <si>
    <t>074c0cab-ece5-42f1-bb51-a2081f1470fe</t>
  </si>
  <si>
    <t>9f102196-265f-41a5-94e4-de43f8c16bcc</t>
  </si>
  <si>
    <t>saw 1 chick. could be more.</t>
  </si>
  <si>
    <t>356a73c5-dd91-4006-8712-f8cd045d1f84</t>
  </si>
  <si>
    <t>Chick hatched.</t>
  </si>
  <si>
    <t>c31d9c5d-b242-4800-96fd-c69783a3bc1f</t>
  </si>
  <si>
    <t xml:space="preserve">banded chick last night </t>
  </si>
  <si>
    <t>e563b271-5749-4b48-a48a-9a03ad058e62</t>
  </si>
  <si>
    <t>6edc38d8-fca2-4635-b462-450367bddb21</t>
  </si>
  <si>
    <t>e1646354-c819-47a3-a5e2-3ed559cf8aa6</t>
  </si>
  <si>
    <t>2c324a57-9f1d-4683-96b5-e823ca6a9f95</t>
  </si>
  <si>
    <t>870ebb0e-66db-4187-83df-aa530a778fca</t>
  </si>
  <si>
    <t>5e4cf9af-7122-43f0-b106-910e102f717c</t>
  </si>
  <si>
    <t>e9a19a0a-09eb-4257-a792-fb85eff40bb5</t>
  </si>
  <si>
    <t>6e208ac9-a7bc-43df-94de-320d7bb1d9c4</t>
  </si>
  <si>
    <t>5869bbdf-bad9-4d9f-8d01-6998230fde98</t>
  </si>
  <si>
    <t>92a2be10-846a-4322-a8cf-4a1c2bf8c3f7</t>
  </si>
  <si>
    <t>bdf145db-3eea-45da-809b-13371ac23a7a</t>
  </si>
  <si>
    <t>73b844c9-cf03-452f-bb1e-cf911dd0bb92</t>
  </si>
  <si>
    <t>fd7e7ae1-5301-4f97-b4ba-a885c9b7baa9</t>
  </si>
  <si>
    <t>0169086c-27e0-4c4d-837e-69a31ffc72e2</t>
  </si>
  <si>
    <t>b277b6cd-3fd7-4a93-a549-fd3a88e4743d</t>
  </si>
  <si>
    <t>recovered tag from rryy</t>
  </si>
  <si>
    <t>019292cf-5ed9-4b07-a065-91a5ec36ff4e</t>
  </si>
  <si>
    <t>4f6757f6-dde9-486f-81ca-b0f9a3cf1a90</t>
  </si>
  <si>
    <t>45bc4622-a766-43c9-aee3-f83eef8a9677</t>
  </si>
  <si>
    <t>17c8c702-6f96-4c5e-acfb-729e8a961e89</t>
  </si>
  <si>
    <t>8f73ef99-147e-4b93-b8d7-7ee1cde6a3ab</t>
  </si>
  <si>
    <t>near Clealls point.</t>
  </si>
  <si>
    <t>4131d180-5ca7-45b5-8903-a8f1a86d77e7</t>
  </si>
  <si>
    <t>d41dc25c-88f8-48cb-a543-01fec75b97f4</t>
  </si>
  <si>
    <t>8328e2e0-d33f-4b36-89fe-7f29406e7fb8</t>
  </si>
  <si>
    <t xml:space="preserve">Checked eggs for ppping.   none </t>
  </si>
  <si>
    <t>6e1effdd-6c1b-477d-a025-ca91c31f1775</t>
  </si>
  <si>
    <t xml:space="preserve">ted banded female earlier in the morning </t>
  </si>
  <si>
    <t>df000490-f08d-42b1-91a2-d63bbcd4a268</t>
  </si>
  <si>
    <t>several hours of trying to capture either bird.  Too wary!</t>
  </si>
  <si>
    <t>a0958a9e-78fc-47e2-b1c7-5f9297cda930</t>
  </si>
  <si>
    <t xml:space="preserve">banded 2 chicks with Jeff.  found 3 new nests on the way back to the vehicle using the thermal scope </t>
  </si>
  <si>
    <t>d3bdcba3-6ab0-4471-b61f-e8ef70aa7f0e</t>
  </si>
  <si>
    <t xml:space="preserve">seen in thermal from distance </t>
  </si>
  <si>
    <t>fd5c631c-d94e-4a9e-9877-4578fc833f18</t>
  </si>
  <si>
    <t>f29029ce-3b99-49a4-853a-eaf1d5fd748e</t>
  </si>
  <si>
    <t>d88fe5e3-906b-4815-9c66-faf2c086f1e8</t>
  </si>
  <si>
    <t xml:space="preserve">saw bird leaving in thermal as I approached, eggs warm </t>
  </si>
  <si>
    <t>8f22eec9-ed9b-4ea6-a40e-882fe7c614bd</t>
  </si>
  <si>
    <t>d49c899d-3452-4983-9fc3-9fb235b8936c</t>
  </si>
  <si>
    <t>b655f9b4-0cb3-4374-a28c-f8a0538a5ed9</t>
  </si>
  <si>
    <t>975463a5-5625-435f-a8ea-0aa02f8229f6</t>
  </si>
  <si>
    <t>d3130abc-0db3-46bd-97bb-588af8587a55</t>
  </si>
  <si>
    <t>112087a6-59a8-4ba2-9d62-70449572fa4c</t>
  </si>
  <si>
    <t>chicks with male RRYO</t>
  </si>
  <si>
    <t>77bfab7f-d2c4-4e71-a1a5-844cb8cfc77b</t>
  </si>
  <si>
    <t>8fe61e24-252a-4f4a-871b-beddf35fbd51</t>
  </si>
  <si>
    <t>366191b3-5311-4e78-ac0a-02524856fd7e</t>
  </si>
  <si>
    <t>dd6b468f-e92e-4151-8506-3ab72affd933</t>
  </si>
  <si>
    <t>ubf. M RLYY hanging around on beach nearby</t>
  </si>
  <si>
    <t>4ae0bb52-5279-4657-88b1-02563ff82034</t>
  </si>
  <si>
    <t>no chicks seen. pair down by beach out from pit</t>
  </si>
  <si>
    <t>069711bc-c5f6-4d70-8031-ba589ef61ad6</t>
  </si>
  <si>
    <t>female in the area</t>
  </si>
  <si>
    <t>377a4ca3-01fc-4469-be20-aa3fabb82364</t>
  </si>
  <si>
    <t>88587cee-6593-4902-bf32-897700be5595</t>
  </si>
  <si>
    <t>eggs knocked out of scrape and cold</t>
  </si>
  <si>
    <t>29edf608-acb9-44d3-8ca0-ac8b47d3e3f1</t>
  </si>
  <si>
    <t>eggs cold. Aerial seen 50m down beach</t>
  </si>
  <si>
    <t>5b96c988-f664-4eef-9fb4-e0f0386ed575</t>
  </si>
  <si>
    <t>ce3254c6-846d-4545-b7bc-91eafe247c85</t>
  </si>
  <si>
    <t>a8266c7f-5fc3-4b13-b7b5-bd5fe64e48dc</t>
  </si>
  <si>
    <t>47f84982-8624-466a-ac13-b9e99d2b3dec</t>
  </si>
  <si>
    <t>eggs gone. male present</t>
  </si>
  <si>
    <t>77fb5bb5-66b8-4d4a-90cf-a9bfb05f493e</t>
  </si>
  <si>
    <t>banded RGBO. RROO territorial and likely mate</t>
  </si>
  <si>
    <t>ba3e0dfe-cba0-4403-9dc7-4a7eb4d9b35a</t>
  </si>
  <si>
    <t>109406b0-3591-4b72-adc7-5a99d56ef2b2</t>
  </si>
  <si>
    <t>ca067561-d1c1-4e72-9acb-7b07ce3eaeb6</t>
  </si>
  <si>
    <t>7dec2bf3-7a97-45b2-8694-1f98b676b7dc</t>
  </si>
  <si>
    <t>8a4265cf-7b32-4153-ac44-d01cdde0fa69</t>
  </si>
  <si>
    <t xml:space="preserve">ted banded female rgbw with Jeff </t>
  </si>
  <si>
    <t>a307c9c4-12f0-4d03-83ab-cdcd32131c20</t>
  </si>
  <si>
    <t>88b27aae-385d-4ef5-af8c-6f10ce665c7c</t>
  </si>
  <si>
    <t>F still by nest with one chick.  Male looking after 2.</t>
  </si>
  <si>
    <t>84f95a4e-5d03-45b0-ab40-011c487acbc6</t>
  </si>
  <si>
    <t>banded both chicks (46 &amp;47), one dead trapped in paspalum stalks</t>
  </si>
  <si>
    <t>9bbf6cf1-19db-4bbd-8dd9-0725a8855424</t>
  </si>
  <si>
    <t>banded B rbyw  and male rgbr</t>
  </si>
  <si>
    <t>3c27085d-df89-4056-93f1-e276edebf2b1</t>
  </si>
  <si>
    <t>156ce368-f3ef-4f31-ab0a-66d8f125e5b4</t>
  </si>
  <si>
    <t>d4c4d959-b409-42bc-86ce-544d016dc713</t>
  </si>
  <si>
    <t>9aa168e1-2e1c-459e-a94e-ac43267c5b40</t>
  </si>
  <si>
    <t>0b4f2ccd-1367-43df-8414-23e4a3f0e3a7</t>
  </si>
  <si>
    <t>58bfa77f-ded3-4cdc-8b58-199473f9f2cb</t>
  </si>
  <si>
    <t>cf77fae0-a727-4f20-8aa2-5956609d5994</t>
  </si>
  <si>
    <t>fae67a36-36dd-42e5-bc2a-8cc6b795c7ca</t>
  </si>
  <si>
    <t>b57ce180-efbb-4a24-b4c3-498ef7a81cdd</t>
  </si>
  <si>
    <t>d536850f-ae70-4602-a70e-5e1f9130adbb</t>
  </si>
  <si>
    <t xml:space="preserve">1 fertile egg broken.  Eggs cold. </t>
  </si>
  <si>
    <t>08af6e36-9028-4e25-b990-a4b4be430b63</t>
  </si>
  <si>
    <t>male took over incubation</t>
  </si>
  <si>
    <t>4211faca-11c4-4959-bfe1-1cc787b234f2</t>
  </si>
  <si>
    <t>parents show confusion in scrape</t>
  </si>
  <si>
    <t>7615309f-0b9f-4172-b6ab-c6315be3ef62</t>
  </si>
  <si>
    <t>Adults indicate strong protective behave</t>
  </si>
  <si>
    <t>3b2d08fe-30b1-494f-9260-d7bd57712ef6</t>
  </si>
  <si>
    <t>e0dea224-2f61-4fb2-b313-0de59b38fb4d</t>
  </si>
  <si>
    <t>2 eggs gone.  cat or hedgehog.</t>
  </si>
  <si>
    <t>6a997965-fb4d-4e7c-b5da-b2ce9517948b</t>
  </si>
  <si>
    <t xml:space="preserve">looks like cat approach from east an ate eggs </t>
  </si>
  <si>
    <t>1c5e5dca-0266-4b8c-a769-7c43c4f7f1f2</t>
  </si>
  <si>
    <t>Alerted by Suzanne Dunnett</t>
  </si>
  <si>
    <t>7188eb52-13e4-42c6-84ef-4eaab08b850f</t>
  </si>
  <si>
    <t>2511fc99-d3f5-4962-ab04-ef46458a24a2</t>
  </si>
  <si>
    <t>c234f917-a871-46f6-aab9-17735f8d9897</t>
  </si>
  <si>
    <t>ae63ba00-05b8-4a53-9637-74f5cdaeec67</t>
  </si>
  <si>
    <t>Bibman seems to have leg/foot injury</t>
  </si>
  <si>
    <t>df22d4fc-f9ac-456a-a6d5-7e2ca6c104f6</t>
  </si>
  <si>
    <t>09e2c20e-1c6c-418b-8ba1-da792efa7751</t>
  </si>
  <si>
    <t>92fa2b60-c156-48cb-9abb-f56c56bc5a07</t>
  </si>
  <si>
    <t>48e998f8-14c3-4018-9115-478557dfe457</t>
  </si>
  <si>
    <t>f08b538f-849c-4d28-8707-8202c213bd97</t>
  </si>
  <si>
    <t>7fd294f8-1987-44ae-8d2b-e9084628a562</t>
  </si>
  <si>
    <t>cfde7db9-6b93-43d8-b9af-65979723eba1</t>
  </si>
  <si>
    <t>F seen again on PH side of SB corner</t>
  </si>
  <si>
    <t>07f1e6a2-3ec1-4618-be08-ce9712ca27a9</t>
  </si>
  <si>
    <t>eggs warm.  no pipping.</t>
  </si>
  <si>
    <t>41b3c93b-5309-4bbd-bf2e-60d6a1fa5a7c</t>
  </si>
  <si>
    <t>1dfcd904-bc5a-4b64-b407-5825ae1ee6c2</t>
  </si>
  <si>
    <t>af677deb-a8b6-46ab-a6d4-0c754bbabdfb</t>
  </si>
  <si>
    <t>Bird killed on nest eggs broken and sucked clean</t>
  </si>
  <si>
    <t>318f8207-ef9b-4cdd-b582-5fb89c7aaa31</t>
  </si>
  <si>
    <t>2294b350-72d1-4324-a30d-2279d3f64a06</t>
  </si>
  <si>
    <t>0210e9ce-8761-41ea-bc92-9554e11369f6</t>
  </si>
  <si>
    <t>f66b36e1-0413-4d93-990f-8f9508622fb6</t>
  </si>
  <si>
    <t xml:space="preserve">Adults exude sense of calm.   M flew in to check me out when I checked nest.   </t>
  </si>
  <si>
    <t>411cf17d-84dd-4468-bac1-fcfe21747fff</t>
  </si>
  <si>
    <t>Beach carefully scanned for F or chick.   M on his own.   no answering calls</t>
  </si>
  <si>
    <t>d5a174fa-f2ee-48f9-a220-c3d5622adac4</t>
  </si>
  <si>
    <t>Chicks lower beach in depressions including one in QB track</t>
  </si>
  <si>
    <t>9050d48b-1b44-41ca-8f40-d26ba447fefe</t>
  </si>
  <si>
    <t>49eac397-286a-44e6-a19a-5c97948d0ac4</t>
  </si>
  <si>
    <t>Female with chick.  Male close by.  Chick feeding very strongly.   use if QB tracks by both mum and chick</t>
  </si>
  <si>
    <t>1d7f3f69-7b0d-4022-9dcb-982063c8a0a9</t>
  </si>
  <si>
    <t>bcb2361c-b90f-4723-a9e5-0fb7944afd46</t>
  </si>
  <si>
    <t>e9fec639-bc1f-401c-baf5-f6834d7eab5a</t>
  </si>
  <si>
    <t>1 egg with tiny hole qnd pipping.</t>
  </si>
  <si>
    <t>3b54ce23-caf0-44a0-8e1a-56a3682a67b2</t>
  </si>
  <si>
    <t>1e41a993-b81c-4618-bcb3-8391fd1ec8e2</t>
  </si>
  <si>
    <t>08c31c71-70fd-4684-b733-05d7f60eec0c</t>
  </si>
  <si>
    <t>777dbcf6-9cb4-42e5-bcdb-b48a0fea8aa2</t>
  </si>
  <si>
    <t>6d32c958-cc03-457c-91d7-a88447a7b68d</t>
  </si>
  <si>
    <t>4882c41f-ea66-43d0-b18d-001fd4448eb3</t>
  </si>
  <si>
    <t>Very heavy rain overnight.   Prints unclear.   probably predatated before rain got heavy.</t>
  </si>
  <si>
    <t>64dca261-5368-43f0-bcd1-38d4f44f1975</t>
  </si>
  <si>
    <t>fa51c7bb-b9f9-4f8f-906f-367cfd48e292</t>
  </si>
  <si>
    <t>9e78e465-a2f9-4d9b-8d34-553d3a8c2ca7</t>
  </si>
  <si>
    <t>6f54b469-e0e3-41c9-b93a-372cdd20ed11</t>
  </si>
  <si>
    <t>904f5313-c0d5-43e2-925e-b0b61008cfd5</t>
  </si>
  <si>
    <t>50e2b97e-b354-40c7-afa9-5805226fab16</t>
  </si>
  <si>
    <t>278009b6-ce61-4308-bbd2-c65d472304c7</t>
  </si>
  <si>
    <t>95247cab-9473-4317-933f-4043c6363727</t>
  </si>
  <si>
    <t>banded both birds, male was on nest, female came back just as I finished banding him.</t>
  </si>
  <si>
    <t>be557451-0b2a-42bc-8ba4-0edd62f31213</t>
  </si>
  <si>
    <t>12f05102-3c60-4235-b491-aeeeb4e97f4d</t>
  </si>
  <si>
    <t>2f2ff587-30cd-4451-a348-bbda13d58060</t>
  </si>
  <si>
    <t>only 1 chick with male</t>
  </si>
  <si>
    <t>263fbbb3-7e18-4214-a99d-a422a90795a1</t>
  </si>
  <si>
    <t>5d7df740-ed4a-48b5-9d12-55eb66a5df34</t>
  </si>
  <si>
    <t>66e474a3-c8fa-45c2-b887-c7b6e142f676</t>
  </si>
  <si>
    <t>e5897fa2-41da-4c37-b115-cf9ebce073ad</t>
  </si>
  <si>
    <t>9d142e78-4380-4b98-a76e-628a9452a016</t>
  </si>
  <si>
    <t>f on nest, not disturbed</t>
  </si>
  <si>
    <t>c5bd5ef6-4d05-4082-b624-228af05205da</t>
  </si>
  <si>
    <t>f not seen. eggs warm. no sign of pipping</t>
  </si>
  <si>
    <t>0ff6ded0-3135-4f90-b4b4-92bc0ba9fa40</t>
  </si>
  <si>
    <t xml:space="preserve">1 chick RBWY observed </t>
  </si>
  <si>
    <t>a2c57087-7c2b-4c12-bcc3-d2c3f81a50c9</t>
  </si>
  <si>
    <t>b9b3dad5-56d9-4517-aee6-e4658c044669</t>
  </si>
  <si>
    <t>2fc8f151-cb39-4f39-8b43-8bfeb6390e70</t>
  </si>
  <si>
    <t>e6a41382-512e-4508-99f5-eac4258087e4</t>
  </si>
  <si>
    <t>only 1 chick seen with parents</t>
  </si>
  <si>
    <t>133e5db0-21fe-4e61-99a7-28812e53d920</t>
  </si>
  <si>
    <t>F incubating. not disturbed</t>
  </si>
  <si>
    <t>8d771d5a-e3b9-4dc3-b7a0-14160f1a0d3f</t>
  </si>
  <si>
    <t>acting parental but no chicks seen. up along lupine edge so may have been in cover</t>
  </si>
  <si>
    <t>e1141a03-9d92-4ec4-b0d9-5cb74f391cd1</t>
  </si>
  <si>
    <t>egg and scrape gone. probably flooding</t>
  </si>
  <si>
    <t>d39b444e-b0c2-4a74-b003-914790f8dd34</t>
  </si>
  <si>
    <t>3c2ab33c-8f41-4dae-adb1-cd2281282374</t>
  </si>
  <si>
    <t>F sitting very tight. approached w/in 2 m and still on nest. possibly hatching?</t>
  </si>
  <si>
    <t>cc4e7131-17cb-4ff8-8c37-456a94d790b2</t>
  </si>
  <si>
    <t>young chicks with male</t>
  </si>
  <si>
    <t>0878d3d5-2511-46cc-a8ea-8e38a74d21da</t>
  </si>
  <si>
    <t>6a25986a-0c9c-437d-a245-844ac3bec543</t>
  </si>
  <si>
    <t>no sign of nest at all</t>
  </si>
  <si>
    <t>8a883079-6218-4b34-9366-46f795063bab</t>
  </si>
  <si>
    <t>no sign of adults or chick</t>
  </si>
  <si>
    <t>604cf1ff-84eb-4fd5-8228-90e400d5717c</t>
  </si>
  <si>
    <t>no sign of adult or chick. possibly fledged</t>
  </si>
  <si>
    <t>ce73075f-c1f8-41b1-ac06-b5d497c3d675</t>
  </si>
  <si>
    <t>6f416b9b-f621-418a-9702-3020fd212f61</t>
  </si>
  <si>
    <t>female incubating, not disturbed</t>
  </si>
  <si>
    <t>0b1dca60-dace-4291-b29e-2f34cb6b5121</t>
  </si>
  <si>
    <t>46999c79-1d35-44f5-94a0-3653c58f78c4</t>
  </si>
  <si>
    <t>630pm</t>
  </si>
  <si>
    <t>1c02a90e-207c-43cb-8d4f-a57865cac251</t>
  </si>
  <si>
    <t>dddbe4e6-11f5-4e2d-8397-3866774d967b</t>
  </si>
  <si>
    <t>12779d7e-a089-4963-9644-42fe630d5793</t>
  </si>
  <si>
    <t>d7d0c4ea-8c33-4877-b305-be66f3533b6a</t>
  </si>
  <si>
    <t>Nest found.</t>
  </si>
  <si>
    <t>d1da7f78-7301-425d-a384-72a8ab8fc67c</t>
  </si>
  <si>
    <t>38ed7b6f-93e2-4da2-bc1f-a235967a3f64</t>
  </si>
  <si>
    <t>aba7b4e9-7b2b-4e25-a36d-6c6e839cca8a</t>
  </si>
  <si>
    <t>3c8ab6d2-65a6-4819-abaa-3732ce994ff3</t>
  </si>
  <si>
    <t>c1ff0a2e-f8ff-4901-956c-63b4d789729c</t>
  </si>
  <si>
    <t>chicks with F</t>
  </si>
  <si>
    <t>b70d2104-e623-4ee6-91d5-1f9bc394b62e</t>
  </si>
  <si>
    <t>ae87c9a4-a74f-4fdc-add3-27927b04a489</t>
  </si>
  <si>
    <t>1eb23ce2-61c2-479c-9293-1b202b4dfd86</t>
  </si>
  <si>
    <t>83095b26-6456-482e-998d-89da95d326ef</t>
  </si>
  <si>
    <t>ef181941-6606-4ca1-8fa0-759036ce5d84</t>
  </si>
  <si>
    <t>cdff5c1b-6834-479d-b7ae-d2242ba53380</t>
  </si>
  <si>
    <t>couple with dog had just passed by. F off nest and nearby</t>
  </si>
  <si>
    <t>88bede72-c12b-4b76-89d0-33904f2f3b0c</t>
  </si>
  <si>
    <t>F observed and anxious. no sign of male or chick but sounded like contact calls in lupine</t>
  </si>
  <si>
    <t>8b54b340-cf11-443a-96b0-56c2c24e4409</t>
  </si>
  <si>
    <t>517c8683-17f6-484e-99b8-abf775ae4326</t>
  </si>
  <si>
    <t>1 young chick with RBWB</t>
  </si>
  <si>
    <t>25f05575-88d3-45f8-91de-a7f4bea8eb17</t>
  </si>
  <si>
    <t xml:space="preserve">RYBR seen with one chick. UBM also nearby acting parental and RROR M closer to WW30 anxious. </t>
  </si>
  <si>
    <t>a01ce23b-573a-44c0-9959-1e2f41746f29</t>
  </si>
  <si>
    <t>nest scrape empty. not obviously predated or disturbed. likely hatched. both parents present and anxious. F broken wing display</t>
  </si>
  <si>
    <t>248ae2b5-5338-430e-923d-24a7e667b811</t>
  </si>
  <si>
    <t>no sign of adults or chicks</t>
  </si>
  <si>
    <t>21fe7a56-b12f-4c57-8ecb-c0fe7740816f</t>
  </si>
  <si>
    <t>e710f89f-0fef-4a7e-a314-d9cd18b260cc</t>
  </si>
  <si>
    <t>no birds seen. eggs warm.</t>
  </si>
  <si>
    <t>a29566c8-1fa0-419f-a2c8-5bbaaa74f53c</t>
  </si>
  <si>
    <t>ce80a246-58ea-4ab7-aa75-d88afa4b2505</t>
  </si>
  <si>
    <t>0a6ea9c5-12a1-42d5-8b0a-9de8437c49fa</t>
  </si>
  <si>
    <t>6b270a15-5546-4686-a138-6a09698f3e0a</t>
  </si>
  <si>
    <t>fe9441c2-0667-47f9-90ed-ae0e98f70f97</t>
  </si>
  <si>
    <t>e8cedf6d-99e2-494f-9cc4-b188ec7dfdf2</t>
  </si>
  <si>
    <t>d02ce6e5-fa5d-4a27-9405-6691b84a495a</t>
  </si>
  <si>
    <t>0630576e-0a4f-4117-9dd2-ecb73e50e906</t>
  </si>
  <si>
    <t>48861372-8d1a-4b24-929e-d12e6d5de56d</t>
  </si>
  <si>
    <t>47a06937-dc75-4132-915b-ef4019459364</t>
  </si>
  <si>
    <t>bee8b813-2102-436e-8d84-4f60e4a01f33</t>
  </si>
  <si>
    <t>66df1004-730c-43a1-ac3a-c515c30e0c19</t>
  </si>
  <si>
    <t>banded chick cp16156</t>
  </si>
  <si>
    <t>5aeae4d9-e362-4243-ae03-1afd29907283</t>
  </si>
  <si>
    <t>9cec9ca8-b1ab-43ef-b8b7-4089cd81efbc</t>
  </si>
  <si>
    <t>banded 2 chicks cp16157-58</t>
  </si>
  <si>
    <t>62173b6d-e7b3-4b6b-993d-adaecae18b57</t>
  </si>
  <si>
    <t>adults seen. 1 chick cp16154</t>
  </si>
  <si>
    <t>4714ebf2-4501-4732-b183-b19b0600c288</t>
  </si>
  <si>
    <t>banded chick cp16160</t>
  </si>
  <si>
    <t>682307c9-726a-47e7-a472-771ffe92083d</t>
  </si>
  <si>
    <t>1 chick banded</t>
  </si>
  <si>
    <t>4cb43f86-c90f-4877-ae9e-81e34e9d4685</t>
  </si>
  <si>
    <t>banded chick cp16161</t>
  </si>
  <si>
    <t>a40c2c18-136b-483d-91c5-8336bacdc57b</t>
  </si>
  <si>
    <t>banded 3 chicks cp16162-4</t>
  </si>
  <si>
    <t>ff9a8b4e-c5b6-41ba-9615-eebd0095beff</t>
  </si>
  <si>
    <t>a9f226b1-7b4a-457b-b3c0-75873837a564</t>
  </si>
  <si>
    <t>3d16e283-089f-4c02-a711-2f05e3f1db3d</t>
  </si>
  <si>
    <t>7a383bc5-9ca9-4b35-bb2c-1d0fd067136b</t>
  </si>
  <si>
    <t>094be153-a082-4ffb-a15c-44b102432094</t>
  </si>
  <si>
    <t>93fc0408-7b78-41b1-9e4f-09e99c8e516f</t>
  </si>
  <si>
    <t>1ca4ca83-1c31-48d1-9549-dc00bb5d4d8e</t>
  </si>
  <si>
    <t>3ade5eb3-3844-49a5-8371-68a80eaa3d8c</t>
  </si>
  <si>
    <t>a38e83b4-af3d-4ac9-9b86-f394b13c5636</t>
  </si>
  <si>
    <t>f7ea1e8b-73d8-4686-9f52-68d8e31f8cb1</t>
  </si>
  <si>
    <t>71837742-7ef5-4ee1-a23b-0d73d9642aea</t>
  </si>
  <si>
    <t>RLYY and RBRO seen close by</t>
  </si>
  <si>
    <t>f27ec9f2-e016-4320-b780-0d5501d54a66</t>
  </si>
  <si>
    <t>RBWY flushed nearby</t>
  </si>
  <si>
    <t>5055fcd1-444e-46eb-a240-5b34f6de59a6</t>
  </si>
  <si>
    <t>F with 1 chick still at nest. had 2 eggs</t>
  </si>
  <si>
    <t>40336cc4-45a4-4dad-848d-b10d680dd7e2</t>
  </si>
  <si>
    <t>bacdac89-bed2-48d2-9431-f2e174a0a384</t>
  </si>
  <si>
    <t>no incubation since last visit</t>
  </si>
  <si>
    <t>1c3e7a31-e472-4f42-81a9-cafd7ae56022</t>
  </si>
  <si>
    <t>3ca99020-7eb3-4622-9eb8-bcf5009a4982</t>
  </si>
  <si>
    <t xml:space="preserve">parents vigilant but no chicks seen. scattered in debris </t>
  </si>
  <si>
    <t>89e8234f-b53b-41d8-bcd1-a7d2f9331543</t>
  </si>
  <si>
    <t>parents vigilant. chicks in debris. only 1 seen but could be more</t>
  </si>
  <si>
    <t>362db1a2-7438-431a-be7e-c945922474fc</t>
  </si>
  <si>
    <t>50b2ed47-36bd-4407-aa4f-5083ac4a3264</t>
  </si>
  <si>
    <t>female seen with 1 chick</t>
  </si>
  <si>
    <t>f0e0db51-6dce-4319-b091-24e0a08e5c9f</t>
  </si>
  <si>
    <t xml:space="preserve">rrwr very protective </t>
  </si>
  <si>
    <t>6647b39f-47be-42ac-b204-e8a0b553bb8f</t>
  </si>
  <si>
    <t>banded both chicks cp16165-6</t>
  </si>
  <si>
    <t>501182f7-db09-4899-9801-6fa3e7fc998f</t>
  </si>
  <si>
    <t>banded 2 chicks cp16167-8</t>
  </si>
  <si>
    <t>604584ba-447f-4254-b5bd-30a0e7b4a20f</t>
  </si>
  <si>
    <t>76572ec7-0a5b-4236-9be1-f0fdccfa0f9f</t>
  </si>
  <si>
    <t>1150277c-a359-424a-a88c-bba9dada4729</t>
  </si>
  <si>
    <t>842bc113-1c3d-4aba-aec7-67e7c65cca07</t>
  </si>
  <si>
    <t>12614941-5754-42c6-b1f3-873b8faaf6ad</t>
  </si>
  <si>
    <t>F foraging by AR</t>
  </si>
  <si>
    <t>43686373-b7be-4e28-a11d-ebfb0dd500c2</t>
  </si>
  <si>
    <t>ef42b33e-353f-4318-9652-d1886b85f47e</t>
  </si>
  <si>
    <t>Tagged bird moving beautifully</t>
  </si>
  <si>
    <t>ef820fa9-81ba-44e4-85a4-a55889946bc4</t>
  </si>
  <si>
    <t>643e0f8f-0035-41a2-b0e7-c3b7d1248074</t>
  </si>
  <si>
    <t>Tagged and UBM both close by</t>
  </si>
  <si>
    <t>47123266-5a47-42e4-83c0-9514e1929830</t>
  </si>
  <si>
    <t>40405720-aac5-4ecd-9b70-a40efa0bcf8c</t>
  </si>
  <si>
    <t>a237a622-47b0-4a57-9f49-2ea1a98b0ee2</t>
  </si>
  <si>
    <t>Eggs not pipping</t>
  </si>
  <si>
    <t>a0720a4e-a13c-49d6-a1e7-d9565aa82367</t>
  </si>
  <si>
    <t>2b9872f2-dcdb-4d79-975b-51ef7af014a4</t>
  </si>
  <si>
    <t>7b911c91-4bdb-472c-8c34-b49503704b2c</t>
  </si>
  <si>
    <t>f incubating. not disturbed</t>
  </si>
  <si>
    <t>2498180b-72e5-443a-af78-4fb5c8f78894</t>
  </si>
  <si>
    <t>6f334bad-b43b-491a-92ad-d1d32c4b807c</t>
  </si>
  <si>
    <t>1 banded fledged chick seen foraging n of nest site. chased away by RGBW on N33. chick banded with single white band</t>
  </si>
  <si>
    <t>de118d37-ce9d-4447-820b-bed24c4d635d</t>
  </si>
  <si>
    <t>ubm nearby</t>
  </si>
  <si>
    <t>0bb8f36f-750d-49ca-9dcb-8c4f17017c19</t>
  </si>
  <si>
    <t>868b4562-033e-4d2b-8524-a6da47373899</t>
  </si>
  <si>
    <t>3rd hatched. still in nest scrape</t>
  </si>
  <si>
    <t>5e2eaa03-e2dd-4cfa-83fd-3c65fa3f0325</t>
  </si>
  <si>
    <t>fc6b64a1-58f0-40fa-abe0-0aa68830ca0d</t>
  </si>
  <si>
    <t>2a9af034-56a7-4d67-81b9-c833c7e9914e</t>
  </si>
  <si>
    <t>7107d21d-63f2-4f13-a759-21e18de893a6</t>
  </si>
  <si>
    <t>ea56ef34-64d3-4aae-bf6e-98fc99270885</t>
  </si>
  <si>
    <t>a1d5cf74-7b22-4bed-8263-2d43d3e1de08</t>
  </si>
  <si>
    <t>both parents present and vigilant but no chicks seen</t>
  </si>
  <si>
    <t>f6cf8b6c-84fb-4bfe-8e5b-77812a5276fc</t>
  </si>
  <si>
    <t>735b662c-3763-4f67-8994-5bce2f20f094</t>
  </si>
  <si>
    <t>e4270af6-75e2-4a8e-9bd0-16d1eb8ba444</t>
  </si>
  <si>
    <t xml:space="preserve">banded chick cp16169 only one present </t>
  </si>
  <si>
    <t>58aab35a-3535-43d1-ac3b-13b90467fd60</t>
  </si>
  <si>
    <t>f93b525f-2933-42f7-bd04-e0056862288d</t>
  </si>
  <si>
    <t xml:space="preserve">raining might be more, towards angel rock </t>
  </si>
  <si>
    <t>64728858-bd47-4ac0-a1d1-894fa080dca6</t>
  </si>
  <si>
    <t>0185232c-c0f2-445a-bbd1-18b988d3d66f</t>
  </si>
  <si>
    <t>29b2b080-0b79-4b12-990f-efe5c1e199de</t>
  </si>
  <si>
    <t>0495913a-4233-4b8d-be0e-08003268f63c</t>
  </si>
  <si>
    <t>chick with Male</t>
  </si>
  <si>
    <t>f298c411-5448-4444-8bb3-8ef7db864fe0</t>
  </si>
  <si>
    <t>89c7b40f-157b-4569-9833-c7432c7ab02b</t>
  </si>
  <si>
    <t>found F at AR</t>
  </si>
  <si>
    <t>79a83129-caf0-4d90-ac72-8fe3468b8012</t>
  </si>
  <si>
    <t>eggs gone, no remains.</t>
  </si>
  <si>
    <t>8c9b3b4e-fcdf-47c9-81db-7a19d57ab256</t>
  </si>
  <si>
    <t>banded other 2 chicks cp16170-1</t>
  </si>
  <si>
    <t>1dc003b7-44fc-42e6-a611-b17f3b5413d2</t>
  </si>
  <si>
    <t>7c24a911-fbfe-4984-adb8-05b57744162a</t>
  </si>
  <si>
    <t>both adults seen together near nest site and later about 50m apart on beach. territorial beh observed but neither appear parental.</t>
  </si>
  <si>
    <t>8530f7e2-96b6-42af-9494-3f45b2d67933</t>
  </si>
  <si>
    <t>69a35f99-89ea-4ea4-9c81-a8224b32a058</t>
  </si>
  <si>
    <t>0b1363c8-9440-48f1-a1f9-a0dc053f8bd0</t>
  </si>
  <si>
    <t>both parents seen. 3 chicks</t>
  </si>
  <si>
    <t>48ca4dca-f3c8-4dff-beb4-f60229899233</t>
  </si>
  <si>
    <t>38a35c38-093a-4d9f-ad13-a9d6751f8690</t>
  </si>
  <si>
    <t>326c50b0-08eb-4ab3-a875-fde344f5e159</t>
  </si>
  <si>
    <t>recovered gps from rbby</t>
  </si>
  <si>
    <t>ac637038-8c90-4509-8e99-517036408264</t>
  </si>
  <si>
    <t>1 chick just hatched, 2nd egg</t>
  </si>
  <si>
    <t>28bfcd13-346c-46b3-b0a4-b46aefadac52</t>
  </si>
  <si>
    <t>0ca21d8d-cc80-489c-9af3-6e70a5d5f25e</t>
  </si>
  <si>
    <t>714057f1-6db7-46c2-ac72-c457418b1e19</t>
  </si>
  <si>
    <t>5b20a601-f8f8-4533-bf06-da45c401b963</t>
  </si>
  <si>
    <t>Colour bands added to chick cp16137 RGGO</t>
  </si>
  <si>
    <t>0307492f-1746-4739-b2ab-1868d9672082</t>
  </si>
  <si>
    <t>74b5c28a-85a2-4ad7-aa12-107862545b31</t>
  </si>
  <si>
    <t xml:space="preserve">neither of the pair at AR today.    </t>
  </si>
  <si>
    <t>a199b449-58f2-4c5e-85c6-f211f6981c24</t>
  </si>
  <si>
    <t>banded 3 chicks CP 175, 176, 177</t>
  </si>
  <si>
    <t>9b379aea-6b9e-4497-9c9c-2d1d1c65bd74</t>
  </si>
  <si>
    <t>d92a5015-037b-4e3c-b621-a8c35420ff00</t>
  </si>
  <si>
    <t>c2abfb46-528f-4e49-8aaf-51d7e0bb1c3b</t>
  </si>
  <si>
    <t>2ec4b6ce-736e-4bce-b98a-418b56970a78</t>
  </si>
  <si>
    <t>0bfec91b-4f72-42cd-afad-57ce0061652a</t>
  </si>
  <si>
    <t>Ms Boss in pit with chicks</t>
  </si>
  <si>
    <t>b13cba7d-c5e4-4f25-8837-878afc3b4d1d</t>
  </si>
  <si>
    <t>3164ab8d-83d5-40be-b762-d434a03cf780</t>
  </si>
  <si>
    <t>banded 2 chicks cp16173-4</t>
  </si>
  <si>
    <t>d9a9c407-4ab2-4694-aff5-88da8fc2573a</t>
  </si>
  <si>
    <t>f2fd912b-8682-41d8-8862-5a4e7ad58400</t>
  </si>
  <si>
    <t>Birds present below nesting area but within usual territory.  F subdued.   M slight scraping behaviour.   No chicks found.   confirmed failure.</t>
  </si>
  <si>
    <t>109ed559-acc4-4c8d-b1f2-507d24c009c2</t>
  </si>
  <si>
    <t>cdd2ab07-62d7-4765-a448-b4b841730040</t>
  </si>
  <si>
    <t>No egg trace within the scrape and no dotterels seen or heard in area.</t>
  </si>
  <si>
    <t>fc840da5-b6d6-49df-b1ab-92edfcc68e6c</t>
  </si>
  <si>
    <t>87feca6c-7114-4eed-a10d-3d9f8e385887</t>
  </si>
  <si>
    <t>A thrill to finally find nest after many attempted tries.</t>
  </si>
  <si>
    <t>d8e953a1-2180-41d2-8536-b14c4d2039c4</t>
  </si>
  <si>
    <t>975116e0-8b1f-4575-8ce6-77678fd01f8b</t>
  </si>
  <si>
    <t>98096f8e-ea74-40ad-b0b3-a615e4cc73de</t>
  </si>
  <si>
    <t xml:space="preserve"> Male looking after chick above water line and a new 1egg nest high up the beach.</t>
  </si>
  <si>
    <t>373210af-485f-49a5-824d-53ae3e8f35e3</t>
  </si>
  <si>
    <t>Nest slightly occupied by male.   also down on the beach withhalf grown chick from previous nest.  F not seen.</t>
  </si>
  <si>
    <t>ba1527b4-f465-4959-8556-18feb4a2957f</t>
  </si>
  <si>
    <t>f6915f88-a2bb-40b1-b2bd-13a982be10de</t>
  </si>
  <si>
    <t>returnes later in the morning to place chick sign.  Birds had left nest leaving 1 cold egg.</t>
  </si>
  <si>
    <t>eb1a9c07-0666-4c25-aea1-824032970cb2</t>
  </si>
  <si>
    <t>Added nest marker.</t>
  </si>
  <si>
    <t>e73ef8d8-ea5a-4dbc-a49a-6f69ebe95181</t>
  </si>
  <si>
    <t>2 chicka given metal bands bt Ted and Jeff.</t>
  </si>
  <si>
    <t>1689cdd0-91cd-45d6-82f8-7c90729d5b23</t>
  </si>
  <si>
    <t>Birds obviously protecting chicks.</t>
  </si>
  <si>
    <t>bfa52cd9-9a5e-4ad9-b9f4-57c4fcaecfe7</t>
  </si>
  <si>
    <t>Nest not disturbed.</t>
  </si>
  <si>
    <t>e85c2c90-b72f-4af8-bf96-85ed345a9440</t>
  </si>
  <si>
    <t>High Tide</t>
  </si>
  <si>
    <t>71ebd7ba-286d-4c5e-8ccc-d668294e36cd</t>
  </si>
  <si>
    <t>Several flying circles by adults</t>
  </si>
  <si>
    <t>e54d3915-f823-4421-ae16-9a03a8bdfd40</t>
  </si>
  <si>
    <t>81d759d8-31f8-4c56-9d29-445e42230322</t>
  </si>
  <si>
    <t>71e7ebbb-8384-4e2b-bbf2-4fd96d88ed71</t>
  </si>
  <si>
    <t>Nocturnal visit left eggs.  maybe cat</t>
  </si>
  <si>
    <t>25abdcf7-05eb-451a-8d46-a3a54ff7eb76</t>
  </si>
  <si>
    <t>4896e7b8-8fe3-4782-91ba-91145f7522ac</t>
  </si>
  <si>
    <t>19fde78a-7ecc-4c8c-9bd7-487db6f7adea</t>
  </si>
  <si>
    <t>Male arrived and sat on egg as I waa checking nest</t>
  </si>
  <si>
    <t>7d3f202a-17b5-4421-9e54-3165f49fe2d2</t>
  </si>
  <si>
    <t>1b016dd0-610f-4cc2-9352-28beed4358f5</t>
  </si>
  <si>
    <t>final egg remains in nest.  Family said they thought they saw a gull fly off with a chick and parents flying after it.  All other families of chicks accounted for.</t>
  </si>
  <si>
    <t>20cb5d23-ec51-4581-8cd1-442e6ac5d5b5</t>
  </si>
  <si>
    <t>690f95a0-a5e7-4068-b195-dff4afcb68a9</t>
  </si>
  <si>
    <t>0a5da8e6-944a-4129-88c8-3156399c973c</t>
  </si>
  <si>
    <t>e76a0a9b-f17e-45ce-8836-a5de70ed995d</t>
  </si>
  <si>
    <t>c1e72cee-9144-4fe1-a9af-523e0340a0a2</t>
  </si>
  <si>
    <t>clear protective behaviour from F</t>
  </si>
  <si>
    <t>662f3706-bf90-4789-a5dc-be6bce5e152b</t>
  </si>
  <si>
    <t>ad483abc-5bb4-4bc4-89e3-f18fa1fa354e</t>
  </si>
  <si>
    <t>banded 2 chicks RGGW (47), RGGY (46)</t>
  </si>
  <si>
    <t>2bd0a2df-9346-410d-a783-3a669a747e8c</t>
  </si>
  <si>
    <t>banded 1 chick 61 RGRB</t>
  </si>
  <si>
    <t>4effd2e1-0ff2-4396-9234-7e2bc750db48</t>
  </si>
  <si>
    <t xml:space="preserve">63 rgob 64 rgog 62 rgoo banded with Jeff </t>
  </si>
  <si>
    <t>e7a4f45d-91d0-4714-95ae-c369166705a0</t>
  </si>
  <si>
    <t>F calling in vicinity of nest, M seen further down beach</t>
  </si>
  <si>
    <t>30df6d05-6247-496b-a8e8-5217e6150ac3</t>
  </si>
  <si>
    <t>8f4d5d10-d329-4606-bfdc-ba203266db05</t>
  </si>
  <si>
    <t xml:space="preserve">2 chicks both parents </t>
  </si>
  <si>
    <t>407be471-fbab-4e40-9546-d1525c1e5b21</t>
  </si>
  <si>
    <t>2 hatched, 1 egg remains</t>
  </si>
  <si>
    <t>f907e344-ff5b-4a1e-bb60-bd00b3be9c4b</t>
  </si>
  <si>
    <t>f in pit calling loudly. 1 chick seen with F. M not seen although contact calls from a 2nd dot on other side of pit heard briefly</t>
  </si>
  <si>
    <t>edb1f71f-06d3-4ee5-a670-589b03bf1aaa</t>
  </si>
  <si>
    <t>5b9572d9-e023-4322-b450-b0150572eca4</t>
  </si>
  <si>
    <t>ubm, presumably LB</t>
  </si>
  <si>
    <t>270417a2-ec30-4fe0-b0c1-d81d7d30186f</t>
  </si>
  <si>
    <t>000cc9f8-ac24-43fb-8bbe-3dba4060d7da</t>
  </si>
  <si>
    <t>faf798cb-5c9c-4e44-8ae5-5f11c907a70f</t>
  </si>
  <si>
    <t>1 egg in scrape. no sign of adults</t>
  </si>
  <si>
    <t>1ff62aa3-6203-4e0b-bede-6b9f6e9acf50</t>
  </si>
  <si>
    <t>no chick seen but both parents very active, concerned, and vocal. on edge of lupine along back edge of beach</t>
  </si>
  <si>
    <t>b139d444-7b8a-4003-90f7-60699ad4b51c</t>
  </si>
  <si>
    <t>eb48ab6a-7a13-4eec-ba76-68da97ee2c50</t>
  </si>
  <si>
    <t>egg warm</t>
  </si>
  <si>
    <t>a3c5c80c-9b51-4934-b029-86d335e4a54a</t>
  </si>
  <si>
    <t>parents vocal and vigilant doing circular flights. up along Veg line. chicks likely well hidden</t>
  </si>
  <si>
    <t>ffba3cff-516f-471b-8751-9b8905115758</t>
  </si>
  <si>
    <t>f200e6a3-e5d9-466c-ad43-0cbc08b3441a</t>
  </si>
  <si>
    <t>have moved ~300m north.</t>
  </si>
  <si>
    <t>f647e55e-5751-481e-b36d-1857af554f7c</t>
  </si>
  <si>
    <t>chick nearly fledged</t>
  </si>
  <si>
    <t>2730e7a8-4164-4cd3-a55c-776bc3e7a3de</t>
  </si>
  <si>
    <t>no sign of family</t>
  </si>
  <si>
    <t>8e9059a6-c808-4a76-996d-3d6d26883f9b</t>
  </si>
  <si>
    <t>F seen to come flying out of lupine right after cat seen to enter. no fledgling seen but female agitated</t>
  </si>
  <si>
    <t>35bf5547-6cbf-42a8-a199-fd5742a6e275</t>
  </si>
  <si>
    <t>1506824d-db44-4fbd-9278-60fdb7be130f</t>
  </si>
  <si>
    <t>banded 2 chicks cp16178-9 rroo</t>
  </si>
  <si>
    <t>69590298-e1e1-4caa-b272-931c54489833</t>
  </si>
  <si>
    <t>1329210a-cb19-4e94-ae78-aa4fcd2537c6</t>
  </si>
  <si>
    <t>42f0215f-c947-485e-a751-b131e634063f</t>
  </si>
  <si>
    <t>1 chick running along lupine edge</t>
  </si>
  <si>
    <t>a377b1fb-7cc7-4293-a9a0-c792f2043ded</t>
  </si>
  <si>
    <t>female along tide near nest site looking agitated. 1 chick seen</t>
  </si>
  <si>
    <t>0b23c48e-a920-45ce-a61a-beec05fe1181</t>
  </si>
  <si>
    <t>banded chick cp16159</t>
  </si>
  <si>
    <t>3e465c07-b4f4-41d8-aa20-d43e7c40b2e3</t>
  </si>
  <si>
    <t>fa77ebb4-9923-40d0-9823-79248b21b234</t>
  </si>
  <si>
    <t>no sign of chicks. RWOO with 2 UBB and flew off with them</t>
  </si>
  <si>
    <t>19c38664-b1ba-441c-aa57-8d1771afebce</t>
  </si>
  <si>
    <t>24fbba22-3f0f-41d9-998e-386d5b810b03</t>
  </si>
  <si>
    <t>0a270e57-859d-4102-b56d-34cece49b911</t>
  </si>
  <si>
    <t>Dimples within nest suggesing disturbamce but no clear track.   Birds still both strongly attracted to nest</t>
  </si>
  <si>
    <t>d7d21853-9f96-4085-bb9c-a270b2009e46</t>
  </si>
  <si>
    <t>a5e065de-c725-47d5-a996-21c6c97055c1</t>
  </si>
  <si>
    <t>chick seen only v briefly</t>
  </si>
  <si>
    <t>af2bbbfe-f02d-48fb-9684-8608fe987173</t>
  </si>
  <si>
    <t>Spotted at AR with 1 chick</t>
  </si>
  <si>
    <t>fc54252e-72b7-42a3-a3da-2e89ea62e807</t>
  </si>
  <si>
    <t>9cb48980-29f7-492c-adbf-d036a391a742</t>
  </si>
  <si>
    <t>in pit</t>
  </si>
  <si>
    <t>0f53f2db-d6ab-434f-967e-1950ca861ea5</t>
  </si>
  <si>
    <t xml:space="preserve">in pit </t>
  </si>
  <si>
    <t>ce18e83d-ea0e-4e14-a2ac-99453132bf66</t>
  </si>
  <si>
    <t>both banded chicks</t>
  </si>
  <si>
    <t>c495a2f7-7265-477a-bbd6-103037582286</t>
  </si>
  <si>
    <t>Chicks well above waterline</t>
  </si>
  <si>
    <t>e2f13098-6259-464f-8d05-a655571efefc</t>
  </si>
  <si>
    <t>7d68c5d3-630b-4c51-ad2b-477b08ff0b23</t>
  </si>
  <si>
    <t>pr seen on beach ~75m from nest</t>
  </si>
  <si>
    <t>a0c6d89b-d0c8-4436-a253-904e49fd5ff5</t>
  </si>
  <si>
    <t>7787602c-a419-4b56-bba4-b87437a0b5c1</t>
  </si>
  <si>
    <t>f478158d-0d82-4e62-882b-1e582199def9</t>
  </si>
  <si>
    <t>b1903b29-bfcc-428e-9ec8-a1f2df56d24a</t>
  </si>
  <si>
    <t xml:space="preserve">banded 1 chick cp16180 didn't see other chick, too hot for thermal </t>
  </si>
  <si>
    <t>ae77f987-1e82-4d73-b83c-12e8ca23b336</t>
  </si>
  <si>
    <t xml:space="preserve">banded chick cp16180 , didn't see other chick, too hot for thermal </t>
  </si>
  <si>
    <t>da4ceff9-50a1-4fc0-8063-d2da45755576</t>
  </si>
  <si>
    <t>egg unattended and cold.   F still not seen.   Male with his chick.</t>
  </si>
  <si>
    <t>bce2b6ae-3569-459f-a62c-727d84a6ee0b</t>
  </si>
  <si>
    <t>61e0c967-8bdb-4a07-9905-120a9d0b4638</t>
  </si>
  <si>
    <t>Family off into next territory.   Punchup with RLYB</t>
  </si>
  <si>
    <t>4d5a7d54-72d0-44f6-8207-360f7460b8ec</t>
  </si>
  <si>
    <t>ddfaf50e-bf92-4a37-93ce-28c8c21009f1</t>
  </si>
  <si>
    <t>061477d1-05db-46db-90ea-469096831c63</t>
  </si>
  <si>
    <t>110e6a33-d5d6-48ee-adc6-2a2c2001ad29</t>
  </si>
  <si>
    <t>no sign of male or 2nd chick. well north of original nest</t>
  </si>
  <si>
    <t>ea8cca2f-d2a6-4687-a51e-5f44f9c4228a</t>
  </si>
  <si>
    <t>d42277e4-d4be-4fed-9a16-ffcd69652fe0</t>
  </si>
  <si>
    <t>26f69004-d7a5-458e-a24b-faf248b86764</t>
  </si>
  <si>
    <t xml:space="preserve">no sign of family </t>
  </si>
  <si>
    <t>fba28529-8a0e-4a50-acdf-c12fc8e5bb99</t>
  </si>
  <si>
    <t>a6da0c0d-ef0c-4d26-8247-e22f0dca658c</t>
  </si>
  <si>
    <t>03e37bdc-c2f4-49cb-90b8-ab94ff496533</t>
  </si>
  <si>
    <t>dd4560ef-59e7-4602-9e41-b525bc9e0530</t>
  </si>
  <si>
    <t>female calling and vigilant along lupine edge. Likely chick hidden</t>
  </si>
  <si>
    <t>96ca02af-ddb2-4851-a32e-bd184fb34d31</t>
  </si>
  <si>
    <t>pr seen up near lupine. no chick</t>
  </si>
  <si>
    <t>69977b13-2930-4722-8207-7d0d1300216d</t>
  </si>
  <si>
    <t>F seen alone. no parental behaviors seen</t>
  </si>
  <si>
    <t>ff4fcb58-d966-42aa-95da-26b6ab161eba</t>
  </si>
  <si>
    <t>RRBO seen alone. vocalizing loudly but no chick or RBBW seen</t>
  </si>
  <si>
    <t>248613b5-b11d-4f02-9e8f-a80a7bc3f945</t>
  </si>
  <si>
    <t>fdd40c23-9e21-4afb-b909-1825aa5acaf3</t>
  </si>
  <si>
    <t>1ebbb258-4785-45d0-a402-be1651d94a5b</t>
  </si>
  <si>
    <t>RRGO with chick. F came flying in from track. not on nest and landed well away from chick</t>
  </si>
  <si>
    <t>6dd85a96-8178-41df-a173-d57d19fec4c4</t>
  </si>
  <si>
    <t>5d21bf79-ddee-4958-ae66-eecbcdb892ee</t>
  </si>
  <si>
    <t>banded chick cp16181. also recaptured cp16180</t>
  </si>
  <si>
    <t>e033f571-4612-4cc3-aba8-6d09f7d13705</t>
  </si>
  <si>
    <t>banded 3rd chick cp16182, birds everywhere rbww, rbrl, rrrb, rrwy</t>
  </si>
  <si>
    <t>8f44a505-496d-4499-89d9-51d400cdda83</t>
  </si>
  <si>
    <t>9979440d-7030-457e-937a-787e478ed2af</t>
  </si>
  <si>
    <t>adults vigilant and vocal on top edge of pit. no chick seen</t>
  </si>
  <si>
    <t>38d09cb8-97be-4bf4-8179-0f3fedfdd1d8</t>
  </si>
  <si>
    <t>159508cf-1fe2-4ae8-957e-a9655a2bea39</t>
  </si>
  <si>
    <t>99bc94ea-92b7-41cb-9d0e-2ca2752a2a01</t>
  </si>
  <si>
    <t>f1dd18c7-143c-42c4-a26a-999e88807e1d</t>
  </si>
  <si>
    <t>c9c65ab3-1259-4523-957b-7c82691d694f</t>
  </si>
  <si>
    <t>not seen</t>
  </si>
  <si>
    <t>9b507d14-f2ca-40a9-ba97-2ca4648a052e</t>
  </si>
  <si>
    <t>ef02f017-12c6-4e99-880c-4d211f741807</t>
  </si>
  <si>
    <t>down along beach edge about 50 from N51. in territory where nested previously</t>
  </si>
  <si>
    <t>b8cb808c-acba-4d58-b75f-6a32489fda48</t>
  </si>
  <si>
    <t>262981d2-8b78-4576-b61e-1cbb7b5e5d91</t>
  </si>
  <si>
    <t>F agitated and vigilant. unable to find M or chick. still up north of WW17</t>
  </si>
  <si>
    <t>9d4447fd-1bb7-43ff-8a20-1ef13fc60d33</t>
  </si>
  <si>
    <t>a real dotterel</t>
  </si>
  <si>
    <t>dc9f519c-99b7-4b7b-84c7-5f90d6079785</t>
  </si>
  <si>
    <t>6f1d3cb7-5944-460a-8e7f-0d4d3ed9d3a5</t>
  </si>
  <si>
    <t>F seen up near lupine. ubm right on lupine edge. M seen to disappear into lupine. chick seen inside lupine briefly</t>
  </si>
  <si>
    <t>674c9e6e-b487-403c-b7c4-b24e8d3cdc7d</t>
  </si>
  <si>
    <t xml:space="preserve">F sitting tight. not disturbed </t>
  </si>
  <si>
    <t>9f088547-3d16-469a-a07a-0fb81da38cdb</t>
  </si>
  <si>
    <t>ubm with F. M may be ubm from WW41 nearby. chicks have hatched and in nest with F RWWB.  both agitated and vocal. F up near lupine edge pacing back and forth. chick likely hiding in veg</t>
  </si>
  <si>
    <t>3e9e7975-b825-459b-8c82-3c3abd84672a</t>
  </si>
  <si>
    <t>chicks hatched and in nest</t>
  </si>
  <si>
    <t>8cf7f695-ddd9-484c-b277-ba13eeaac112</t>
  </si>
  <si>
    <t>200f2010-b110-4f1d-8a9a-3ef4f70185ec</t>
  </si>
  <si>
    <t>RRBW seen alone. pretty chill. no parental behaviors observed. M flew off to N as passed by</t>
  </si>
  <si>
    <t>5678ac4e-e083-4e23-a967-7b071536675c</t>
  </si>
  <si>
    <t>no sign of adults of chicks</t>
  </si>
  <si>
    <t>157c55a7-23fb-49ed-830a-4beef05d37ee</t>
  </si>
  <si>
    <t>566d6a59-321d-431d-bb5d-da7afbe45439</t>
  </si>
  <si>
    <t>family in old territory east of N51</t>
  </si>
  <si>
    <t>9020ddf3-776c-4ff2-809a-df31e5946f2f</t>
  </si>
  <si>
    <t>57d1c0b2-71a3-44a5-9f9e-7c0e4cdce446</t>
  </si>
  <si>
    <t>34845094-add7-459c-9011-ece191ecc672</t>
  </si>
  <si>
    <t>RWBG seen calling and following but chick not seen</t>
  </si>
  <si>
    <t>3ccad391-11a7-45b0-bfd4-0c2773b21376</t>
  </si>
  <si>
    <t>56df401d-2135-4275-b68d-d66324685eee</t>
  </si>
  <si>
    <t>both parents agitated, vigilant and vocal. chicks likely hidden. have moved w down beach 200m from nest</t>
  </si>
  <si>
    <t>23053f45-f3d0-49e7-a620-74f81600e8f8</t>
  </si>
  <si>
    <t>egg cold. unlikely to be inc.</t>
  </si>
  <si>
    <t>28854680-6a51-462b-8f86-0de1967fb5aa</t>
  </si>
  <si>
    <t>9f1aca60-c6b7-4c90-b994-232aeae29948</t>
  </si>
  <si>
    <t>b98e04fd-9c82-4da6-a4df-e8bad1da9b88</t>
  </si>
  <si>
    <t>Inc. not disturbed</t>
  </si>
  <si>
    <t>5fcb1238-f479-4a66-b3f9-0ea2c7b63caf</t>
  </si>
  <si>
    <t>pr seen 300 m s of nest near caves. chased off by RRYR. 30 min later pr seen near RROO and chick near water by pohowera</t>
  </si>
  <si>
    <t>a9416bf6-5019-4336-8cda-65bbd81667d9</t>
  </si>
  <si>
    <t>525a123b-e4a8-4846-9fef-86b70b7c71ff</t>
  </si>
  <si>
    <t>brooding chick cp16179. male not seen or other chicks</t>
  </si>
  <si>
    <t>a7e33781-ea41-40a6-bdf8-3be679e99d2e</t>
  </si>
  <si>
    <t>19804bf8-1280-42c7-9b58-8ff99376ba73</t>
  </si>
  <si>
    <t>F RBWW followed me up from other side of pohowera</t>
  </si>
  <si>
    <t>aac7946c-a8a8-427e-8c49-fde7788e7995</t>
  </si>
  <si>
    <t>has moved another 100m north. approx 150m n of old WW17</t>
  </si>
  <si>
    <t>5d7f9040-e640-4c98-8c0e-38153567cb8d</t>
  </si>
  <si>
    <t>abfe29e6-bb29-4183-97b6-2485dbf9d816</t>
  </si>
  <si>
    <t>68715cbc-66d2-4d75-932a-c8ce769e1891</t>
  </si>
  <si>
    <t>No pipping heard.</t>
  </si>
  <si>
    <t>c9dcfdef-85ae-4a43-9744-9af55403d90c</t>
  </si>
  <si>
    <t>fb806a3b-6a49-426b-aa4a-9c3b6be10e9d</t>
  </si>
  <si>
    <t>0c62cc59-de8b-4893-87e0-2f2a5b5e7e0a</t>
  </si>
  <si>
    <t>f0da7017-42a2-4cf8-920d-5e3e3717218f</t>
  </si>
  <si>
    <t>3c7af3de-92cc-4152-b2d9-29da5fe25983</t>
  </si>
  <si>
    <t>a86e07ce-1985-4177-abfa-62fb4bf1c64b</t>
  </si>
  <si>
    <t>4f4925b1-f7d6-4d66-8c2e-be8578cf769b</t>
  </si>
  <si>
    <t>eb9ad7a1-76a5-4534-a4d1-9e76dc15f0c3</t>
  </si>
  <si>
    <t>egg still pointing up</t>
  </si>
  <si>
    <t>f028e447-18ca-4bdc-929e-fd612140fbb4</t>
  </si>
  <si>
    <t>28089f30-2a96-418a-8350-99721d223e37</t>
  </si>
  <si>
    <t>9e23f168-d25a-447c-a2e9-7412f9e555af</t>
  </si>
  <si>
    <t xml:space="preserve">extensive footprints see front screen </t>
  </si>
  <si>
    <t>a59c6efb-2d88-43a9-88d3-7a674c597a8b</t>
  </si>
  <si>
    <t>extensive footprints attached to front screen</t>
  </si>
  <si>
    <t>157bf31e-4d90-49c2-a850-1a7e41d55f29</t>
  </si>
  <si>
    <t>6034e10a-b42f-455c-93d9-40255a1a5f5d</t>
  </si>
  <si>
    <t>cc9f35bc-b013-4242-9272-f572e9e527a4</t>
  </si>
  <si>
    <t>725cc151-4ea6-4a95-964e-b0dedb7e0436</t>
  </si>
  <si>
    <t>544b615a-a96f-439a-8d7c-f2af7cb241c9</t>
  </si>
  <si>
    <t>c34427a8-89be-44f4-a9fa-adf37757a662</t>
  </si>
  <si>
    <t>9612058d-3d02-4554-a3e0-cbf5f121f41b</t>
  </si>
  <si>
    <t>105ca3fb-c1ab-40e0-a4b4-025ea830298e</t>
  </si>
  <si>
    <t>Parents demonstrating strong chick behav</t>
  </si>
  <si>
    <t>57b593d7-d085-4501-9609-f82054537e50</t>
  </si>
  <si>
    <t>Adults displaying strong parental behaviour.</t>
  </si>
  <si>
    <t>104b13cb-1d97-46fd-aa0a-9afa4b1adad6</t>
  </si>
  <si>
    <t>3ceef4a8-8e02-47f5-902b-4f60bd1e6ab0</t>
  </si>
  <si>
    <t>chip of shell near scrape.</t>
  </si>
  <si>
    <t>4f33eb80-f3ca-44ee-90c2-c4cbfb4444ff</t>
  </si>
  <si>
    <t xml:space="preserve">disturbed.   Despite clear puc of previous visit from Jeff no scape where scape was </t>
  </si>
  <si>
    <t>82856a2d-8261-4e9e-8317-a0ec4b285b41</t>
  </si>
  <si>
    <t>673d64f1-2758-45a6-9aa6-adbdac098269</t>
  </si>
  <si>
    <t>719a2528-de9a-4d02-b63f-86c7ceff34c9</t>
  </si>
  <si>
    <t>egg cold</t>
  </si>
  <si>
    <t>58a8a55d-cf59-4eaf-acf7-2573064e68f0</t>
  </si>
  <si>
    <t>2f734f4f-9ba5-48ad-98c1-e0f588d2c87b</t>
  </si>
  <si>
    <t>3206895a-2f85-4545-8f4d-269d67935f6e</t>
  </si>
  <si>
    <t>5a6aff62-13c4-4252-967c-393e6589e011</t>
  </si>
  <si>
    <t>Chicks flying strongly.   watched over by both parents.</t>
  </si>
  <si>
    <t>1221b43b-03e0-4452-b91b-c5dd5808b013</t>
  </si>
  <si>
    <t>fa7bbbaf-87f9-440a-a78f-c2dd6ec38217</t>
  </si>
  <si>
    <t>ca3f98a9-5e89-4153-b843-1d6bb0261f34</t>
  </si>
  <si>
    <t>424b0d5c-633e-4d8b-9123-8629d6bb989f</t>
  </si>
  <si>
    <t>efb31ea9-a954-4f80-b376-866389fe9d81</t>
  </si>
  <si>
    <t>Male 50m to E.  Pointed single egg up.</t>
  </si>
  <si>
    <t>9570eda7-d7e8-47f5-a82a-55079ff26ddb</t>
  </si>
  <si>
    <t>Clearly have chick.  behaviour centred round SW corner of pit</t>
  </si>
  <si>
    <t>fb3cc922-f103-4f5d-9ae0-ab298c964389</t>
  </si>
  <si>
    <t>Human disturbance.   Markers knocked over.</t>
  </si>
  <si>
    <t>d83988cc-6a6e-40f6-b159-2d2f7430999e</t>
  </si>
  <si>
    <t>0d0c6b94-074a-4948-8193-76b6d4c53f11</t>
  </si>
  <si>
    <t>ca152003-9841-4401-8957-e5bf1db36537</t>
  </si>
  <si>
    <t>28940484-e1e6-454a-b1f7-3792876dabf1</t>
  </si>
  <si>
    <t>b7bc3855-6533-4108-a9b5-9b3706135503</t>
  </si>
  <si>
    <t>868c55e6-a64c-4126-9df2-9bf73ccd0b16</t>
  </si>
  <si>
    <t>d715c34f-dc09-44d5-bc74-6eca2ee946c4</t>
  </si>
  <si>
    <t>85b2cc11-5708-4b57-b596-8ac562734289</t>
  </si>
  <si>
    <t>c23b6b9b-d2f4-4fdb-a566-61073b7bb71d</t>
  </si>
  <si>
    <t>washed out.</t>
  </si>
  <si>
    <t>71fa9101-b979-4849-969b-53421194a404</t>
  </si>
  <si>
    <t>693843d5-cfed-420a-9036-1f0ec2d7c8d7</t>
  </si>
  <si>
    <t>2264c9f0-788b-4764-b7b2-abad4dd56b73</t>
  </si>
  <si>
    <t>Male in usual territory.  fledgling E of creek</t>
  </si>
  <si>
    <t>0dd3bfb4-528a-413d-8284-ae607bc7af20</t>
  </si>
  <si>
    <t>Male on log.   chick not seen but probably hiding in the bushes.</t>
  </si>
  <si>
    <t>2c82cb37-8bc2-4ef9-8d61-a008e0e8cfd6</t>
  </si>
  <si>
    <t>chick obviously present with parents both exhibiting strong parental behaviour.    4WD truck raced though and confusion after that</t>
  </si>
  <si>
    <t>2730496c-23b5-4dc5-b691-ed548d7d0340</t>
  </si>
  <si>
    <t xml:space="preserve">between Finz and coastguard </t>
  </si>
  <si>
    <t>12623e99-7566-450f-b891-c1748d4021d3</t>
  </si>
  <si>
    <t>67ce9297-7909-4ec6-b2d5-83a407f38e10</t>
  </si>
  <si>
    <t>out from Whale's Tales</t>
  </si>
  <si>
    <t>7ff99d2d-d647-4c2d-9807-728d99c446de</t>
  </si>
  <si>
    <t>probably 2 chicks and possibly 3</t>
  </si>
  <si>
    <t>358e684d-3cc9-4e0b-806f-7ccb9d168a46</t>
  </si>
  <si>
    <t>3594a975-32d6-4e73-9e32-88bb3ce7db01</t>
  </si>
  <si>
    <t>d9dc8a97-8466-4aeb-a807-2a2b90761da2</t>
  </si>
  <si>
    <t>banded 2 chicks cp15183-4</t>
  </si>
  <si>
    <t>99c3880e-fe99-417a-bd4a-7d4bbc49c98b</t>
  </si>
  <si>
    <t>banded chick cp16185</t>
  </si>
  <si>
    <t>35aa68f7-7e55-499a-85ea-fe6c8bd67314</t>
  </si>
  <si>
    <t>Heath and Ted arrived to band chick which was with the male.   Both birds flew away.</t>
  </si>
  <si>
    <t>f2ca0bfb-f13f-4e9d-934e-c06d34f9f353</t>
  </si>
  <si>
    <t>56e6f757-e4ff-4431-a837-885debf29b9c</t>
  </si>
  <si>
    <t>d33685e7-0218-48f1-aa79-41b540b213bd</t>
  </si>
  <si>
    <t xml:space="preserve">went to band and both chicks flew away </t>
  </si>
  <si>
    <t>3e19e218-bb91-435b-8d0a-63e99ca2e496</t>
  </si>
  <si>
    <t xml:space="preserve">chick flew off as we tried to band it </t>
  </si>
  <si>
    <t>a174d2a5-5385-494b-b58a-3be33a5e0261</t>
  </si>
  <si>
    <t>rrbw alone at shore</t>
  </si>
  <si>
    <t>c98f5af3-5dee-4e15-af3c-fafb71fdc6e8</t>
  </si>
  <si>
    <t>no sign of chicks, rlbr seen with flock of 10+</t>
  </si>
  <si>
    <t>56962bca-52e6-487a-9801-9dbdd4f41d1d</t>
  </si>
  <si>
    <t>no sign of chicks, rbgr with flock alongside rlbr and rrbw</t>
  </si>
  <si>
    <t>CreateNZTime</t>
  </si>
  <si>
    <t>Location</t>
  </si>
  <si>
    <t>24m NW from Angle Rock</t>
  </si>
  <si>
    <t>166m SW from Harnets Creek</t>
  </si>
  <si>
    <t>106m NW from Whales Tale</t>
  </si>
  <si>
    <t>75m NE from Pohowera East</t>
  </si>
  <si>
    <t>355m NE from Harnets Creek</t>
  </si>
  <si>
    <t>27m SE from Pohowera Ctr</t>
  </si>
  <si>
    <t>27m S from Ski Pole E</t>
  </si>
  <si>
    <t>70m SE from Town end WW Carpark</t>
  </si>
  <si>
    <t>60m N from Mid WW carpark</t>
  </si>
  <si>
    <t>51m E from Ramsgate St Outfall</t>
  </si>
  <si>
    <t>15m E from Pohowera Pit</t>
  </si>
  <si>
    <t>23m E from Cleall's Pt</t>
  </si>
  <si>
    <t>18m S from Pohowera East</t>
  </si>
  <si>
    <t>17m E from Limeworks Sign</t>
  </si>
  <si>
    <t>70m N from Helipad</t>
  </si>
  <si>
    <t>125m N from Helipad</t>
  </si>
  <si>
    <t>59m S from Ian Walkers</t>
  </si>
  <si>
    <t>82m S from Hawthorne Rd</t>
  </si>
  <si>
    <t>53m S from Supermarket</t>
  </si>
  <si>
    <t>130m N from Supermarket</t>
  </si>
  <si>
    <t>168m S from Gillings Lane</t>
  </si>
  <si>
    <t>109m NE from Gillings Lane</t>
  </si>
  <si>
    <t>121m SE from Lions Bridge</t>
  </si>
  <si>
    <t>138m S from Ian Walkers</t>
  </si>
  <si>
    <t>41m NW from Cleall's Pt</t>
  </si>
  <si>
    <t>30m W from Caves Nth Sign</t>
  </si>
  <si>
    <t>33m N from Caves Nth Sign</t>
  </si>
  <si>
    <t>8m SE from Helipad</t>
  </si>
  <si>
    <t>64m N from Whale Watch</t>
  </si>
  <si>
    <t>10m NW from Angle Rock</t>
  </si>
  <si>
    <t>20m SW from Whales Tale</t>
  </si>
  <si>
    <t>45m SE from Ski Pole W</t>
  </si>
  <si>
    <t>408m NE from Swan Creek</t>
  </si>
  <si>
    <t>194m NE from Harnets Creek</t>
  </si>
  <si>
    <t>19m NE from Helipad</t>
  </si>
  <si>
    <t>427m SW from Hapuku Factory Creek</t>
  </si>
  <si>
    <t>53m NE from Mid WW carpark</t>
  </si>
  <si>
    <t>37m E from Pohowera East</t>
  </si>
  <si>
    <t>35m W from Pohowera Pit</t>
  </si>
  <si>
    <t>120m S from Roadmetals Access</t>
  </si>
  <si>
    <t>176m SE from Lions Bridge</t>
  </si>
  <si>
    <t>25m SE from Helipad</t>
  </si>
  <si>
    <t>48m NW from Limeworks Sign</t>
  </si>
  <si>
    <t>41m E from Pohowera Ctr</t>
  </si>
  <si>
    <t>131m N from Waikoau/Lyell Creek</t>
  </si>
  <si>
    <t>48m SE from Ski Pole E</t>
  </si>
  <si>
    <t>87m NE from Caves Nth Sign</t>
  </si>
  <si>
    <t>16m W from Pohowera Ctr</t>
  </si>
  <si>
    <t>53m NW from Finz</t>
  </si>
  <si>
    <t>26m SE from Angle Rock</t>
  </si>
  <si>
    <t>294m NE from Harnets Creek</t>
  </si>
  <si>
    <t>401m NE from Harnets Creek</t>
  </si>
  <si>
    <t>402m NE from Harnets Creek</t>
  </si>
  <si>
    <t>19m SW from Glenburn Creek</t>
  </si>
  <si>
    <t>118m SW from Harnets Creek</t>
  </si>
  <si>
    <t>27m W from Cleall's Pt</t>
  </si>
  <si>
    <t>15m NW from Supermarket</t>
  </si>
  <si>
    <t>91m N from Supermarket</t>
  </si>
  <si>
    <t>63m N from Finz</t>
  </si>
  <si>
    <t>30m SW from Pohowera East</t>
  </si>
  <si>
    <t>38m SE from Lions Bridge</t>
  </si>
  <si>
    <t>52m N from Ian Walkers</t>
  </si>
  <si>
    <t>95m N from Supermarket</t>
  </si>
  <si>
    <t>169m SE from Lions Bridge</t>
  </si>
  <si>
    <t>26m NW from Pohowera East</t>
  </si>
  <si>
    <t>23m NE from Ian Walkers</t>
  </si>
  <si>
    <t>102m S from Finz</t>
  </si>
  <si>
    <t>70m SE from Ski Pole E</t>
  </si>
  <si>
    <t>109m S from Ian Walkers</t>
  </si>
  <si>
    <t>56m W from Racecourse Creek</t>
  </si>
  <si>
    <t>27m NE from Limeworks Sign</t>
  </si>
  <si>
    <t>51m SW from Limeworks Sign</t>
  </si>
  <si>
    <t>57m W from Limeworks Sign</t>
  </si>
  <si>
    <t>22m SE from Pohowera East</t>
  </si>
  <si>
    <t>59m S from Gillings Lane</t>
  </si>
  <si>
    <t>127m S from Ian Walkers</t>
  </si>
  <si>
    <t>32m SE from Helipad</t>
  </si>
  <si>
    <t>39m NE from Helipad</t>
  </si>
  <si>
    <t>60m S from Supermarket</t>
  </si>
  <si>
    <t>49m NW from Whales Tale</t>
  </si>
  <si>
    <t>61m E from Ramsgate St Outfall</t>
  </si>
  <si>
    <t>101m SE from Lions Bridge</t>
  </si>
  <si>
    <t>61m NW from Lions Bridge</t>
  </si>
  <si>
    <t>25m SE from Town end WW Carpark</t>
  </si>
  <si>
    <t>102m W from Limeworks Sign</t>
  </si>
  <si>
    <t>3m SE from Ski Pole E</t>
  </si>
  <si>
    <t>28m E from Helipad</t>
  </si>
  <si>
    <t>35m W from Caves Track to Beach</t>
  </si>
  <si>
    <t>19m NE from Caves Track to Beach</t>
  </si>
  <si>
    <t>23m S from Cleall's Pt</t>
  </si>
  <si>
    <t>162m NW from Supermarket</t>
  </si>
  <si>
    <t>107m NW from Whales Tale</t>
  </si>
  <si>
    <t>43m W from Pohowera Pit</t>
  </si>
  <si>
    <t>83m E from Caves Nth Sign</t>
  </si>
  <si>
    <t>50m NE from Ian Walkers</t>
  </si>
  <si>
    <t>92m SE from Whale Watch</t>
  </si>
  <si>
    <t>46m S from Contrapions</t>
  </si>
  <si>
    <t>69m S from Ian Walkers</t>
  </si>
  <si>
    <t>19m W from Pohowera Ctr</t>
  </si>
  <si>
    <t>66m S from Limeworks Sign</t>
  </si>
  <si>
    <t>69m S from Finz</t>
  </si>
  <si>
    <t>5m SW from SB Creek</t>
  </si>
  <si>
    <t>18m SW from Cleall's Pt</t>
  </si>
  <si>
    <t>45m W from Racecourse Creek</t>
  </si>
  <si>
    <t>59m NE from Pohowera East</t>
  </si>
  <si>
    <t>19m S from Pohowera East</t>
  </si>
  <si>
    <t>89m SE from Ski Pole E</t>
  </si>
  <si>
    <t>258m SW from Hapuku Factory Creek</t>
  </si>
  <si>
    <t>87m S from Hawthorne Rd</t>
  </si>
  <si>
    <t>104m NE from Gillings Lane</t>
  </si>
  <si>
    <t>72m SE from Pohowera Pit</t>
  </si>
  <si>
    <t>4m NE from Supermarket</t>
  </si>
  <si>
    <t>70m SE from Lions Bridge</t>
  </si>
  <si>
    <t>59m N from Whale Watch</t>
  </si>
  <si>
    <t>134m S from Ian Walkers</t>
  </si>
  <si>
    <t>VisitNZTime</t>
  </si>
  <si>
    <t>NestID</t>
  </si>
  <si>
    <t>unmarked at finding - outside chance of 1 chick fledging</t>
  </si>
  <si>
    <t>marked by someone else , male present  - possibly two chicks fledged, one possibly lost to cat</t>
  </si>
  <si>
    <t>was unmarked - Proble chick lost - not certain</t>
  </si>
  <si>
    <t>JP - 12/11 renested</t>
  </si>
  <si>
    <t>Chick W probably fledged</t>
  </si>
  <si>
    <t>Chick G seen as fledgeling 5 Jan</t>
  </si>
  <si>
    <t>?</t>
  </si>
  <si>
    <t>Neither birds seen again</t>
  </si>
  <si>
    <t>marked by someone else - RBWW seen at JA 5/1/23</t>
  </si>
  <si>
    <t>Very probable fail - chck not seen again</t>
  </si>
  <si>
    <t>unknown - North of Ted's survey area</t>
  </si>
  <si>
    <t>Breeding_Season</t>
  </si>
  <si>
    <t>Observer</t>
  </si>
  <si>
    <t>Date</t>
  </si>
  <si>
    <t>Nest</t>
  </si>
  <si>
    <t>Renest_Origin</t>
  </si>
  <si>
    <t>Following_Renest</t>
  </si>
  <si>
    <t>Pair</t>
  </si>
  <si>
    <t>Adult_obs</t>
  </si>
  <si>
    <t>Parent_on_Egg</t>
  </si>
  <si>
    <t>State_of_breeding</t>
  </si>
  <si>
    <t>Number_of_eggs</t>
  </si>
  <si>
    <t>Number_of_chicks</t>
  </si>
  <si>
    <t>Status</t>
  </si>
  <si>
    <t>Reason_of_failure</t>
  </si>
  <si>
    <t>Mammals_evidence</t>
  </si>
  <si>
    <t>Banded_Ref1</t>
  </si>
  <si>
    <t>Banded_Ref2</t>
  </si>
  <si>
    <t>Banded_Ref3</t>
  </si>
  <si>
    <t>2022-2023</t>
  </si>
  <si>
    <t>Loc</t>
  </si>
  <si>
    <t>NorthKaikoura</t>
  </si>
  <si>
    <t>SouthBay</t>
  </si>
  <si>
    <t>Nest_Found</t>
  </si>
  <si>
    <t>LocationDesc</t>
  </si>
  <si>
    <t>RWLG</t>
  </si>
  <si>
    <t>RRGO</t>
  </si>
  <si>
    <t>RRLY</t>
  </si>
  <si>
    <t>RWWB</t>
  </si>
  <si>
    <t>RBOG</t>
  </si>
  <si>
    <t>RLRY</t>
  </si>
  <si>
    <t>RRBG RRGO</t>
  </si>
  <si>
    <t>RYLR LB</t>
  </si>
  <si>
    <t>RBBO ubm</t>
  </si>
  <si>
    <t>RBBR RGGL</t>
  </si>
  <si>
    <t>RBRB</t>
  </si>
  <si>
    <t>RBGB ubm</t>
  </si>
  <si>
    <t>ubf RRWW</t>
  </si>
  <si>
    <t>ubf RRRO</t>
  </si>
  <si>
    <t>RBGR</t>
  </si>
  <si>
    <t>RRWR</t>
  </si>
  <si>
    <t>RLYL RRLR</t>
  </si>
  <si>
    <t>RRBO</t>
  </si>
  <si>
    <t>RLBR ubm</t>
  </si>
  <si>
    <t>RWLB RWBG</t>
  </si>
  <si>
    <t>RWRR RRGB</t>
  </si>
  <si>
    <t>RWOO RRBW</t>
  </si>
  <si>
    <t>RBRW RBOB</t>
  </si>
  <si>
    <t>N02</t>
  </si>
  <si>
    <t>RROO RRRB</t>
  </si>
  <si>
    <t>RRWG RRGR</t>
  </si>
  <si>
    <t>RWBL</t>
  </si>
  <si>
    <t>RRLB</t>
  </si>
  <si>
    <t>RLYY RBRO</t>
  </si>
  <si>
    <t>RRBR ?</t>
  </si>
  <si>
    <t>RBOR ubf</t>
  </si>
  <si>
    <t>B ubm</t>
  </si>
  <si>
    <t>RWBY ubm</t>
  </si>
  <si>
    <t>RRBB RBOO</t>
  </si>
  <si>
    <t>RBGB RBWR</t>
  </si>
  <si>
    <t>RBOG RYBW</t>
  </si>
  <si>
    <t>RRWR ubm</t>
  </si>
  <si>
    <t>RWLG RROB</t>
  </si>
  <si>
    <t>RBBL RROW</t>
  </si>
  <si>
    <t>RRRR RBRY</t>
  </si>
  <si>
    <t>RWBL ubm</t>
  </si>
  <si>
    <t>ubf RBLB</t>
  </si>
  <si>
    <t>RBWG RBOY</t>
  </si>
  <si>
    <t>RBWB</t>
  </si>
  <si>
    <t>RWBY</t>
  </si>
  <si>
    <t>RYBR</t>
  </si>
  <si>
    <t>RBRL LB</t>
  </si>
  <si>
    <t>RRWW RBWW</t>
  </si>
  <si>
    <t>RRYY RWLY</t>
  </si>
  <si>
    <t>RBYO</t>
  </si>
  <si>
    <t>RBYW RGBR (was B)</t>
  </si>
  <si>
    <t>N22</t>
  </si>
  <si>
    <t>RBWW</t>
  </si>
  <si>
    <t>RGBO RROR</t>
  </si>
  <si>
    <t>RBBW</t>
  </si>
  <si>
    <t>RGBW</t>
  </si>
  <si>
    <t>WW23</t>
  </si>
  <si>
    <t>RRBO RBBW</t>
  </si>
  <si>
    <t>RRLR RLYL</t>
  </si>
  <si>
    <t>RGGG RGGB</t>
  </si>
  <si>
    <t>RROB RWLG</t>
  </si>
  <si>
    <t>RBBY</t>
  </si>
  <si>
    <t>RBRG RBWR</t>
  </si>
  <si>
    <t>ubf RLBY</t>
  </si>
  <si>
    <t>RYLR lb</t>
  </si>
  <si>
    <t>RLLB RROW</t>
  </si>
  <si>
    <t>RRBG</t>
  </si>
  <si>
    <t>RLBR</t>
  </si>
  <si>
    <t>N04</t>
  </si>
  <si>
    <t>WW04</t>
  </si>
  <si>
    <t>N05</t>
  </si>
  <si>
    <t>N09</t>
  </si>
  <si>
    <t>N07</t>
  </si>
  <si>
    <t>N06</t>
  </si>
  <si>
    <t>N15</t>
  </si>
  <si>
    <t>WW15</t>
  </si>
  <si>
    <t>N31</t>
  </si>
  <si>
    <t>WW21</t>
  </si>
  <si>
    <t>N30</t>
  </si>
  <si>
    <t>N16</t>
  </si>
  <si>
    <t>WW08</t>
  </si>
  <si>
    <t>WW06</t>
  </si>
  <si>
    <t>N25</t>
  </si>
  <si>
    <t>WW14</t>
  </si>
  <si>
    <t>N13</t>
  </si>
  <si>
    <t>N18</t>
  </si>
  <si>
    <t>N03</t>
  </si>
  <si>
    <t>N20</t>
  </si>
  <si>
    <t>WW13</t>
  </si>
  <si>
    <t>G01</t>
  </si>
  <si>
    <t>WW18</t>
  </si>
  <si>
    <t>N10</t>
  </si>
  <si>
    <t>N23</t>
  </si>
  <si>
    <t>N14</t>
  </si>
  <si>
    <t>N17</t>
  </si>
  <si>
    <t>RWBB MrCl</t>
  </si>
  <si>
    <t>egg</t>
  </si>
  <si>
    <t>failed</t>
  </si>
  <si>
    <t>Remove</t>
  </si>
  <si>
    <t>WW41 RWWB UBM</t>
  </si>
  <si>
    <t>WW01 rbrb</t>
  </si>
  <si>
    <t>WW02 ubf</t>
  </si>
  <si>
    <t>chick</t>
  </si>
  <si>
    <t>Fledged</t>
  </si>
  <si>
    <t>Hatched</t>
  </si>
  <si>
    <t>Cat</t>
  </si>
  <si>
    <t>N08 ubm RBBL</t>
  </si>
  <si>
    <t>3 chicks banded</t>
  </si>
  <si>
    <t>Add Fledged to Nest Status</t>
  </si>
  <si>
    <t>Change of Nest status on Visit to update Nest status on Nest (if changed)</t>
  </si>
  <si>
    <t>Allow modification of date and time (so can enter data at home if weather bad) - display time in NZDST - store in UTC</t>
  </si>
  <si>
    <t>Different colour for nests that have fledged (purple ?)</t>
  </si>
  <si>
    <t>Search function for within contents of Nest ID [display list of matches, then go to the one selected]</t>
  </si>
  <si>
    <t>Update master record with Egg count, number of eggs, number hatched, number fledged (only update the master record if the visit record is larger) [4 items]</t>
  </si>
  <si>
    <t>Update master record with failure date (only update the master record if the visit record is earlier)</t>
  </si>
  <si>
    <t>Not RBRG - RBGB</t>
  </si>
  <si>
    <t>N49 RBGB RBWR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</si>
</sst>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\ hh:mm"/>
  </numFmts>
  <fonts count="2" x14ac:knownFonts="1"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0">
    <xf numFmtId="0" fontId="0" fillId="0" borderId="0" xfId="0"/>
    <xf numFmtId="22" fontId="0" fillId="0" borderId="0" xfId="0" applyNumberFormat="1"/>
    <xf numFmtId="164" fontId="0" fillId="0" borderId="0" xfId="0" applyNumberFormat="1"/>
    <xf numFmtId="0" fontId="1" fillId="0" borderId="0" xfId="0" applyFont="1" applyBorder="1"/>
    <xf numFmtId="14" fontId="1" fillId="0" borderId="0" xfId="0" applyNumberFormat="1" applyFont="1" applyBorder="1"/>
    <xf numFmtId="0" fontId="0" fillId="2" borderId="0" xfId="0" applyFill="1"/>
    <xf numFmtId="14" fontId="1" fillId="2" borderId="0" xfId="0" applyNumberFormat="1" applyFont="1" applyFill="1" applyBorder="1"/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0"/>
  <sheetViews>
    <sheetView tabSelected="1" zoomScaleNormal="10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C1" sqref="C1"/>
    </sheetView>
  </sheetViews>
  <sheetFormatPr defaultRowHeight="15" x14ac:dyDescent="0.25"/>
  <cols>
    <col min="3" max="3" width="15.85546875" style="2" bestFit="1" customWidth="1"/>
    <col min="4" max="4" width="26.85546875" customWidth="1"/>
    <col min="5" max="6" width="15.85546875" bestFit="1" customWidth="1"/>
    <col min="7" max="7" width="18.7109375" bestFit="1" customWidth="1"/>
    <col min="11" max="11" width="80.7109375" customWidth="1"/>
    <col min="13" max="13" width="15.85546875" bestFit="1" customWidth="1"/>
    <col min="15" max="15" width="15.85546875" bestFit="1" customWidth="1"/>
    <col min="17" max="17" width="15.85546875" bestFit="1" customWidth="1"/>
    <col min="20" max="20" width="34.140625" bestFit="1" customWidth="1"/>
  </cols>
  <sheetData>
    <row r="1" spans="1:21" x14ac:dyDescent="0.25">
      <c r="A1" t="s">
        <v>0</v>
      </c>
      <c r="B1" t="s">
        <v>1</v>
      </c>
      <c r="C1" s="2" t="s">
        <v>1591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1592</v>
      </c>
      <c r="U1" t="s">
        <v>1740</v>
      </c>
    </row>
    <row r="2" spans="1:21" x14ac:dyDescent="0.25">
      <c r="A2">
        <v>168</v>
      </c>
      <c r="B2" t="s">
        <v>18</v>
      </c>
      <c r="C2" s="2">
        <f>M2+(IF(M2&gt;DATEVALUE("25/09/2022"),13,12)/24)</f>
        <v>44797.365413414402</v>
      </c>
      <c r="D2" t="s">
        <v>19</v>
      </c>
      <c r="E2" s="1">
        <v>44818.788628923598</v>
      </c>
      <c r="F2" s="1">
        <v>44823.8568725</v>
      </c>
      <c r="G2" t="s">
        <v>20</v>
      </c>
      <c r="H2">
        <v>2</v>
      </c>
      <c r="I2">
        <v>3</v>
      </c>
      <c r="L2" t="s">
        <v>21</v>
      </c>
      <c r="M2" s="1">
        <v>44796.865413414402</v>
      </c>
      <c r="N2" t="s">
        <v>22</v>
      </c>
      <c r="O2" s="1">
        <v>44846.7470186227</v>
      </c>
      <c r="P2" t="s">
        <v>22</v>
      </c>
      <c r="Q2" s="1">
        <v>44796.8652604167</v>
      </c>
      <c r="R2">
        <v>173.676407499954</v>
      </c>
      <c r="S2">
        <v>-42.4166551335882</v>
      </c>
      <c r="T2" t="s">
        <v>1593</v>
      </c>
      <c r="U2" s="4" t="s">
        <v>1742</v>
      </c>
    </row>
    <row r="3" spans="1:21" x14ac:dyDescent="0.25">
      <c r="A3">
        <v>169</v>
      </c>
      <c r="B3" t="s">
        <v>23</v>
      </c>
      <c r="C3" s="2">
        <f>M3+(IF(M3&gt;DATEVALUE("25/09/2022"),13,12)/24)</f>
        <v>44803.694841331002</v>
      </c>
      <c r="D3" t="s">
        <v>24</v>
      </c>
      <c r="I3">
        <v>3</v>
      </c>
      <c r="L3" t="s">
        <v>25</v>
      </c>
      <c r="M3" s="1">
        <v>44803.194841331002</v>
      </c>
      <c r="N3" t="s">
        <v>26</v>
      </c>
      <c r="O3" s="1">
        <v>44803.912963715302</v>
      </c>
      <c r="P3" t="s">
        <v>26</v>
      </c>
      <c r="Q3" s="1">
        <v>44802.9128009259</v>
      </c>
      <c r="R3">
        <v>173.697214834622</v>
      </c>
      <c r="S3">
        <v>-42.353865732443602</v>
      </c>
      <c r="T3" t="s">
        <v>1594</v>
      </c>
      <c r="U3" s="4" t="s">
        <v>1741</v>
      </c>
    </row>
    <row r="4" spans="1:21" x14ac:dyDescent="0.25">
      <c r="A4">
        <v>170</v>
      </c>
      <c r="B4" t="s">
        <v>27</v>
      </c>
      <c r="C4" s="2">
        <f>M4+(IF(M4&gt;DATEVALUE("25/09/2022"),13,12)/24)</f>
        <v>44804.3393471296</v>
      </c>
      <c r="D4" t="s">
        <v>28</v>
      </c>
      <c r="F4" s="1">
        <v>44815.187047268497</v>
      </c>
      <c r="G4" t="s">
        <v>29</v>
      </c>
      <c r="I4">
        <v>3</v>
      </c>
      <c r="L4" t="s">
        <v>21</v>
      </c>
      <c r="M4" s="1">
        <v>44803.8393471296</v>
      </c>
      <c r="N4" t="s">
        <v>30</v>
      </c>
      <c r="O4" s="1">
        <v>44860.272213321798</v>
      </c>
      <c r="P4" t="s">
        <v>22</v>
      </c>
      <c r="Q4" s="1">
        <v>44803.839190057901</v>
      </c>
      <c r="R4">
        <v>173.674969783173</v>
      </c>
      <c r="S4">
        <v>-42.415085983461204</v>
      </c>
      <c r="T4" t="s">
        <v>1595</v>
      </c>
      <c r="U4" s="4" t="s">
        <v>1742</v>
      </c>
    </row>
    <row r="5" spans="1:21" x14ac:dyDescent="0.25">
      <c r="A5">
        <v>171</v>
      </c>
      <c r="B5" t="s">
        <v>31</v>
      </c>
      <c r="C5" s="2">
        <f>M5+(IF(M5&gt;DATEVALUE("25/09/2022"),13,12)/24)</f>
        <v>44804.365662743097</v>
      </c>
      <c r="D5" t="s">
        <v>32</v>
      </c>
      <c r="F5" s="1">
        <v>44813.879095057899</v>
      </c>
      <c r="G5" t="s">
        <v>33</v>
      </c>
      <c r="I5">
        <v>3</v>
      </c>
      <c r="L5" t="s">
        <v>21</v>
      </c>
      <c r="M5" s="1">
        <v>44803.865662743097</v>
      </c>
      <c r="N5" t="s">
        <v>22</v>
      </c>
      <c r="O5" s="1">
        <v>44830.9459683565</v>
      </c>
      <c r="P5" t="s">
        <v>22</v>
      </c>
      <c r="Q5" s="1">
        <v>44801.865512962999</v>
      </c>
      <c r="R5">
        <v>173.66945758314699</v>
      </c>
      <c r="S5">
        <v>-42.413161933055903</v>
      </c>
      <c r="T5" t="s">
        <v>1596</v>
      </c>
      <c r="U5" s="4" t="s">
        <v>1742</v>
      </c>
    </row>
    <row r="6" spans="1:21" x14ac:dyDescent="0.25">
      <c r="A6">
        <v>172</v>
      </c>
      <c r="B6" t="s">
        <v>34</v>
      </c>
      <c r="C6" s="2">
        <f>M6+(IF(M6&gt;DATEVALUE("25/09/2022"),13,12)/24)</f>
        <v>44804.396905925903</v>
      </c>
      <c r="D6" t="s">
        <v>35</v>
      </c>
      <c r="I6">
        <v>3</v>
      </c>
      <c r="L6" t="s">
        <v>25</v>
      </c>
      <c r="M6" s="1">
        <v>44803.896905925903</v>
      </c>
      <c r="N6" t="s">
        <v>26</v>
      </c>
      <c r="O6" s="1">
        <v>44803.896905925903</v>
      </c>
      <c r="P6" t="s">
        <v>26</v>
      </c>
      <c r="Q6" s="1">
        <v>44803.896824583302</v>
      </c>
      <c r="R6">
        <v>173.70093891382001</v>
      </c>
      <c r="S6">
        <v>-42.350149154380098</v>
      </c>
      <c r="T6" t="s">
        <v>1597</v>
      </c>
      <c r="U6" s="4" t="s">
        <v>1741</v>
      </c>
    </row>
    <row r="7" spans="1:21" x14ac:dyDescent="0.25">
      <c r="A7">
        <v>173</v>
      </c>
      <c r="B7" t="s">
        <v>36</v>
      </c>
      <c r="C7" s="2">
        <f>M7+(IF(M7&gt;DATEVALUE("25/09/2022"),13,12)/24)</f>
        <v>44806.307657870399</v>
      </c>
      <c r="D7" t="s">
        <v>37</v>
      </c>
      <c r="F7" s="1">
        <v>44814.226298078698</v>
      </c>
      <c r="G7" t="s">
        <v>33</v>
      </c>
      <c r="I7">
        <v>3</v>
      </c>
      <c r="K7" t="s">
        <v>38</v>
      </c>
      <c r="L7" t="s">
        <v>21</v>
      </c>
      <c r="M7" s="1">
        <v>44805.807657870399</v>
      </c>
      <c r="N7" t="s">
        <v>30</v>
      </c>
      <c r="O7" s="1">
        <v>44814.226343437498</v>
      </c>
      <c r="P7" t="s">
        <v>22</v>
      </c>
      <c r="Q7" s="1">
        <v>44805.807197638896</v>
      </c>
      <c r="R7">
        <v>173.667760383505</v>
      </c>
      <c r="S7">
        <v>-42.413695083361198</v>
      </c>
      <c r="T7" t="s">
        <v>1598</v>
      </c>
      <c r="U7" s="4" t="s">
        <v>1742</v>
      </c>
    </row>
    <row r="8" spans="1:21" x14ac:dyDescent="0.25">
      <c r="A8">
        <v>174</v>
      </c>
      <c r="B8" t="s">
        <v>39</v>
      </c>
      <c r="C8" s="2">
        <f>M8+(IF(M8&gt;DATEVALUE("25/09/2022"),13,12)/24)</f>
        <v>44806.426554074103</v>
      </c>
      <c r="D8" t="s">
        <v>40</v>
      </c>
      <c r="F8" s="1">
        <v>44810.804416330997</v>
      </c>
      <c r="G8" t="s">
        <v>41</v>
      </c>
      <c r="I8">
        <v>3</v>
      </c>
      <c r="L8" t="s">
        <v>21</v>
      </c>
      <c r="M8" s="1">
        <v>44805.926554074103</v>
      </c>
      <c r="N8" t="s">
        <v>22</v>
      </c>
      <c r="O8" s="1">
        <v>44810.804631585597</v>
      </c>
      <c r="P8" t="s">
        <v>22</v>
      </c>
      <c r="Q8" s="1">
        <v>44805.927174919001</v>
      </c>
      <c r="R8">
        <v>173.67381648289199</v>
      </c>
      <c r="S8">
        <v>-42.414756666891897</v>
      </c>
      <c r="T8" t="s">
        <v>1599</v>
      </c>
      <c r="U8" s="4" t="s">
        <v>1742</v>
      </c>
    </row>
    <row r="9" spans="1:21" x14ac:dyDescent="0.25">
      <c r="A9">
        <v>175</v>
      </c>
      <c r="B9" t="s">
        <v>42</v>
      </c>
      <c r="C9" s="2">
        <f>M9+(IF(M9&gt;DATEVALUE("25/09/2022"),13,12)/24)</f>
        <v>44808.287098275498</v>
      </c>
      <c r="D9" t="s">
        <v>1845</v>
      </c>
      <c r="F9" s="1">
        <v>44818.237720682897</v>
      </c>
      <c r="G9" t="s">
        <v>33</v>
      </c>
      <c r="I9">
        <v>3</v>
      </c>
      <c r="J9">
        <v>0</v>
      </c>
      <c r="K9" t="s">
        <v>43</v>
      </c>
      <c r="L9" t="s">
        <v>21</v>
      </c>
      <c r="M9" s="1">
        <v>44807.787098275498</v>
      </c>
      <c r="N9" t="s">
        <v>30</v>
      </c>
      <c r="O9" s="1">
        <v>44818.237748009298</v>
      </c>
      <c r="P9" t="s">
        <v>22</v>
      </c>
      <c r="Q9" s="1">
        <v>44806.786128437503</v>
      </c>
      <c r="R9">
        <v>173.68256528324201</v>
      </c>
      <c r="S9">
        <v>-42.400169683323099</v>
      </c>
      <c r="T9" t="s">
        <v>1600</v>
      </c>
      <c r="U9" s="4" t="s">
        <v>1741</v>
      </c>
    </row>
    <row r="10" spans="1:21" x14ac:dyDescent="0.25">
      <c r="A10">
        <v>176</v>
      </c>
      <c r="B10" t="s">
        <v>44</v>
      </c>
      <c r="C10" s="2">
        <f>M10+(IF(M10&gt;DATEVALUE("25/09/2022"),13,12)/24)</f>
        <v>44808.2998021065</v>
      </c>
      <c r="D10" t="s">
        <v>1846</v>
      </c>
      <c r="F10" s="1">
        <v>44816.109078287001</v>
      </c>
      <c r="G10" t="s">
        <v>33</v>
      </c>
      <c r="I10">
        <v>3</v>
      </c>
      <c r="J10">
        <v>0</v>
      </c>
      <c r="K10" t="s">
        <v>45</v>
      </c>
      <c r="L10" t="s">
        <v>21</v>
      </c>
      <c r="M10" s="1">
        <v>44807.7998021065</v>
      </c>
      <c r="N10" t="s">
        <v>30</v>
      </c>
      <c r="O10" s="1">
        <v>44833.068151817097</v>
      </c>
      <c r="P10" t="s">
        <v>30</v>
      </c>
      <c r="Q10" s="1">
        <v>44807.799635196803</v>
      </c>
      <c r="R10">
        <v>173.681655016771</v>
      </c>
      <c r="S10">
        <v>-42.397042583484598</v>
      </c>
      <c r="T10" t="s">
        <v>1601</v>
      </c>
      <c r="U10" s="4" t="s">
        <v>1741</v>
      </c>
    </row>
    <row r="11" spans="1:21" x14ac:dyDescent="0.25">
      <c r="A11">
        <v>177</v>
      </c>
      <c r="B11" t="s">
        <v>46</v>
      </c>
      <c r="C11" s="2">
        <f>M11+(IF(M11&gt;DATEVALUE("25/09/2022"),13,12)/24)</f>
        <v>44808.519667893503</v>
      </c>
      <c r="D11" t="s">
        <v>47</v>
      </c>
      <c r="E11" s="1">
        <v>44823.904420868101</v>
      </c>
      <c r="H11">
        <v>2</v>
      </c>
      <c r="I11">
        <v>3</v>
      </c>
      <c r="J11">
        <v>1</v>
      </c>
      <c r="L11" t="s">
        <v>48</v>
      </c>
      <c r="M11" s="1">
        <v>44808.019667893503</v>
      </c>
      <c r="N11" t="s">
        <v>22</v>
      </c>
      <c r="O11" s="1">
        <v>44861.225924537001</v>
      </c>
      <c r="P11" t="s">
        <v>22</v>
      </c>
      <c r="Q11" s="1">
        <v>44808.0218038194</v>
      </c>
      <c r="R11">
        <v>173.69031853376299</v>
      </c>
      <c r="S11">
        <v>-42.4127087832033</v>
      </c>
      <c r="T11" t="s">
        <v>1602</v>
      </c>
      <c r="U11" s="4" t="s">
        <v>1741</v>
      </c>
    </row>
    <row r="12" spans="1:21" x14ac:dyDescent="0.25">
      <c r="A12">
        <v>178</v>
      </c>
      <c r="B12" t="s">
        <v>49</v>
      </c>
      <c r="C12" s="2">
        <f>M12+(IF(M12&gt;DATEVALUE("25/09/2022"),13,12)/24)</f>
        <v>44810.333617534699</v>
      </c>
      <c r="D12" t="s">
        <v>50</v>
      </c>
      <c r="E12" s="1">
        <v>44828.904200925899</v>
      </c>
      <c r="H12">
        <v>2</v>
      </c>
      <c r="I12">
        <v>3</v>
      </c>
      <c r="J12">
        <v>1</v>
      </c>
      <c r="L12" t="s">
        <v>48</v>
      </c>
      <c r="M12" s="1">
        <v>44809.833617534699</v>
      </c>
      <c r="N12" t="s">
        <v>30</v>
      </c>
      <c r="O12" s="1">
        <v>44878.799992476903</v>
      </c>
      <c r="P12" t="s">
        <v>22</v>
      </c>
      <c r="Q12" s="1">
        <v>44806.832758495402</v>
      </c>
      <c r="R12">
        <v>173.666315367013</v>
      </c>
      <c r="S12">
        <v>-42.413092866594397</v>
      </c>
      <c r="T12" t="s">
        <v>1603</v>
      </c>
      <c r="U12" s="4" t="s">
        <v>1742</v>
      </c>
    </row>
    <row r="13" spans="1:21" x14ac:dyDescent="0.25">
      <c r="A13">
        <v>179</v>
      </c>
      <c r="B13" t="s">
        <v>51</v>
      </c>
      <c r="C13" s="2">
        <f>M13+(IF(M13&gt;DATEVALUE("25/09/2022"),13,12)/24)</f>
        <v>44810.673834108798</v>
      </c>
      <c r="D13" t="s">
        <v>52</v>
      </c>
      <c r="E13" s="1">
        <v>44833.810520254599</v>
      </c>
      <c r="H13">
        <v>1</v>
      </c>
      <c r="I13">
        <v>2</v>
      </c>
      <c r="L13" t="s">
        <v>21</v>
      </c>
      <c r="M13" s="1">
        <v>44810.173834108798</v>
      </c>
      <c r="N13" t="s">
        <v>22</v>
      </c>
      <c r="O13" s="1">
        <v>44860.274416435197</v>
      </c>
      <c r="P13" t="s">
        <v>22</v>
      </c>
      <c r="Q13" s="1">
        <v>44810.174566284702</v>
      </c>
      <c r="R13">
        <v>173.67829013343101</v>
      </c>
      <c r="S13">
        <v>-42.4183598333452</v>
      </c>
      <c r="T13" t="s">
        <v>1604</v>
      </c>
      <c r="U13" s="4" t="s">
        <v>1742</v>
      </c>
    </row>
    <row r="14" spans="1:21" x14ac:dyDescent="0.25">
      <c r="A14">
        <v>180</v>
      </c>
      <c r="B14" t="s">
        <v>53</v>
      </c>
      <c r="C14" s="2">
        <f>M14+(IF(M14&gt;DATEVALUE("25/09/2022"),13,12)/24)</f>
        <v>44811.346876828698</v>
      </c>
      <c r="D14" t="s">
        <v>54</v>
      </c>
      <c r="F14" s="1">
        <v>44814.234171678203</v>
      </c>
      <c r="G14" t="s">
        <v>33</v>
      </c>
      <c r="I14">
        <v>3</v>
      </c>
      <c r="K14" t="s">
        <v>55</v>
      </c>
      <c r="L14" t="s">
        <v>21</v>
      </c>
      <c r="M14" s="1">
        <v>44810.846876828698</v>
      </c>
      <c r="N14" t="s">
        <v>22</v>
      </c>
      <c r="O14" s="1">
        <v>44814.234217233803</v>
      </c>
      <c r="P14" t="s">
        <v>22</v>
      </c>
      <c r="Q14" s="1">
        <v>44810.846766759299</v>
      </c>
      <c r="R14">
        <v>173.668624250194</v>
      </c>
      <c r="S14">
        <v>-42.413658416518899</v>
      </c>
      <c r="T14" t="s">
        <v>1605</v>
      </c>
      <c r="U14" s="4" t="s">
        <v>1742</v>
      </c>
    </row>
    <row r="15" spans="1:21" x14ac:dyDescent="0.25">
      <c r="A15">
        <v>183</v>
      </c>
      <c r="B15" t="s">
        <v>56</v>
      </c>
      <c r="C15" s="2">
        <f>M15+(IF(M15&gt;DATEVALUE("25/09/2022"),13,12)/24)</f>
        <v>44811.375223877301</v>
      </c>
      <c r="D15" t="s">
        <v>57</v>
      </c>
      <c r="F15" s="1">
        <v>44831.065273113403</v>
      </c>
      <c r="G15" t="s">
        <v>33</v>
      </c>
      <c r="I15">
        <v>3</v>
      </c>
      <c r="K15" t="s">
        <v>58</v>
      </c>
      <c r="L15" t="s">
        <v>21</v>
      </c>
      <c r="M15" s="1">
        <v>44810.875223877301</v>
      </c>
      <c r="N15" t="s">
        <v>22</v>
      </c>
      <c r="O15" s="1">
        <v>44833.065360300898</v>
      </c>
      <c r="P15" t="s">
        <v>30</v>
      </c>
      <c r="Q15" s="1">
        <v>44810.8748695139</v>
      </c>
      <c r="R15">
        <v>173.66425341633101</v>
      </c>
      <c r="S15">
        <v>-42.412770316450803</v>
      </c>
      <c r="T15" t="s">
        <v>1606</v>
      </c>
      <c r="U15" s="4" t="s">
        <v>1742</v>
      </c>
    </row>
    <row r="16" spans="1:21" x14ac:dyDescent="0.25">
      <c r="A16">
        <v>184</v>
      </c>
      <c r="B16" t="s">
        <v>59</v>
      </c>
      <c r="C16" s="2">
        <f>M16+(IF(M16&gt;DATEVALUE("25/09/2022"),13,12)/24)</f>
        <v>44812.316044027801</v>
      </c>
      <c r="D16" t="s">
        <v>60</v>
      </c>
      <c r="F16" s="1">
        <v>44827.081645717597</v>
      </c>
      <c r="G16" t="s">
        <v>61</v>
      </c>
      <c r="I16">
        <v>3</v>
      </c>
      <c r="J16">
        <v>0</v>
      </c>
      <c r="K16" t="s">
        <v>62</v>
      </c>
      <c r="L16" t="s">
        <v>21</v>
      </c>
      <c r="M16" s="1">
        <v>44811.816044027801</v>
      </c>
      <c r="N16" t="s">
        <v>30</v>
      </c>
      <c r="O16" s="1">
        <v>44827.081721296301</v>
      </c>
      <c r="P16" t="s">
        <v>63</v>
      </c>
      <c r="Q16" s="1">
        <v>44811.815240578697</v>
      </c>
      <c r="R16">
        <v>173.68140474972699</v>
      </c>
      <c r="S16">
        <v>-42.393751750295202</v>
      </c>
      <c r="T16" t="s">
        <v>1607</v>
      </c>
      <c r="U16" s="4" t="s">
        <v>1741</v>
      </c>
    </row>
    <row r="17" spans="1:21" x14ac:dyDescent="0.25">
      <c r="A17">
        <v>185</v>
      </c>
      <c r="B17" t="s">
        <v>64</v>
      </c>
      <c r="C17" s="2">
        <f>M17+(IF(M17&gt;DATEVALUE("25/09/2022"),13,12)/24)</f>
        <v>44812.319418055602</v>
      </c>
      <c r="D17" t="s">
        <v>65</v>
      </c>
      <c r="I17">
        <v>2</v>
      </c>
      <c r="J17">
        <v>0</v>
      </c>
      <c r="K17" t="s">
        <v>66</v>
      </c>
      <c r="L17" t="s">
        <v>21</v>
      </c>
      <c r="M17" s="1">
        <v>44811.819418055602</v>
      </c>
      <c r="N17" t="s">
        <v>30</v>
      </c>
      <c r="O17" s="1">
        <v>44872.770095995402</v>
      </c>
      <c r="P17" t="s">
        <v>30</v>
      </c>
      <c r="Q17" s="1">
        <v>44811.818738819398</v>
      </c>
      <c r="R17">
        <v>173.68141763336399</v>
      </c>
      <c r="S17">
        <v>-42.393258683211499</v>
      </c>
      <c r="T17" t="s">
        <v>1608</v>
      </c>
      <c r="U17" s="4" t="s">
        <v>1741</v>
      </c>
    </row>
    <row r="18" spans="1:21" x14ac:dyDescent="0.25">
      <c r="A18">
        <v>186</v>
      </c>
      <c r="B18" t="s">
        <v>67</v>
      </c>
      <c r="C18" s="2">
        <f>M18+(IF(M18&gt;DATEVALUE("25/09/2022"),13,12)/24)</f>
        <v>44812.327271562499</v>
      </c>
      <c r="D18" t="s">
        <v>68</v>
      </c>
      <c r="E18" s="1">
        <v>44824.843336921302</v>
      </c>
      <c r="H18">
        <v>1</v>
      </c>
      <c r="I18">
        <v>3</v>
      </c>
      <c r="J18">
        <v>0</v>
      </c>
      <c r="K18" t="s">
        <v>1710</v>
      </c>
      <c r="L18" t="s">
        <v>21</v>
      </c>
      <c r="M18" s="1">
        <v>44811.827271562499</v>
      </c>
      <c r="N18" t="s">
        <v>30</v>
      </c>
      <c r="O18" s="1">
        <v>44872.771829814803</v>
      </c>
      <c r="P18" t="s">
        <v>30</v>
      </c>
      <c r="Q18" s="1">
        <v>44811.826941296298</v>
      </c>
      <c r="R18">
        <v>173.68149911684901</v>
      </c>
      <c r="S18">
        <v>-42.392301583143997</v>
      </c>
      <c r="T18" t="s">
        <v>1609</v>
      </c>
      <c r="U18" s="4" t="s">
        <v>1741</v>
      </c>
    </row>
    <row r="19" spans="1:21" x14ac:dyDescent="0.25">
      <c r="A19">
        <v>187</v>
      </c>
      <c r="B19" t="s">
        <v>69</v>
      </c>
      <c r="C19" s="2">
        <f>M19+(IF(M19&gt;DATEVALUE("25/09/2022"),13,12)/24)</f>
        <v>44812.340824745399</v>
      </c>
      <c r="D19" t="s">
        <v>70</v>
      </c>
      <c r="I19">
        <v>3</v>
      </c>
      <c r="J19">
        <v>1</v>
      </c>
      <c r="K19" t="s">
        <v>1711</v>
      </c>
      <c r="L19" t="s">
        <v>48</v>
      </c>
      <c r="M19" s="1">
        <v>44811.840824745399</v>
      </c>
      <c r="N19" t="s">
        <v>30</v>
      </c>
      <c r="O19" s="1">
        <v>44860.983909004601</v>
      </c>
      <c r="P19" t="s">
        <v>30</v>
      </c>
      <c r="Q19" s="1">
        <v>44811.840307210601</v>
      </c>
      <c r="R19">
        <v>173.68195753342599</v>
      </c>
      <c r="S19">
        <v>-42.389421033409299</v>
      </c>
      <c r="T19" t="s">
        <v>1610</v>
      </c>
      <c r="U19" s="4" t="s">
        <v>1741</v>
      </c>
    </row>
    <row r="20" spans="1:21" x14ac:dyDescent="0.25">
      <c r="A20">
        <v>188</v>
      </c>
      <c r="B20" t="s">
        <v>71</v>
      </c>
      <c r="C20" s="2">
        <f>M20+(IF(M20&gt;DATEVALUE("25/09/2022"),13,12)/24)</f>
        <v>44812.346914664398</v>
      </c>
      <c r="D20" t="s">
        <v>72</v>
      </c>
      <c r="I20">
        <v>3</v>
      </c>
      <c r="J20">
        <v>0</v>
      </c>
      <c r="K20" t="s">
        <v>73</v>
      </c>
      <c r="L20" t="s">
        <v>21</v>
      </c>
      <c r="M20" s="1">
        <v>44811.846914664398</v>
      </c>
      <c r="N20" t="s">
        <v>30</v>
      </c>
      <c r="O20" s="1">
        <v>44872.773294004597</v>
      </c>
      <c r="P20" t="s">
        <v>30</v>
      </c>
      <c r="Q20" s="1">
        <v>44811.846553009302</v>
      </c>
      <c r="R20">
        <v>173.68183218340999</v>
      </c>
      <c r="S20">
        <v>-42.388027066859699</v>
      </c>
      <c r="T20" t="s">
        <v>1611</v>
      </c>
      <c r="U20" s="4" t="s">
        <v>1741</v>
      </c>
    </row>
    <row r="21" spans="1:21" x14ac:dyDescent="0.25">
      <c r="A21">
        <v>189</v>
      </c>
      <c r="B21" t="s">
        <v>74</v>
      </c>
      <c r="C21" s="2">
        <f>M21+(IF(M21&gt;DATEVALUE("25/09/2022"),13,12)/24)</f>
        <v>44812.359035080997</v>
      </c>
      <c r="D21" t="s">
        <v>75</v>
      </c>
      <c r="F21" s="1">
        <v>44824.812825925903</v>
      </c>
      <c r="G21" t="s">
        <v>29</v>
      </c>
      <c r="I21">
        <v>3</v>
      </c>
      <c r="J21">
        <v>0</v>
      </c>
      <c r="K21" t="s">
        <v>76</v>
      </c>
      <c r="L21" t="s">
        <v>21</v>
      </c>
      <c r="M21" s="1">
        <v>44811.859035080997</v>
      </c>
      <c r="N21" t="s">
        <v>30</v>
      </c>
      <c r="O21" s="1">
        <v>44824.812853807904</v>
      </c>
      <c r="P21" t="s">
        <v>63</v>
      </c>
      <c r="Q21" s="1">
        <v>44811.858555277802</v>
      </c>
      <c r="R21">
        <v>173.68197350008199</v>
      </c>
      <c r="S21">
        <v>-42.386388733083301</v>
      </c>
      <c r="T21" t="s">
        <v>1612</v>
      </c>
      <c r="U21" s="4" t="s">
        <v>1741</v>
      </c>
    </row>
    <row r="22" spans="1:21" x14ac:dyDescent="0.25">
      <c r="A22">
        <v>190</v>
      </c>
      <c r="B22" t="s">
        <v>77</v>
      </c>
      <c r="C22" s="2">
        <f>M22+(IF(M22&gt;DATEVALUE("25/09/2022"),13,12)/24)</f>
        <v>44812.365908425898</v>
      </c>
      <c r="D22" t="s">
        <v>78</v>
      </c>
      <c r="I22">
        <v>3</v>
      </c>
      <c r="J22">
        <v>0</v>
      </c>
      <c r="K22" t="s">
        <v>1712</v>
      </c>
      <c r="L22" t="s">
        <v>25</v>
      </c>
      <c r="M22" s="1">
        <v>44811.865908425898</v>
      </c>
      <c r="N22" t="s">
        <v>30</v>
      </c>
      <c r="O22" s="1">
        <v>44811.865908425898</v>
      </c>
      <c r="P22" t="s">
        <v>30</v>
      </c>
      <c r="Q22" s="1">
        <v>44811.865559687503</v>
      </c>
      <c r="R22">
        <v>173.682531533537</v>
      </c>
      <c r="S22">
        <v>-42.384662583156498</v>
      </c>
      <c r="T22" t="s">
        <v>1613</v>
      </c>
      <c r="U22" s="4" t="s">
        <v>1741</v>
      </c>
    </row>
    <row r="23" spans="1:21" x14ac:dyDescent="0.25">
      <c r="A23">
        <v>191</v>
      </c>
      <c r="B23" t="s">
        <v>79</v>
      </c>
      <c r="C23" s="2">
        <f>M23+(IF(M23&gt;DATEVALUE("25/09/2022"),13,12)/24)</f>
        <v>44812.373392499998</v>
      </c>
      <c r="D23" t="s">
        <v>80</v>
      </c>
      <c r="F23" s="1">
        <v>44818.1484859954</v>
      </c>
      <c r="G23" t="s">
        <v>41</v>
      </c>
      <c r="I23">
        <v>3</v>
      </c>
      <c r="J23">
        <v>0</v>
      </c>
      <c r="K23" t="s">
        <v>81</v>
      </c>
      <c r="L23" t="s">
        <v>21</v>
      </c>
      <c r="M23" s="1">
        <v>44811.873392499998</v>
      </c>
      <c r="N23" t="s">
        <v>30</v>
      </c>
      <c r="O23" s="1">
        <v>44818.148673090298</v>
      </c>
      <c r="P23" t="s">
        <v>22</v>
      </c>
      <c r="Q23" s="1">
        <v>44811.873213645798</v>
      </c>
      <c r="R23">
        <v>173.68314476666899</v>
      </c>
      <c r="S23">
        <v>-42.382238383160299</v>
      </c>
      <c r="T23" t="s">
        <v>1614</v>
      </c>
      <c r="U23" s="4" t="s">
        <v>1741</v>
      </c>
    </row>
    <row r="24" spans="1:21" x14ac:dyDescent="0.25">
      <c r="A24">
        <v>192</v>
      </c>
      <c r="B24" t="s">
        <v>82</v>
      </c>
      <c r="C24" s="2">
        <f>M24+(IF(M24&gt;DATEVALUE("25/09/2022"),13,12)/24)</f>
        <v>44812.407751747698</v>
      </c>
      <c r="D24" t="s">
        <v>83</v>
      </c>
      <c r="F24" s="1">
        <v>44818.241962766202</v>
      </c>
      <c r="G24" t="s">
        <v>41</v>
      </c>
      <c r="I24">
        <v>3</v>
      </c>
      <c r="J24">
        <v>0</v>
      </c>
      <c r="K24" t="s">
        <v>84</v>
      </c>
      <c r="L24" t="s">
        <v>21</v>
      </c>
      <c r="M24" s="1">
        <v>44811.907751747698</v>
      </c>
      <c r="N24" t="s">
        <v>30</v>
      </c>
      <c r="O24" s="1">
        <v>44818.241988923597</v>
      </c>
      <c r="P24" t="s">
        <v>22</v>
      </c>
      <c r="Q24" s="1">
        <v>44811.907412361099</v>
      </c>
      <c r="R24">
        <v>173.684084567051</v>
      </c>
      <c r="S24">
        <v>-42.401885166744698</v>
      </c>
      <c r="T24" t="s">
        <v>1615</v>
      </c>
      <c r="U24" s="4" t="s">
        <v>1741</v>
      </c>
    </row>
    <row r="25" spans="1:21" x14ac:dyDescent="0.25">
      <c r="A25">
        <v>193</v>
      </c>
      <c r="B25" t="s">
        <v>85</v>
      </c>
      <c r="C25" s="2">
        <f>M25+(IF(M25&gt;DATEVALUE("25/09/2022"),13,12)/24)</f>
        <v>44813.615653090303</v>
      </c>
      <c r="D25" t="s">
        <v>86</v>
      </c>
      <c r="F25" s="1">
        <v>44816.150986504603</v>
      </c>
      <c r="G25" t="s">
        <v>33</v>
      </c>
      <c r="I25">
        <v>0</v>
      </c>
      <c r="J25">
        <v>0</v>
      </c>
      <c r="K25" t="s">
        <v>87</v>
      </c>
      <c r="L25" t="s">
        <v>21</v>
      </c>
      <c r="M25" s="1">
        <v>44813.115653090303</v>
      </c>
      <c r="N25" t="s">
        <v>22</v>
      </c>
      <c r="O25" s="1">
        <v>44816.150985786997</v>
      </c>
      <c r="P25" t="s">
        <v>22</v>
      </c>
      <c r="Q25" s="1">
        <v>44813.115359432901</v>
      </c>
      <c r="R25">
        <v>173.68154500009899</v>
      </c>
      <c r="S25">
        <v>-42.393026666927298</v>
      </c>
      <c r="T25" t="s">
        <v>1616</v>
      </c>
      <c r="U25" s="4" t="s">
        <v>1741</v>
      </c>
    </row>
    <row r="26" spans="1:21" x14ac:dyDescent="0.25">
      <c r="A26">
        <v>194</v>
      </c>
      <c r="B26" t="s">
        <v>88</v>
      </c>
      <c r="C26" s="2">
        <f>M26+(IF(M26&gt;DATEVALUE("25/09/2022"),13,12)/24)</f>
        <v>44814.323736307902</v>
      </c>
      <c r="D26" t="s">
        <v>89</v>
      </c>
      <c r="E26" s="1">
        <v>44831.839858310203</v>
      </c>
      <c r="H26">
        <v>3</v>
      </c>
      <c r="I26">
        <v>3</v>
      </c>
      <c r="J26">
        <v>1</v>
      </c>
      <c r="K26" t="s">
        <v>90</v>
      </c>
      <c r="L26" t="s">
        <v>48</v>
      </c>
      <c r="M26" s="1">
        <v>44813.823736307902</v>
      </c>
      <c r="N26" t="s">
        <v>22</v>
      </c>
      <c r="O26" s="1">
        <v>44872.3129838889</v>
      </c>
      <c r="P26" t="s">
        <v>22</v>
      </c>
      <c r="Q26" s="1">
        <v>44813.823438263898</v>
      </c>
      <c r="R26">
        <v>173.67770166685199</v>
      </c>
      <c r="S26">
        <v>-42.418081666733997</v>
      </c>
      <c r="T26" t="s">
        <v>1617</v>
      </c>
      <c r="U26" s="4" t="s">
        <v>1742</v>
      </c>
    </row>
    <row r="27" spans="1:21" x14ac:dyDescent="0.25">
      <c r="A27">
        <v>195</v>
      </c>
      <c r="B27" t="s">
        <v>91</v>
      </c>
      <c r="C27" s="2">
        <f>M27+(IF(M27&gt;DATEVALUE("25/09/2022"),13,12)/24)</f>
        <v>44814.435834988399</v>
      </c>
      <c r="D27" t="s">
        <v>92</v>
      </c>
      <c r="E27" s="1">
        <v>44838.8256285764</v>
      </c>
      <c r="I27">
        <v>3</v>
      </c>
      <c r="L27" t="s">
        <v>48</v>
      </c>
      <c r="M27" s="1">
        <v>44813.935834988399</v>
      </c>
      <c r="N27" t="s">
        <v>22</v>
      </c>
      <c r="O27" s="1">
        <v>44860.267208252299</v>
      </c>
      <c r="P27" t="s">
        <v>22</v>
      </c>
      <c r="Q27" s="1">
        <v>44813.934733576403</v>
      </c>
      <c r="R27">
        <v>173.66088333354199</v>
      </c>
      <c r="S27">
        <v>-42.413071666530698</v>
      </c>
      <c r="T27" t="s">
        <v>1618</v>
      </c>
      <c r="U27" s="4" t="s">
        <v>1742</v>
      </c>
    </row>
    <row r="28" spans="1:21" x14ac:dyDescent="0.25">
      <c r="A28">
        <v>196</v>
      </c>
      <c r="B28" t="s">
        <v>93</v>
      </c>
      <c r="C28" s="2">
        <f>M28+(IF(M28&gt;DATEVALUE("25/09/2022"),13,12)/24)</f>
        <v>44817.475049895802</v>
      </c>
      <c r="D28" t="s">
        <v>94</v>
      </c>
      <c r="H28">
        <v>-1</v>
      </c>
      <c r="I28">
        <v>2</v>
      </c>
      <c r="K28" t="s">
        <v>95</v>
      </c>
      <c r="L28" t="s">
        <v>21</v>
      </c>
      <c r="M28" s="1">
        <v>44816.975049895802</v>
      </c>
      <c r="N28" t="s">
        <v>22</v>
      </c>
      <c r="O28" s="1">
        <v>44860.267796446802</v>
      </c>
      <c r="P28" t="s">
        <v>22</v>
      </c>
      <c r="Q28" s="1">
        <v>44816.974761423597</v>
      </c>
      <c r="R28">
        <v>173.66133500017901</v>
      </c>
      <c r="S28">
        <v>-42.412748333002398</v>
      </c>
      <c r="T28" t="s">
        <v>1619</v>
      </c>
      <c r="U28" s="4" t="s">
        <v>1742</v>
      </c>
    </row>
    <row r="29" spans="1:21" x14ac:dyDescent="0.25">
      <c r="A29">
        <v>197</v>
      </c>
      <c r="B29" t="s">
        <v>96</v>
      </c>
      <c r="C29" s="2">
        <f>M29+(IF(M29&gt;DATEVALUE("25/09/2022"),13,12)/24)</f>
        <v>44818.687879293997</v>
      </c>
      <c r="D29" t="s">
        <v>97</v>
      </c>
      <c r="I29">
        <v>3</v>
      </c>
      <c r="J29">
        <v>0</v>
      </c>
      <c r="K29" t="s">
        <v>1713</v>
      </c>
      <c r="L29" t="s">
        <v>21</v>
      </c>
      <c r="M29" s="1">
        <v>44818.187879293997</v>
      </c>
      <c r="N29" t="s">
        <v>22</v>
      </c>
      <c r="O29" s="1">
        <v>44872.766872870401</v>
      </c>
      <c r="P29" t="s">
        <v>30</v>
      </c>
      <c r="R29">
        <v>173.681488333472</v>
      </c>
      <c r="S29">
        <v>-42.3944566664779</v>
      </c>
      <c r="T29" t="s">
        <v>1620</v>
      </c>
      <c r="U29" s="4" t="s">
        <v>1741</v>
      </c>
    </row>
    <row r="30" spans="1:21" x14ac:dyDescent="0.25">
      <c r="A30">
        <v>198</v>
      </c>
      <c r="B30" t="s">
        <v>98</v>
      </c>
      <c r="C30" s="2">
        <f>M30+(IF(M30&gt;DATEVALUE("25/09/2022"),13,12)/24)</f>
        <v>44818.714520254602</v>
      </c>
      <c r="D30" t="s">
        <v>99</v>
      </c>
      <c r="I30">
        <v>3</v>
      </c>
      <c r="J30">
        <v>1</v>
      </c>
      <c r="K30" t="s">
        <v>1714</v>
      </c>
      <c r="L30" t="s">
        <v>48</v>
      </c>
      <c r="M30" s="1">
        <v>44818.214520254602</v>
      </c>
      <c r="N30" t="s">
        <v>22</v>
      </c>
      <c r="O30" s="1">
        <v>44872.762639328699</v>
      </c>
      <c r="P30" t="s">
        <v>30</v>
      </c>
      <c r="Q30" s="1">
        <v>44818.214376712996</v>
      </c>
      <c r="R30">
        <v>173.68156833294</v>
      </c>
      <c r="S30">
        <v>-42.395368333577103</v>
      </c>
      <c r="T30" t="s">
        <v>1621</v>
      </c>
      <c r="U30" s="4" t="s">
        <v>1741</v>
      </c>
    </row>
    <row r="31" spans="1:21" x14ac:dyDescent="0.25">
      <c r="A31">
        <v>200</v>
      </c>
      <c r="B31" t="s">
        <v>100</v>
      </c>
      <c r="C31" s="2">
        <f>M31+(IF(M31&gt;DATEVALUE("25/09/2022"),13,12)/24)</f>
        <v>44821.350368449101</v>
      </c>
      <c r="D31" t="s">
        <v>101</v>
      </c>
      <c r="F31" s="1">
        <v>44824.103189351903</v>
      </c>
      <c r="I31">
        <v>3</v>
      </c>
      <c r="K31" t="s">
        <v>102</v>
      </c>
      <c r="L31" t="s">
        <v>21</v>
      </c>
      <c r="M31" s="1">
        <v>44820.850368449101</v>
      </c>
      <c r="N31" t="s">
        <v>63</v>
      </c>
      <c r="O31" s="1">
        <v>44833.061848645797</v>
      </c>
      <c r="P31" t="s">
        <v>30</v>
      </c>
      <c r="Q31" s="1">
        <v>44820.850292384297</v>
      </c>
      <c r="R31">
        <v>173.67654999970799</v>
      </c>
      <c r="S31">
        <v>-42.4167249999117</v>
      </c>
      <c r="T31" t="s">
        <v>1622</v>
      </c>
      <c r="U31" s="4" t="s">
        <v>1742</v>
      </c>
    </row>
    <row r="32" spans="1:21" x14ac:dyDescent="0.25">
      <c r="A32">
        <v>201</v>
      </c>
      <c r="B32" t="s">
        <v>103</v>
      </c>
      <c r="C32" s="2">
        <f>M32+(IF(M32&gt;DATEVALUE("25/09/2022"),13,12)/24)</f>
        <v>44823.351586388897</v>
      </c>
      <c r="D32" t="s">
        <v>104</v>
      </c>
      <c r="F32" s="1">
        <v>44838.731080034697</v>
      </c>
      <c r="G32" t="s">
        <v>29</v>
      </c>
      <c r="I32">
        <v>1</v>
      </c>
      <c r="L32" t="s">
        <v>21</v>
      </c>
      <c r="M32" s="1">
        <v>44822.851586388897</v>
      </c>
      <c r="N32" t="s">
        <v>22</v>
      </c>
      <c r="O32" s="1">
        <v>44860.272922673597</v>
      </c>
      <c r="P32" t="s">
        <v>22</v>
      </c>
      <c r="Q32" s="1">
        <v>44822.851330844896</v>
      </c>
      <c r="R32">
        <v>173.675775783087</v>
      </c>
      <c r="S32">
        <v>-42.415887533338299</v>
      </c>
      <c r="T32" t="s">
        <v>1623</v>
      </c>
      <c r="U32" s="4" t="s">
        <v>1742</v>
      </c>
    </row>
    <row r="33" spans="1:21" x14ac:dyDescent="0.25">
      <c r="A33">
        <v>203</v>
      </c>
      <c r="B33" t="s">
        <v>105</v>
      </c>
      <c r="C33" s="2">
        <f>M33+(IF(M33&gt;DATEVALUE("25/09/2022"),13,12)/24)</f>
        <v>44823.520746111099</v>
      </c>
      <c r="D33" t="s">
        <v>106</v>
      </c>
      <c r="F33" s="1">
        <v>44836.917955011602</v>
      </c>
      <c r="G33" t="s">
        <v>33</v>
      </c>
      <c r="I33">
        <v>2</v>
      </c>
      <c r="L33" t="s">
        <v>21</v>
      </c>
      <c r="M33" s="1">
        <v>44823.020746111099</v>
      </c>
      <c r="N33" t="s">
        <v>22</v>
      </c>
      <c r="O33" s="1">
        <v>44836.917984004598</v>
      </c>
      <c r="P33" t="s">
        <v>22</v>
      </c>
      <c r="Q33" s="1">
        <v>44823.0206542245</v>
      </c>
      <c r="R33">
        <v>173.673199383411</v>
      </c>
      <c r="S33">
        <v>-42.414439516564201</v>
      </c>
      <c r="T33" t="s">
        <v>1624</v>
      </c>
      <c r="U33" s="4" t="s">
        <v>1742</v>
      </c>
    </row>
    <row r="34" spans="1:21" x14ac:dyDescent="0.25">
      <c r="A34">
        <v>204</v>
      </c>
      <c r="B34" t="s">
        <v>107</v>
      </c>
      <c r="C34" s="2">
        <f>M34+(IF(M34&gt;DATEVALUE("25/09/2022"),13,12)/24)</f>
        <v>44823.674674594899</v>
      </c>
      <c r="D34" t="s">
        <v>108</v>
      </c>
      <c r="I34">
        <v>2</v>
      </c>
      <c r="L34" t="s">
        <v>25</v>
      </c>
      <c r="M34" s="1">
        <v>44823.174674594899</v>
      </c>
      <c r="N34" t="s">
        <v>26</v>
      </c>
      <c r="O34" s="1">
        <v>44823.180440648102</v>
      </c>
      <c r="P34" t="s">
        <v>26</v>
      </c>
      <c r="Q34" s="1">
        <v>44823.174615543998</v>
      </c>
      <c r="R34">
        <v>173.69535246084999</v>
      </c>
      <c r="S34">
        <v>-42.355959649339802</v>
      </c>
      <c r="T34" t="s">
        <v>1625</v>
      </c>
      <c r="U34" s="4" t="s">
        <v>1741</v>
      </c>
    </row>
    <row r="35" spans="1:21" x14ac:dyDescent="0.25">
      <c r="A35">
        <v>205</v>
      </c>
      <c r="B35" t="s">
        <v>109</v>
      </c>
      <c r="C35" s="2">
        <f>M35+(IF(M35&gt;DATEVALUE("25/09/2022"),13,12)/24)</f>
        <v>44823.681391747697</v>
      </c>
      <c r="D35" t="s">
        <v>110</v>
      </c>
      <c r="I35">
        <v>1</v>
      </c>
      <c r="L35" t="s">
        <v>25</v>
      </c>
      <c r="M35" s="1">
        <v>44823.181391747697</v>
      </c>
      <c r="N35" t="s">
        <v>26</v>
      </c>
      <c r="O35" s="1">
        <v>44823.181391747697</v>
      </c>
      <c r="P35" t="s">
        <v>26</v>
      </c>
      <c r="Q35" s="1">
        <v>44821.181064814802</v>
      </c>
      <c r="R35">
        <v>173.69968992679199</v>
      </c>
      <c r="S35">
        <v>-42.351270276236299</v>
      </c>
      <c r="T35" t="s">
        <v>1626</v>
      </c>
      <c r="U35" s="4" t="s">
        <v>1741</v>
      </c>
    </row>
    <row r="36" spans="1:21" x14ac:dyDescent="0.25">
      <c r="A36">
        <v>206</v>
      </c>
      <c r="B36" t="s">
        <v>111</v>
      </c>
      <c r="C36" s="2">
        <f>M36+(IF(M36&gt;DATEVALUE("25/09/2022"),13,12)/24)</f>
        <v>44826.3565934375</v>
      </c>
      <c r="D36" t="s">
        <v>112</v>
      </c>
      <c r="I36">
        <v>3</v>
      </c>
      <c r="J36">
        <v>0</v>
      </c>
      <c r="K36" t="s">
        <v>113</v>
      </c>
      <c r="L36" t="s">
        <v>21</v>
      </c>
      <c r="M36" s="1">
        <v>44825.8565934375</v>
      </c>
      <c r="N36" t="s">
        <v>63</v>
      </c>
      <c r="O36" s="1">
        <v>44873.870914895801</v>
      </c>
      <c r="P36" t="s">
        <v>63</v>
      </c>
      <c r="Q36" s="1">
        <v>44825.856413773101</v>
      </c>
      <c r="R36">
        <v>173.681536666428</v>
      </c>
      <c r="S36">
        <v>-42.394235000098703</v>
      </c>
      <c r="T36" t="s">
        <v>1627</v>
      </c>
      <c r="U36" s="4" t="s">
        <v>1741</v>
      </c>
    </row>
    <row r="37" spans="1:21" x14ac:dyDescent="0.25">
      <c r="A37">
        <v>207</v>
      </c>
      <c r="B37" t="s">
        <v>114</v>
      </c>
      <c r="C37" s="2">
        <f>M37+(IF(M37&gt;DATEVALUE("25/09/2022"),13,12)/24)</f>
        <v>44826.374835486102</v>
      </c>
      <c r="D37" t="s">
        <v>115</v>
      </c>
      <c r="I37">
        <v>2</v>
      </c>
      <c r="K37" t="s">
        <v>116</v>
      </c>
      <c r="L37" t="s">
        <v>25</v>
      </c>
      <c r="M37" s="1">
        <v>44825.874835486102</v>
      </c>
      <c r="N37" t="s">
        <v>26</v>
      </c>
      <c r="O37" s="1">
        <v>44825.874835486102</v>
      </c>
      <c r="P37" t="s">
        <v>26</v>
      </c>
      <c r="Q37" s="1">
        <v>44825.8745692593</v>
      </c>
      <c r="R37">
        <v>173.72017638773201</v>
      </c>
      <c r="S37">
        <v>-42.337177698427602</v>
      </c>
      <c r="T37" t="s">
        <v>1628</v>
      </c>
      <c r="U37" s="4" t="s">
        <v>1741</v>
      </c>
    </row>
    <row r="38" spans="1:21" x14ac:dyDescent="0.25">
      <c r="A38">
        <v>208</v>
      </c>
      <c r="B38" t="s">
        <v>117</v>
      </c>
      <c r="C38" s="2">
        <f>M38+(IF(M38&gt;DATEVALUE("25/09/2022"),13,12)/24)</f>
        <v>44826.386176504602</v>
      </c>
      <c r="D38" t="s">
        <v>118</v>
      </c>
      <c r="I38">
        <v>2</v>
      </c>
      <c r="J38">
        <v>0</v>
      </c>
      <c r="K38" t="s">
        <v>119</v>
      </c>
      <c r="L38" t="s">
        <v>21</v>
      </c>
      <c r="M38" s="1">
        <v>44825.886176504602</v>
      </c>
      <c r="N38" t="s">
        <v>63</v>
      </c>
      <c r="O38" s="1">
        <v>44872.761292870397</v>
      </c>
      <c r="P38" t="s">
        <v>30</v>
      </c>
      <c r="Q38" s="1">
        <v>44825.885808020801</v>
      </c>
      <c r="R38">
        <v>173.681931666438</v>
      </c>
      <c r="S38">
        <v>-42.397146666404801</v>
      </c>
      <c r="T38" t="s">
        <v>1629</v>
      </c>
      <c r="U38" s="4" t="s">
        <v>1741</v>
      </c>
    </row>
    <row r="39" spans="1:21" x14ac:dyDescent="0.25">
      <c r="A39">
        <v>209</v>
      </c>
      <c r="B39" t="s">
        <v>120</v>
      </c>
      <c r="C39" s="2">
        <f>M39+(IF(M39&gt;DATEVALUE("25/09/2022"),13,12)/24)</f>
        <v>44827.389956944397</v>
      </c>
      <c r="D39" t="s">
        <v>121</v>
      </c>
      <c r="F39" s="1">
        <v>44836.934824224503</v>
      </c>
      <c r="G39" t="s">
        <v>29</v>
      </c>
      <c r="I39">
        <v>2</v>
      </c>
      <c r="L39" t="s">
        <v>21</v>
      </c>
      <c r="M39" s="1">
        <v>44826.889956944397</v>
      </c>
      <c r="N39" t="s">
        <v>22</v>
      </c>
      <c r="O39" s="1">
        <v>44836.9348806134</v>
      </c>
      <c r="P39" t="s">
        <v>22</v>
      </c>
      <c r="Q39" s="1">
        <v>44826.8898076736</v>
      </c>
      <c r="R39">
        <v>173.66909285007401</v>
      </c>
      <c r="S39">
        <v>-42.413401316927697</v>
      </c>
      <c r="T39" t="s">
        <v>1630</v>
      </c>
      <c r="U39" s="4" t="s">
        <v>1742</v>
      </c>
    </row>
    <row r="40" spans="1:21" x14ac:dyDescent="0.25">
      <c r="A40">
        <v>210</v>
      </c>
      <c r="B40" t="s">
        <v>122</v>
      </c>
      <c r="C40" s="2">
        <f>M40+(IF(M40&gt;DATEVALUE("25/09/2022"),13,12)/24)</f>
        <v>44827.4089363889</v>
      </c>
      <c r="D40" t="s">
        <v>123</v>
      </c>
      <c r="E40" s="1">
        <v>44837.7882633681</v>
      </c>
      <c r="H40">
        <v>3</v>
      </c>
      <c r="I40">
        <v>3</v>
      </c>
      <c r="L40" t="s">
        <v>48</v>
      </c>
      <c r="M40" s="1">
        <v>44826.9089363889</v>
      </c>
      <c r="N40" t="s">
        <v>63</v>
      </c>
      <c r="O40" s="1">
        <v>44838.1891865625</v>
      </c>
      <c r="P40" t="s">
        <v>22</v>
      </c>
      <c r="Q40" s="1">
        <v>44826.908877152797</v>
      </c>
      <c r="R40">
        <v>173.66570500040501</v>
      </c>
      <c r="S40">
        <v>-42.413028333220097</v>
      </c>
      <c r="T40" t="s">
        <v>1631</v>
      </c>
      <c r="U40" s="4" t="s">
        <v>1742</v>
      </c>
    </row>
    <row r="41" spans="1:21" x14ac:dyDescent="0.25">
      <c r="A41">
        <v>211</v>
      </c>
      <c r="B41" t="s">
        <v>124</v>
      </c>
      <c r="C41" s="2">
        <f>M41+(IF(M41&gt;DATEVALUE("25/09/2022"),13,12)/24)</f>
        <v>44828.386798946798</v>
      </c>
      <c r="D41" t="s">
        <v>125</v>
      </c>
      <c r="G41" t="s">
        <v>29</v>
      </c>
      <c r="I41">
        <v>3</v>
      </c>
      <c r="J41">
        <v>0</v>
      </c>
      <c r="K41" t="s">
        <v>126</v>
      </c>
      <c r="L41" t="s">
        <v>21</v>
      </c>
      <c r="M41" s="1">
        <v>44827.886798946798</v>
      </c>
      <c r="N41" t="s">
        <v>30</v>
      </c>
      <c r="O41" s="1">
        <v>44872.777813252302</v>
      </c>
      <c r="P41" t="s">
        <v>30</v>
      </c>
      <c r="Q41" s="1">
        <v>44827.886391678199</v>
      </c>
      <c r="R41">
        <v>173.68284805043601</v>
      </c>
      <c r="S41">
        <v>-42.3816321332366</v>
      </c>
      <c r="T41" t="s">
        <v>1632</v>
      </c>
      <c r="U41" s="4" t="s">
        <v>1741</v>
      </c>
    </row>
    <row r="42" spans="1:21" x14ac:dyDescent="0.25">
      <c r="A42">
        <v>212</v>
      </c>
      <c r="B42" t="s">
        <v>127</v>
      </c>
      <c r="C42" s="2">
        <f>M42+(IF(M42&gt;DATEVALUE("25/09/2022"),13,12)/24)</f>
        <v>44828.405824606503</v>
      </c>
      <c r="D42" t="s">
        <v>128</v>
      </c>
      <c r="F42" s="1">
        <v>44832.885138715297</v>
      </c>
      <c r="I42">
        <v>3</v>
      </c>
      <c r="J42">
        <v>0</v>
      </c>
      <c r="K42" t="s">
        <v>129</v>
      </c>
      <c r="L42" t="s">
        <v>21</v>
      </c>
      <c r="M42" s="1">
        <v>44827.905824606503</v>
      </c>
      <c r="N42" t="s">
        <v>30</v>
      </c>
      <c r="O42" s="1">
        <v>44836.885378414401</v>
      </c>
      <c r="P42" t="s">
        <v>30</v>
      </c>
      <c r="Q42" s="1">
        <v>44827.904891979197</v>
      </c>
      <c r="R42">
        <v>173.68447083364001</v>
      </c>
      <c r="S42">
        <v>-42.402287016356503</v>
      </c>
      <c r="T42" t="s">
        <v>1633</v>
      </c>
      <c r="U42" s="4" t="s">
        <v>1741</v>
      </c>
    </row>
    <row r="43" spans="1:21" x14ac:dyDescent="0.25">
      <c r="A43">
        <v>213</v>
      </c>
      <c r="B43" t="s">
        <v>130</v>
      </c>
      <c r="C43" s="2">
        <f>M43+(IF(M43&gt;DATEVALUE("25/09/2022"),13,12)/24)</f>
        <v>44828.589350578703</v>
      </c>
      <c r="D43" t="s">
        <v>131</v>
      </c>
      <c r="I43">
        <v>3</v>
      </c>
      <c r="J43">
        <v>1</v>
      </c>
      <c r="K43" t="s">
        <v>1715</v>
      </c>
      <c r="L43" t="s">
        <v>48</v>
      </c>
      <c r="M43" s="1">
        <v>44828.089350578703</v>
      </c>
      <c r="N43" t="s">
        <v>63</v>
      </c>
      <c r="O43" s="1">
        <v>44872.767602048603</v>
      </c>
      <c r="P43" t="s">
        <v>30</v>
      </c>
      <c r="Q43" s="1">
        <v>44828.0890404167</v>
      </c>
      <c r="R43">
        <v>173.681684999841</v>
      </c>
      <c r="S43">
        <v>-42.394526666992697</v>
      </c>
      <c r="T43" t="s">
        <v>1634</v>
      </c>
      <c r="U43" s="4" t="s">
        <v>1741</v>
      </c>
    </row>
    <row r="44" spans="1:21" x14ac:dyDescent="0.25">
      <c r="A44">
        <v>214</v>
      </c>
      <c r="B44" t="s">
        <v>132</v>
      </c>
      <c r="C44" s="2">
        <f>M44+(IF(M44&gt;DATEVALUE("25/09/2022"),13,12)/24)</f>
        <v>44831.362633240766</v>
      </c>
      <c r="D44" t="s">
        <v>133</v>
      </c>
      <c r="E44" s="1">
        <v>44853.264975775499</v>
      </c>
      <c r="H44">
        <v>-1</v>
      </c>
      <c r="I44">
        <v>3</v>
      </c>
      <c r="L44" t="s">
        <v>21</v>
      </c>
      <c r="M44" s="1">
        <v>44830.820966574101</v>
      </c>
      <c r="N44" t="s">
        <v>22</v>
      </c>
      <c r="O44" s="1">
        <v>44860.2650342708</v>
      </c>
      <c r="P44" t="s">
        <v>22</v>
      </c>
      <c r="Q44" s="1">
        <v>44830.820633738404</v>
      </c>
      <c r="R44">
        <v>173.66367660000199</v>
      </c>
      <c r="S44">
        <v>-42.4124836999884</v>
      </c>
      <c r="T44" t="s">
        <v>1635</v>
      </c>
      <c r="U44" s="4" t="s">
        <v>1742</v>
      </c>
    </row>
    <row r="45" spans="1:21" x14ac:dyDescent="0.25">
      <c r="A45">
        <v>215</v>
      </c>
      <c r="B45" t="s">
        <v>134</v>
      </c>
      <c r="C45" s="2">
        <f>M45+(IF(M45&gt;DATEVALUE("25/09/2022"),13,12)/24)</f>
        <v>44831.463548043961</v>
      </c>
      <c r="D45" t="s">
        <v>135</v>
      </c>
      <c r="F45" s="1">
        <v>44836.932060462997</v>
      </c>
      <c r="G45" t="s">
        <v>29</v>
      </c>
      <c r="I45">
        <v>3</v>
      </c>
      <c r="L45" t="s">
        <v>21</v>
      </c>
      <c r="M45" s="1">
        <v>44830.921881377297</v>
      </c>
      <c r="N45" t="s">
        <v>22</v>
      </c>
      <c r="O45" s="1">
        <v>44837.061328229203</v>
      </c>
      <c r="P45" t="s">
        <v>22</v>
      </c>
      <c r="Q45" s="1">
        <v>44830.921655266196</v>
      </c>
      <c r="R45">
        <v>173.668105883648</v>
      </c>
      <c r="S45">
        <v>-42.4133925835932</v>
      </c>
      <c r="T45" t="s">
        <v>1636</v>
      </c>
      <c r="U45" s="4" t="s">
        <v>1742</v>
      </c>
    </row>
    <row r="46" spans="1:21" x14ac:dyDescent="0.25">
      <c r="A46">
        <v>216</v>
      </c>
      <c r="B46" t="s">
        <v>136</v>
      </c>
      <c r="C46" s="2">
        <f>M46+(IF(M46&gt;DATEVALUE("25/09/2022"),13,12)/24)</f>
        <v>44831.499501678263</v>
      </c>
      <c r="D46" t="s">
        <v>137</v>
      </c>
      <c r="F46" s="1">
        <v>44833.122806782398</v>
      </c>
      <c r="I46">
        <v>2</v>
      </c>
      <c r="J46">
        <v>0</v>
      </c>
      <c r="K46" t="s">
        <v>138</v>
      </c>
      <c r="L46" t="s">
        <v>21</v>
      </c>
      <c r="M46" s="1">
        <v>44830.957835011599</v>
      </c>
      <c r="N46" t="s">
        <v>63</v>
      </c>
      <c r="O46" s="1">
        <v>44833.122856875001</v>
      </c>
      <c r="P46" t="s">
        <v>30</v>
      </c>
      <c r="Q46" s="1">
        <v>44830.957700740699</v>
      </c>
      <c r="R46">
        <v>173.68478666692101</v>
      </c>
      <c r="S46">
        <v>-42.4027833331671</v>
      </c>
      <c r="T46" t="s">
        <v>1637</v>
      </c>
      <c r="U46" s="4" t="s">
        <v>1741</v>
      </c>
    </row>
    <row r="47" spans="1:21" x14ac:dyDescent="0.25">
      <c r="A47">
        <v>217</v>
      </c>
      <c r="B47" t="s">
        <v>139</v>
      </c>
      <c r="C47" s="2">
        <f>M47+(IF(M47&gt;DATEVALUE("25/09/2022"),13,12)/24)</f>
        <v>44835.416090590261</v>
      </c>
      <c r="D47" t="s">
        <v>140</v>
      </c>
      <c r="F47" s="1">
        <v>44838.884122372699</v>
      </c>
      <c r="G47" t="s">
        <v>29</v>
      </c>
      <c r="I47">
        <v>3</v>
      </c>
      <c r="K47" t="s">
        <v>141</v>
      </c>
      <c r="L47" t="s">
        <v>21</v>
      </c>
      <c r="M47" s="1">
        <v>44834.874423923597</v>
      </c>
      <c r="N47" t="s">
        <v>22</v>
      </c>
      <c r="O47" s="1">
        <v>44838.884636921299</v>
      </c>
      <c r="P47" t="s">
        <v>22</v>
      </c>
      <c r="Q47" s="1">
        <v>44834.875506967597</v>
      </c>
      <c r="R47">
        <v>173.67424973316699</v>
      </c>
      <c r="S47">
        <v>-42.414814666542</v>
      </c>
      <c r="T47" t="s">
        <v>1638</v>
      </c>
      <c r="U47" s="4" t="s">
        <v>1742</v>
      </c>
    </row>
    <row r="48" spans="1:21" x14ac:dyDescent="0.25">
      <c r="A48">
        <v>218</v>
      </c>
      <c r="B48" t="s">
        <v>142</v>
      </c>
      <c r="C48" s="2">
        <f>M48+(IF(M48&gt;DATEVALUE("25/09/2022"),13,12)/24)</f>
        <v>44835.469220810162</v>
      </c>
      <c r="D48" t="s">
        <v>143</v>
      </c>
      <c r="I48">
        <v>0</v>
      </c>
      <c r="L48" t="s">
        <v>21</v>
      </c>
      <c r="M48" s="1">
        <v>44834.927554143498</v>
      </c>
      <c r="N48" t="s">
        <v>22</v>
      </c>
      <c r="O48" s="1">
        <v>44852.762932939797</v>
      </c>
      <c r="P48" t="s">
        <v>30</v>
      </c>
      <c r="Q48" s="1">
        <v>44834.929104976902</v>
      </c>
      <c r="R48">
        <v>173.66223453357799</v>
      </c>
      <c r="S48">
        <v>-42.412732933441703</v>
      </c>
      <c r="T48" t="s">
        <v>1639</v>
      </c>
      <c r="U48" s="4" t="s">
        <v>1742</v>
      </c>
    </row>
    <row r="49" spans="1:21" x14ac:dyDescent="0.25">
      <c r="A49">
        <v>219</v>
      </c>
      <c r="B49" t="s">
        <v>144</v>
      </c>
      <c r="C49" s="2">
        <f>M49+(IF(M49&gt;DATEVALUE("25/09/2022"),13,12)/24)</f>
        <v>44836.408353402767</v>
      </c>
      <c r="D49" t="s">
        <v>145</v>
      </c>
      <c r="G49" t="s">
        <v>29</v>
      </c>
      <c r="I49">
        <v>2</v>
      </c>
      <c r="L49" t="s">
        <v>21</v>
      </c>
      <c r="M49" s="1">
        <v>44835.866686736103</v>
      </c>
      <c r="N49" t="s">
        <v>22</v>
      </c>
      <c r="O49" s="1">
        <v>44837.061883263901</v>
      </c>
      <c r="P49" t="s">
        <v>22</v>
      </c>
      <c r="Q49" s="1">
        <v>44835.869637557902</v>
      </c>
      <c r="R49">
        <v>173.66908585040099</v>
      </c>
      <c r="S49">
        <v>-42.413586799852197</v>
      </c>
      <c r="T49" t="s">
        <v>1630</v>
      </c>
      <c r="U49" s="4" t="s">
        <v>1742</v>
      </c>
    </row>
    <row r="50" spans="1:21" x14ac:dyDescent="0.25">
      <c r="A50">
        <v>220</v>
      </c>
      <c r="B50" t="s">
        <v>146</v>
      </c>
      <c r="C50" s="2">
        <f>M50+(IF(M50&gt;DATEVALUE("25/09/2022"),13,12)/24)</f>
        <v>44836.506307129661</v>
      </c>
      <c r="D50" t="s">
        <v>147</v>
      </c>
      <c r="F50" s="1">
        <v>44846.894804919</v>
      </c>
      <c r="G50" t="s">
        <v>29</v>
      </c>
      <c r="I50">
        <v>3</v>
      </c>
      <c r="L50" t="s">
        <v>21</v>
      </c>
      <c r="M50" s="1">
        <v>44835.964640462997</v>
      </c>
      <c r="N50" t="s">
        <v>22</v>
      </c>
      <c r="O50" s="1">
        <v>44847.894826388903</v>
      </c>
      <c r="P50" t="s">
        <v>22</v>
      </c>
      <c r="Q50" s="1">
        <v>44835.967161435197</v>
      </c>
      <c r="R50">
        <v>173.66741636648001</v>
      </c>
      <c r="S50">
        <v>-42.413509366639197</v>
      </c>
      <c r="T50" t="s">
        <v>1640</v>
      </c>
      <c r="U50" s="4" t="s">
        <v>1742</v>
      </c>
    </row>
    <row r="51" spans="1:21" x14ac:dyDescent="0.25">
      <c r="A51">
        <v>222</v>
      </c>
      <c r="B51" t="s">
        <v>148</v>
      </c>
      <c r="C51" s="2">
        <f>M51+(IF(M51&gt;DATEVALUE("25/09/2022"),13,12)/24)</f>
        <v>44844.580962395863</v>
      </c>
      <c r="D51" t="s">
        <v>149</v>
      </c>
      <c r="G51" t="s">
        <v>61</v>
      </c>
      <c r="I51">
        <v>2</v>
      </c>
      <c r="K51" t="s">
        <v>150</v>
      </c>
      <c r="L51" t="s">
        <v>21</v>
      </c>
      <c r="M51" s="1">
        <v>44844.039295729199</v>
      </c>
      <c r="N51" t="s">
        <v>22</v>
      </c>
      <c r="O51" s="1">
        <v>44860.279430034701</v>
      </c>
      <c r="P51" t="s">
        <v>22</v>
      </c>
      <c r="Q51" s="1">
        <v>44844.074623205997</v>
      </c>
      <c r="R51">
        <v>173.68087115044801</v>
      </c>
      <c r="S51">
        <v>-42.420975916392699</v>
      </c>
      <c r="T51" t="s">
        <v>1641</v>
      </c>
      <c r="U51" s="4" t="s">
        <v>1742</v>
      </c>
    </row>
    <row r="52" spans="1:21" x14ac:dyDescent="0.25">
      <c r="A52">
        <v>223</v>
      </c>
      <c r="B52" t="s">
        <v>151</v>
      </c>
      <c r="C52" s="2">
        <f>M52+(IF(M52&gt;DATEVALUE("25/09/2022"),13,12)/24)</f>
        <v>44844.588117488463</v>
      </c>
      <c r="D52" t="s">
        <v>152</v>
      </c>
      <c r="E52" s="1">
        <v>44871.146082268497</v>
      </c>
      <c r="H52">
        <v>2</v>
      </c>
      <c r="I52">
        <v>3</v>
      </c>
      <c r="J52">
        <v>1</v>
      </c>
      <c r="L52" t="s">
        <v>48</v>
      </c>
      <c r="M52" s="1">
        <v>44844.046450821799</v>
      </c>
      <c r="N52" t="s">
        <v>22</v>
      </c>
      <c r="O52" s="1">
        <v>44924.270878206</v>
      </c>
      <c r="P52" t="s">
        <v>22</v>
      </c>
      <c r="Q52" s="1">
        <v>44844.072062083302</v>
      </c>
      <c r="R52">
        <v>173.676962816903</v>
      </c>
      <c r="S52">
        <v>-42.416865866375502</v>
      </c>
      <c r="T52" t="s">
        <v>1642</v>
      </c>
      <c r="U52" s="4" t="s">
        <v>1742</v>
      </c>
    </row>
    <row r="53" spans="1:21" x14ac:dyDescent="0.25">
      <c r="A53">
        <v>224</v>
      </c>
      <c r="B53" t="s">
        <v>153</v>
      </c>
      <c r="C53" s="2">
        <f>M53+(IF(M53&gt;DATEVALUE("25/09/2022"),13,12)/24)</f>
        <v>44845.618625196767</v>
      </c>
      <c r="D53" t="s">
        <v>154</v>
      </c>
      <c r="I53">
        <v>1</v>
      </c>
      <c r="L53" t="s">
        <v>25</v>
      </c>
      <c r="M53" s="1">
        <v>44845.076958530102</v>
      </c>
      <c r="N53" t="s">
        <v>26</v>
      </c>
      <c r="O53" s="1">
        <v>44845.076958530102</v>
      </c>
      <c r="P53" t="s">
        <v>26</v>
      </c>
      <c r="Q53" s="1">
        <v>44845.076899976899</v>
      </c>
      <c r="R53">
        <v>173.70041294932301</v>
      </c>
      <c r="S53">
        <v>-42.350535141619702</v>
      </c>
      <c r="T53" t="s">
        <v>1643</v>
      </c>
      <c r="U53" s="4" t="s">
        <v>1741</v>
      </c>
    </row>
    <row r="54" spans="1:21" x14ac:dyDescent="0.25">
      <c r="A54">
        <v>225</v>
      </c>
      <c r="B54" t="s">
        <v>155</v>
      </c>
      <c r="C54" s="2">
        <f>M54+(IF(M54&gt;DATEVALUE("25/09/2022"),13,12)/24)</f>
        <v>44845.626875023161</v>
      </c>
      <c r="D54" t="s">
        <v>157</v>
      </c>
      <c r="M54" s="1">
        <v>44845.085208356497</v>
      </c>
      <c r="N54" t="s">
        <v>26</v>
      </c>
      <c r="O54" s="1">
        <v>44845.085208356497</v>
      </c>
      <c r="P54" t="s">
        <v>26</v>
      </c>
      <c r="R54">
        <v>173.70128475622201</v>
      </c>
      <c r="S54">
        <v>-42.349822553610103</v>
      </c>
      <c r="T54" t="s">
        <v>1644</v>
      </c>
      <c r="U54" s="4" t="s">
        <v>1741</v>
      </c>
    </row>
    <row r="55" spans="1:21" x14ac:dyDescent="0.25">
      <c r="A55">
        <v>226</v>
      </c>
      <c r="B55" t="s">
        <v>156</v>
      </c>
      <c r="C55" s="2">
        <f>M55+(IF(M55&gt;DATEVALUE("25/09/2022"),13,12)/24)</f>
        <v>44845.627276562467</v>
      </c>
      <c r="D55" t="s">
        <v>157</v>
      </c>
      <c r="I55">
        <v>3</v>
      </c>
      <c r="L55" t="s">
        <v>25</v>
      </c>
      <c r="M55" s="1">
        <v>44845.085609895803</v>
      </c>
      <c r="N55" t="s">
        <v>26</v>
      </c>
      <c r="O55" s="1">
        <v>44845.085897210702</v>
      </c>
      <c r="P55" t="s">
        <v>26</v>
      </c>
      <c r="Q55" s="1">
        <v>44845.085539166699</v>
      </c>
      <c r="R55">
        <v>173.70128392887301</v>
      </c>
      <c r="S55">
        <v>-42.349813615578299</v>
      </c>
      <c r="T55" t="s">
        <v>1645</v>
      </c>
      <c r="U55" s="4" t="s">
        <v>1741</v>
      </c>
    </row>
    <row r="56" spans="1:21" x14ac:dyDescent="0.25">
      <c r="A56">
        <v>227</v>
      </c>
      <c r="B56" t="s">
        <v>158</v>
      </c>
      <c r="C56" s="2">
        <f>M56+(IF(M56&gt;DATEVALUE("25/09/2022"),13,12)/24)</f>
        <v>44845.648089791663</v>
      </c>
      <c r="D56" t="s">
        <v>159</v>
      </c>
      <c r="I56">
        <v>3</v>
      </c>
      <c r="L56" t="s">
        <v>25</v>
      </c>
      <c r="M56" s="1">
        <v>44845.106423124998</v>
      </c>
      <c r="N56" t="s">
        <v>26</v>
      </c>
      <c r="O56" s="1">
        <v>44845.106423124998</v>
      </c>
      <c r="P56" t="s">
        <v>26</v>
      </c>
      <c r="Q56" s="1">
        <v>44845.106388796303</v>
      </c>
      <c r="R56">
        <v>173.70647893287401</v>
      </c>
      <c r="S56">
        <v>-42.345665716522099</v>
      </c>
      <c r="T56" t="s">
        <v>1646</v>
      </c>
      <c r="U56" s="4" t="s">
        <v>1741</v>
      </c>
    </row>
    <row r="57" spans="1:21" x14ac:dyDescent="0.25">
      <c r="A57">
        <v>228</v>
      </c>
      <c r="B57" t="s">
        <v>160</v>
      </c>
      <c r="C57" s="2">
        <f>M57+(IF(M57&gt;DATEVALUE("25/09/2022"),13,12)/24)</f>
        <v>44851.568591631963</v>
      </c>
      <c r="D57" t="s">
        <v>161</v>
      </c>
      <c r="I57">
        <v>3</v>
      </c>
      <c r="L57" t="s">
        <v>25</v>
      </c>
      <c r="M57" s="1">
        <v>44851.026924965299</v>
      </c>
      <c r="N57" t="s">
        <v>26</v>
      </c>
      <c r="O57" s="1">
        <v>44851.026924965299</v>
      </c>
      <c r="P57" t="s">
        <v>26</v>
      </c>
      <c r="Q57" s="1">
        <v>44851.026888205997</v>
      </c>
      <c r="R57">
        <v>173.69744682184901</v>
      </c>
      <c r="S57">
        <v>-42.353462245796401</v>
      </c>
      <c r="T57" t="s">
        <v>1647</v>
      </c>
      <c r="U57" s="4" t="s">
        <v>1741</v>
      </c>
    </row>
    <row r="58" spans="1:21" x14ac:dyDescent="0.25">
      <c r="A58">
        <v>229</v>
      </c>
      <c r="B58" t="s">
        <v>162</v>
      </c>
      <c r="C58" s="2">
        <f>M58+(IF(M58&gt;DATEVALUE("25/09/2022"),13,12)/24)</f>
        <v>44853.310982939765</v>
      </c>
      <c r="D58" t="s">
        <v>163</v>
      </c>
      <c r="G58" t="s">
        <v>164</v>
      </c>
      <c r="I58">
        <v>3</v>
      </c>
      <c r="L58" t="s">
        <v>21</v>
      </c>
      <c r="M58" s="1">
        <v>44852.769316273101</v>
      </c>
      <c r="N58" t="s">
        <v>22</v>
      </c>
      <c r="O58" s="1">
        <v>44879.221044201397</v>
      </c>
      <c r="P58" t="s">
        <v>22</v>
      </c>
      <c r="Q58" s="1">
        <v>44852.7692318056</v>
      </c>
      <c r="R58">
        <v>173.67767716709901</v>
      </c>
      <c r="S58">
        <v>-42.418435716707698</v>
      </c>
      <c r="T58" t="s">
        <v>1648</v>
      </c>
      <c r="U58" s="4" t="s">
        <v>1742</v>
      </c>
    </row>
    <row r="59" spans="1:21" x14ac:dyDescent="0.25">
      <c r="A59">
        <v>230</v>
      </c>
      <c r="B59" t="s">
        <v>165</v>
      </c>
      <c r="C59" s="2">
        <f>M59+(IF(M59&gt;DATEVALUE("25/09/2022"),13,12)/24)</f>
        <v>44856.374068425961</v>
      </c>
      <c r="D59" t="s">
        <v>166</v>
      </c>
      <c r="I59">
        <v>3</v>
      </c>
      <c r="J59">
        <v>0</v>
      </c>
      <c r="K59" t="s">
        <v>167</v>
      </c>
      <c r="L59" t="s">
        <v>21</v>
      </c>
      <c r="M59" s="1">
        <v>44855.832401759297</v>
      </c>
      <c r="N59" t="s">
        <v>22</v>
      </c>
      <c r="O59" s="1">
        <v>44870.138738298599</v>
      </c>
      <c r="P59" t="s">
        <v>63</v>
      </c>
      <c r="Q59" s="1">
        <v>44855.833928125001</v>
      </c>
      <c r="R59">
        <v>173.681834383384</v>
      </c>
      <c r="S59">
        <v>-42.387481333458901</v>
      </c>
      <c r="T59" t="s">
        <v>1649</v>
      </c>
      <c r="U59" s="4" t="s">
        <v>1741</v>
      </c>
    </row>
    <row r="60" spans="1:21" x14ac:dyDescent="0.25">
      <c r="A60">
        <v>231</v>
      </c>
      <c r="B60" t="s">
        <v>168</v>
      </c>
      <c r="C60" s="2">
        <f>M60+(IF(M60&gt;DATEVALUE("25/09/2022"),13,12)/24)</f>
        <v>44856.380365115765</v>
      </c>
      <c r="D60" t="s">
        <v>169</v>
      </c>
      <c r="I60">
        <v>3</v>
      </c>
      <c r="J60">
        <v>1</v>
      </c>
      <c r="L60" t="s">
        <v>48</v>
      </c>
      <c r="M60" s="1">
        <v>44855.838698449101</v>
      </c>
      <c r="N60" t="s">
        <v>22</v>
      </c>
      <c r="O60" s="1">
        <v>44874.785801898099</v>
      </c>
      <c r="P60" t="s">
        <v>30</v>
      </c>
      <c r="R60">
        <v>173.68199843372099</v>
      </c>
      <c r="S60">
        <v>-42.386734616367299</v>
      </c>
      <c r="T60" t="s">
        <v>1650</v>
      </c>
      <c r="U60" s="4" t="s">
        <v>1741</v>
      </c>
    </row>
    <row r="61" spans="1:21" x14ac:dyDescent="0.25">
      <c r="A61">
        <v>232</v>
      </c>
      <c r="B61" t="s">
        <v>170</v>
      </c>
      <c r="C61" s="2">
        <f>M61+(IF(M61&gt;DATEVALUE("25/09/2022"),13,12)/24)</f>
        <v>44858.371086851861</v>
      </c>
      <c r="D61" t="s">
        <v>171</v>
      </c>
      <c r="G61" t="s">
        <v>61</v>
      </c>
      <c r="I61">
        <v>3</v>
      </c>
      <c r="K61" t="s">
        <v>172</v>
      </c>
      <c r="L61" t="s">
        <v>21</v>
      </c>
      <c r="M61" s="1">
        <v>44857.829420185197</v>
      </c>
      <c r="N61" t="s">
        <v>22</v>
      </c>
      <c r="O61" s="1">
        <v>44868.743419722203</v>
      </c>
      <c r="P61" t="s">
        <v>22</v>
      </c>
      <c r="Q61" s="1">
        <v>44857.829213483798</v>
      </c>
      <c r="R61">
        <v>173.680901866542</v>
      </c>
      <c r="S61">
        <v>-42.420866000192397</v>
      </c>
      <c r="T61" t="s">
        <v>1651</v>
      </c>
      <c r="U61" s="4" t="s">
        <v>1742</v>
      </c>
    </row>
    <row r="62" spans="1:21" x14ac:dyDescent="0.25">
      <c r="A62">
        <v>233</v>
      </c>
      <c r="B62" t="s">
        <v>173</v>
      </c>
      <c r="C62" s="2">
        <f>M62+(IF(M62&gt;DATEVALUE("25/09/2022"),13,12)/24)</f>
        <v>44860.389463969863</v>
      </c>
      <c r="D62" t="s">
        <v>174</v>
      </c>
      <c r="F62" s="1">
        <v>44876.811358819403</v>
      </c>
      <c r="G62" t="s">
        <v>29</v>
      </c>
      <c r="I62">
        <v>3</v>
      </c>
      <c r="K62" t="s">
        <v>175</v>
      </c>
      <c r="L62" t="s">
        <v>21</v>
      </c>
      <c r="M62" s="1">
        <v>44859.847797303199</v>
      </c>
      <c r="N62" t="s">
        <v>22</v>
      </c>
      <c r="O62" s="1">
        <v>44878.812230347197</v>
      </c>
      <c r="P62" t="s">
        <v>22</v>
      </c>
      <c r="Q62" s="1">
        <v>44860.048984467598</v>
      </c>
      <c r="R62">
        <v>173.668414966988</v>
      </c>
      <c r="S62">
        <v>-42.413704650322103</v>
      </c>
      <c r="T62" t="s">
        <v>1652</v>
      </c>
      <c r="U62" s="4" t="s">
        <v>1742</v>
      </c>
    </row>
    <row r="63" spans="1:21" x14ac:dyDescent="0.25">
      <c r="A63">
        <v>234</v>
      </c>
      <c r="B63" t="s">
        <v>176</v>
      </c>
      <c r="C63" s="2">
        <f>M63+(IF(M63&gt;DATEVALUE("25/09/2022"),13,12)/24)</f>
        <v>44861.461102928268</v>
      </c>
      <c r="D63" t="s">
        <v>177</v>
      </c>
      <c r="I63">
        <v>1</v>
      </c>
      <c r="J63">
        <v>0</v>
      </c>
      <c r="K63" t="s">
        <v>178</v>
      </c>
      <c r="L63" t="s">
        <v>21</v>
      </c>
      <c r="M63" s="1">
        <v>44860.919436261604</v>
      </c>
      <c r="N63" t="s">
        <v>30</v>
      </c>
      <c r="O63" s="1">
        <v>44870.831735659704</v>
      </c>
      <c r="P63" t="s">
        <v>63</v>
      </c>
      <c r="Q63" s="1">
        <v>44860.918558333302</v>
      </c>
      <c r="R63">
        <v>173.68346905040201</v>
      </c>
      <c r="S63">
        <v>-42.401288233623497</v>
      </c>
      <c r="T63" t="s">
        <v>1653</v>
      </c>
      <c r="U63" s="4" t="s">
        <v>1741</v>
      </c>
    </row>
    <row r="64" spans="1:21" x14ac:dyDescent="0.25">
      <c r="A64">
        <v>235</v>
      </c>
      <c r="B64" t="s">
        <v>179</v>
      </c>
      <c r="C64" s="2">
        <f>M64+(IF(M64&gt;DATEVALUE("25/09/2022"),13,12)/24)</f>
        <v>44861.507685578661</v>
      </c>
      <c r="D64" t="s">
        <v>180</v>
      </c>
      <c r="J64">
        <v>0</v>
      </c>
      <c r="K64" t="s">
        <v>181</v>
      </c>
      <c r="L64" t="s">
        <v>21</v>
      </c>
      <c r="M64" s="1">
        <v>44860.966018911997</v>
      </c>
      <c r="N64" t="s">
        <v>30</v>
      </c>
      <c r="O64" s="1">
        <v>44876.021692002301</v>
      </c>
      <c r="P64" t="s">
        <v>30</v>
      </c>
      <c r="Q64" s="1">
        <v>44860.965404247698</v>
      </c>
      <c r="R64">
        <v>173.68155316668299</v>
      </c>
      <c r="S64">
        <v>-42.391318699797601</v>
      </c>
      <c r="T64" t="s">
        <v>1654</v>
      </c>
      <c r="U64" s="4" t="s">
        <v>1741</v>
      </c>
    </row>
    <row r="65" spans="1:21" x14ac:dyDescent="0.25">
      <c r="A65">
        <v>236</v>
      </c>
      <c r="B65" t="s">
        <v>182</v>
      </c>
      <c r="C65" s="2">
        <f>M65+(IF(M65&gt;DATEVALUE("25/09/2022"),13,12)/24)</f>
        <v>44861.539739351865</v>
      </c>
      <c r="D65" t="s">
        <v>169</v>
      </c>
      <c r="I65">
        <v>3</v>
      </c>
      <c r="K65" t="s">
        <v>183</v>
      </c>
      <c r="L65" t="s">
        <v>48</v>
      </c>
      <c r="M65" s="1">
        <v>44860.998072685201</v>
      </c>
      <c r="N65" t="s">
        <v>30</v>
      </c>
      <c r="O65" s="1">
        <v>44874.1822104167</v>
      </c>
      <c r="P65" t="s">
        <v>63</v>
      </c>
      <c r="Q65" s="1">
        <v>44860.997156400503</v>
      </c>
      <c r="R65">
        <v>173.68199548365399</v>
      </c>
      <c r="S65">
        <v>-42.3867033167936</v>
      </c>
      <c r="T65" t="s">
        <v>1655</v>
      </c>
      <c r="U65" s="4" t="s">
        <v>1741</v>
      </c>
    </row>
    <row r="66" spans="1:21" x14ac:dyDescent="0.25">
      <c r="A66">
        <v>237</v>
      </c>
      <c r="B66" t="s">
        <v>184</v>
      </c>
      <c r="C66" s="2">
        <f>M66+(IF(M66&gt;DATEVALUE("25/09/2022"),13,12)/24)</f>
        <v>44862.271015324062</v>
      </c>
      <c r="D66" t="s">
        <v>185</v>
      </c>
      <c r="I66">
        <v>2</v>
      </c>
      <c r="J66">
        <v>0</v>
      </c>
      <c r="L66" t="s">
        <v>21</v>
      </c>
      <c r="M66" s="1">
        <v>44861.729348657398</v>
      </c>
      <c r="N66" t="s">
        <v>30</v>
      </c>
      <c r="O66" s="1">
        <v>44870.847797534698</v>
      </c>
      <c r="P66" t="s">
        <v>63</v>
      </c>
      <c r="Q66" s="1">
        <v>44861.729133923604</v>
      </c>
      <c r="R66">
        <v>173.68443718364799</v>
      </c>
      <c r="S66">
        <v>-42.402225133193703</v>
      </c>
      <c r="T66" t="s">
        <v>1656</v>
      </c>
      <c r="U66" s="4" t="s">
        <v>1741</v>
      </c>
    </row>
    <row r="67" spans="1:21" x14ac:dyDescent="0.25">
      <c r="A67">
        <v>238</v>
      </c>
      <c r="B67" t="s">
        <v>186</v>
      </c>
      <c r="C67" s="2">
        <f>M67+(IF(M67&gt;DATEVALUE("25/09/2022"),13,12)/24)</f>
        <v>44862.277164131963</v>
      </c>
      <c r="D67" t="s">
        <v>187</v>
      </c>
      <c r="I67">
        <v>2</v>
      </c>
      <c r="J67">
        <v>0</v>
      </c>
      <c r="L67" t="s">
        <v>21</v>
      </c>
      <c r="M67" s="1">
        <v>44861.735497465299</v>
      </c>
      <c r="N67" t="s">
        <v>30</v>
      </c>
      <c r="O67" s="1">
        <v>44870.848065127298</v>
      </c>
      <c r="P67" t="s">
        <v>63</v>
      </c>
      <c r="Q67" s="1">
        <v>44861.735323148103</v>
      </c>
      <c r="R67">
        <v>173.68392008372601</v>
      </c>
      <c r="S67">
        <v>-42.401965933022602</v>
      </c>
      <c r="T67" t="s">
        <v>1615</v>
      </c>
      <c r="U67" s="4" t="s">
        <v>1741</v>
      </c>
    </row>
    <row r="68" spans="1:21" x14ac:dyDescent="0.25">
      <c r="A68">
        <v>239</v>
      </c>
      <c r="B68" t="s">
        <v>188</v>
      </c>
      <c r="C68" s="2">
        <f>M68+(IF(M68&gt;DATEVALUE("25/09/2022"),13,12)/24)</f>
        <v>44862.293842118066</v>
      </c>
      <c r="D68" t="s">
        <v>189</v>
      </c>
      <c r="F68" s="1">
        <v>44884.148983078703</v>
      </c>
      <c r="G68" t="s">
        <v>33</v>
      </c>
      <c r="I68">
        <v>3</v>
      </c>
      <c r="K68" t="s">
        <v>190</v>
      </c>
      <c r="L68" t="s">
        <v>21</v>
      </c>
      <c r="M68" s="1">
        <v>44861.752175451402</v>
      </c>
      <c r="N68" t="s">
        <v>22</v>
      </c>
      <c r="O68" s="1">
        <v>44884.149054976799</v>
      </c>
      <c r="P68" t="s">
        <v>22</v>
      </c>
      <c r="Q68" s="1">
        <v>44860.751388888901</v>
      </c>
      <c r="R68">
        <v>173.66834882133799</v>
      </c>
      <c r="S68">
        <v>-42.413400157612102</v>
      </c>
      <c r="T68" t="s">
        <v>1657</v>
      </c>
      <c r="U68" s="4" t="s">
        <v>1742</v>
      </c>
    </row>
    <row r="69" spans="1:21" x14ac:dyDescent="0.25">
      <c r="A69">
        <v>240</v>
      </c>
      <c r="B69" t="s">
        <v>191</v>
      </c>
      <c r="C69" s="2">
        <f>M69+(IF(M69&gt;DATEVALUE("25/09/2022"),13,12)/24)</f>
        <v>44862.509977800961</v>
      </c>
      <c r="D69" t="s">
        <v>192</v>
      </c>
      <c r="I69">
        <v>3</v>
      </c>
      <c r="J69">
        <v>0</v>
      </c>
      <c r="K69" t="s">
        <v>190</v>
      </c>
      <c r="L69" t="s">
        <v>48</v>
      </c>
      <c r="M69" s="1">
        <v>44861.968311134297</v>
      </c>
      <c r="N69" t="s">
        <v>22</v>
      </c>
      <c r="O69" s="1">
        <v>44889.900652893499</v>
      </c>
      <c r="P69" t="s">
        <v>63</v>
      </c>
      <c r="Q69" s="1">
        <v>44861.968066747701</v>
      </c>
      <c r="R69">
        <v>173.681925258755</v>
      </c>
      <c r="S69">
        <v>-42.391683133285603</v>
      </c>
      <c r="T69" t="s">
        <v>1658</v>
      </c>
      <c r="U69" s="4" t="s">
        <v>1741</v>
      </c>
    </row>
    <row r="70" spans="1:21" x14ac:dyDescent="0.25">
      <c r="A70">
        <v>241</v>
      </c>
      <c r="B70" t="s">
        <v>193</v>
      </c>
      <c r="C70" s="2">
        <f>M70+(IF(M70&gt;DATEVALUE("25/09/2022"),13,12)/24)</f>
        <v>44863.510476944466</v>
      </c>
      <c r="D70" t="s">
        <v>194</v>
      </c>
      <c r="G70" t="s">
        <v>33</v>
      </c>
      <c r="I70">
        <v>3</v>
      </c>
      <c r="K70" t="s">
        <v>195</v>
      </c>
      <c r="L70" t="s">
        <v>21</v>
      </c>
      <c r="M70" s="1">
        <v>44862.968810277802</v>
      </c>
      <c r="N70" t="s">
        <v>22</v>
      </c>
      <c r="O70" s="1">
        <v>44882.7220238542</v>
      </c>
      <c r="P70" t="s">
        <v>22</v>
      </c>
      <c r="Q70" s="1">
        <v>44861.967361111099</v>
      </c>
      <c r="R70">
        <v>173.68124984064599</v>
      </c>
      <c r="S70">
        <v>-42.422332508487401</v>
      </c>
      <c r="T70" t="s">
        <v>1659</v>
      </c>
      <c r="U70" s="4" t="s">
        <v>1742</v>
      </c>
    </row>
    <row r="71" spans="1:21" x14ac:dyDescent="0.25">
      <c r="A71">
        <v>242</v>
      </c>
      <c r="B71" t="s">
        <v>196</v>
      </c>
      <c r="C71" s="2">
        <f>M71+(IF(M71&gt;DATEVALUE("25/09/2022"),13,12)/24)</f>
        <v>44863.515444328666</v>
      </c>
      <c r="D71" t="s">
        <v>197</v>
      </c>
      <c r="E71" s="1">
        <v>44876.791554259296</v>
      </c>
      <c r="H71">
        <v>-1</v>
      </c>
      <c r="I71">
        <v>0</v>
      </c>
      <c r="J71">
        <v>1</v>
      </c>
      <c r="K71" t="s">
        <v>198</v>
      </c>
      <c r="L71" t="s">
        <v>48</v>
      </c>
      <c r="M71" s="1">
        <v>44862.973777662002</v>
      </c>
      <c r="N71" t="s">
        <v>22</v>
      </c>
      <c r="O71" s="1">
        <v>44924.272691493097</v>
      </c>
      <c r="P71" t="s">
        <v>22</v>
      </c>
      <c r="Q71" s="1">
        <v>44861.972916666702</v>
      </c>
      <c r="R71">
        <v>173.67456659681599</v>
      </c>
      <c r="S71">
        <v>-42.414842821087298</v>
      </c>
      <c r="T71" t="s">
        <v>1660</v>
      </c>
      <c r="U71" s="4" t="s">
        <v>1742</v>
      </c>
    </row>
    <row r="72" spans="1:21" x14ac:dyDescent="0.25">
      <c r="A72">
        <v>243</v>
      </c>
      <c r="B72" t="s">
        <v>199</v>
      </c>
      <c r="C72" s="2">
        <f>M72+(IF(M72&gt;DATEVALUE("25/09/2022"),13,12)/24)</f>
        <v>44870.715696736064</v>
      </c>
      <c r="D72" t="s">
        <v>200</v>
      </c>
      <c r="E72" s="1">
        <v>44887.919665080997</v>
      </c>
      <c r="H72">
        <v>-1</v>
      </c>
      <c r="I72">
        <v>3</v>
      </c>
      <c r="J72" t="s">
        <v>1716</v>
      </c>
      <c r="K72" t="s">
        <v>1717</v>
      </c>
      <c r="L72" t="s">
        <v>48</v>
      </c>
      <c r="M72" s="1">
        <v>44870.1740300694</v>
      </c>
      <c r="N72" t="s">
        <v>63</v>
      </c>
      <c r="O72" s="1">
        <v>44889.9197443866</v>
      </c>
      <c r="P72" t="s">
        <v>63</v>
      </c>
      <c r="Q72" s="1">
        <v>44870.173677430597</v>
      </c>
      <c r="R72">
        <v>173.68183333325399</v>
      </c>
      <c r="S72">
        <v>-42.392761666763299</v>
      </c>
      <c r="T72" t="s">
        <v>1661</v>
      </c>
      <c r="U72" s="4" t="s">
        <v>1741</v>
      </c>
    </row>
    <row r="73" spans="1:21" x14ac:dyDescent="0.25">
      <c r="A73">
        <v>244</v>
      </c>
      <c r="B73" t="s">
        <v>202</v>
      </c>
      <c r="C73" s="2">
        <f>M73+(IF(M73&gt;DATEVALUE("25/09/2022"),13,12)/24)</f>
        <v>44871.260168414366</v>
      </c>
      <c r="D73" t="s">
        <v>203</v>
      </c>
      <c r="F73" s="1">
        <v>44876.818352835602</v>
      </c>
      <c r="G73" t="s">
        <v>61</v>
      </c>
      <c r="I73">
        <v>3</v>
      </c>
      <c r="K73" t="s">
        <v>204</v>
      </c>
      <c r="L73" t="s">
        <v>21</v>
      </c>
      <c r="M73" s="1">
        <v>44870.718501747702</v>
      </c>
      <c r="N73" t="s">
        <v>22</v>
      </c>
      <c r="O73" s="1">
        <v>44878.818974374997</v>
      </c>
      <c r="P73" t="s">
        <v>22</v>
      </c>
      <c r="Q73" s="1">
        <v>44870.724397604201</v>
      </c>
      <c r="R73">
        <v>173.67022851642599</v>
      </c>
      <c r="S73">
        <v>-42.413494733287898</v>
      </c>
      <c r="T73" t="s">
        <v>1662</v>
      </c>
      <c r="U73" s="4" t="s">
        <v>1742</v>
      </c>
    </row>
    <row r="74" spans="1:21" x14ac:dyDescent="0.25">
      <c r="A74">
        <v>245</v>
      </c>
      <c r="B74" t="s">
        <v>205</v>
      </c>
      <c r="C74" s="2">
        <f>M74+(IF(M74&gt;DATEVALUE("25/09/2022"),13,12)/24)</f>
        <v>44872.335482835668</v>
      </c>
      <c r="D74" t="s">
        <v>206</v>
      </c>
      <c r="E74" s="1">
        <v>44894.866768923603</v>
      </c>
      <c r="H74">
        <v>3</v>
      </c>
      <c r="I74">
        <v>3</v>
      </c>
      <c r="L74" t="s">
        <v>48</v>
      </c>
      <c r="M74" s="1">
        <v>44871.793816169004</v>
      </c>
      <c r="N74" t="s">
        <v>63</v>
      </c>
      <c r="O74" s="1">
        <v>44897.867402962998</v>
      </c>
      <c r="P74" t="s">
        <v>22</v>
      </c>
      <c r="Q74" s="1">
        <v>44871.793659409697</v>
      </c>
      <c r="R74">
        <v>173.66429833299401</v>
      </c>
      <c r="S74">
        <v>-42.4126500003185</v>
      </c>
      <c r="T74" t="s">
        <v>1663</v>
      </c>
      <c r="U74" s="4" t="s">
        <v>1742</v>
      </c>
    </row>
    <row r="75" spans="1:21" x14ac:dyDescent="0.25">
      <c r="A75">
        <v>246</v>
      </c>
      <c r="B75" t="s">
        <v>207</v>
      </c>
      <c r="C75" s="2">
        <f>M75+(IF(M75&gt;DATEVALUE("25/09/2022"),13,12)/24)</f>
        <v>44872.358387488464</v>
      </c>
      <c r="D75" t="s">
        <v>208</v>
      </c>
      <c r="F75" s="1">
        <v>44897.8544792014</v>
      </c>
      <c r="G75" t="s">
        <v>209</v>
      </c>
      <c r="I75">
        <v>3</v>
      </c>
      <c r="K75" t="s">
        <v>210</v>
      </c>
      <c r="L75" t="s">
        <v>21</v>
      </c>
      <c r="M75" s="1">
        <v>44871.8167208218</v>
      </c>
      <c r="N75" t="s">
        <v>63</v>
      </c>
      <c r="O75" s="1">
        <v>44900.854625532404</v>
      </c>
      <c r="P75" t="s">
        <v>22</v>
      </c>
      <c r="Q75" s="1">
        <v>44871.816460370399</v>
      </c>
      <c r="R75">
        <v>173.66348166648399</v>
      </c>
      <c r="S75">
        <v>-42.413019999760202</v>
      </c>
      <c r="T75" t="s">
        <v>1664</v>
      </c>
      <c r="U75" s="4" t="s">
        <v>1742</v>
      </c>
    </row>
    <row r="76" spans="1:21" x14ac:dyDescent="0.25">
      <c r="A76">
        <v>247</v>
      </c>
      <c r="B76" t="s">
        <v>211</v>
      </c>
      <c r="C76" s="2">
        <f>M76+(IF(M76&gt;DATEVALUE("25/09/2022"),13,12)/24)</f>
        <v>44872.387844201367</v>
      </c>
      <c r="D76" t="s">
        <v>212</v>
      </c>
      <c r="F76" s="1">
        <v>44880.866889293997</v>
      </c>
      <c r="G76" t="s">
        <v>29</v>
      </c>
      <c r="I76">
        <v>2</v>
      </c>
      <c r="L76" t="s">
        <v>21</v>
      </c>
      <c r="M76" s="1">
        <v>44871.846177534702</v>
      </c>
      <c r="N76" t="s">
        <v>63</v>
      </c>
      <c r="O76" s="1">
        <v>44880.866939838001</v>
      </c>
      <c r="P76" t="s">
        <v>22</v>
      </c>
      <c r="Q76" s="1">
        <v>44871.846077766197</v>
      </c>
      <c r="R76">
        <v>173.66337166687899</v>
      </c>
      <c r="S76">
        <v>-42.412694999928</v>
      </c>
      <c r="T76" t="s">
        <v>1665</v>
      </c>
      <c r="U76" s="4" t="s">
        <v>1742</v>
      </c>
    </row>
    <row r="77" spans="1:21" x14ac:dyDescent="0.25">
      <c r="A77">
        <v>248</v>
      </c>
      <c r="B77" t="s">
        <v>213</v>
      </c>
      <c r="C77" s="2">
        <f>M77+(IF(M77&gt;DATEVALUE("25/09/2022"),13,12)/24)</f>
        <v>44872.483807534765</v>
      </c>
      <c r="D77" t="s">
        <v>214</v>
      </c>
      <c r="F77" s="1">
        <v>44882.819821041703</v>
      </c>
      <c r="G77" t="s">
        <v>29</v>
      </c>
      <c r="I77">
        <v>1</v>
      </c>
      <c r="L77" t="s">
        <v>21</v>
      </c>
      <c r="M77" s="1">
        <v>44871.942140868101</v>
      </c>
      <c r="N77" t="s">
        <v>63</v>
      </c>
      <c r="O77" s="1">
        <v>44882.819861747703</v>
      </c>
      <c r="P77" t="s">
        <v>22</v>
      </c>
      <c r="Q77" s="1">
        <v>44871.942059270797</v>
      </c>
      <c r="R77">
        <v>173.668886666953</v>
      </c>
      <c r="S77">
        <v>-42.413594999929202</v>
      </c>
      <c r="T77" t="s">
        <v>1666</v>
      </c>
      <c r="U77" s="4" t="s">
        <v>1742</v>
      </c>
    </row>
    <row r="78" spans="1:21" x14ac:dyDescent="0.25">
      <c r="A78">
        <v>249</v>
      </c>
      <c r="B78" t="s">
        <v>215</v>
      </c>
      <c r="C78" s="2">
        <f>M78+(IF(M78&gt;DATEVALUE("25/09/2022"),13,12)/24)</f>
        <v>44874.346278854166</v>
      </c>
      <c r="D78" t="s">
        <v>216</v>
      </c>
      <c r="E78" s="1">
        <v>44892.085032280098</v>
      </c>
      <c r="H78">
        <v>2</v>
      </c>
      <c r="I78">
        <v>2</v>
      </c>
      <c r="J78" t="s">
        <v>1716</v>
      </c>
      <c r="K78" t="s">
        <v>1718</v>
      </c>
      <c r="L78" t="s">
        <v>48</v>
      </c>
      <c r="M78" s="1">
        <v>44873.804612187501</v>
      </c>
      <c r="N78" t="s">
        <v>63</v>
      </c>
      <c r="O78" s="1">
        <v>44893.128356157402</v>
      </c>
      <c r="P78" t="s">
        <v>63</v>
      </c>
      <c r="Q78" s="1">
        <v>44873.804146435199</v>
      </c>
      <c r="R78">
        <v>173.68281333324501</v>
      </c>
      <c r="S78">
        <v>-42.383671666835497</v>
      </c>
      <c r="T78" t="s">
        <v>1667</v>
      </c>
      <c r="U78" s="4" t="s">
        <v>1741</v>
      </c>
    </row>
    <row r="79" spans="1:21" x14ac:dyDescent="0.25">
      <c r="A79">
        <v>250</v>
      </c>
      <c r="B79" t="s">
        <v>217</v>
      </c>
      <c r="C79" s="2">
        <f>M79+(IF(M79&gt;DATEVALUE("25/09/2022"),13,12)/24)</f>
        <v>44874.401934791662</v>
      </c>
      <c r="D79" t="s">
        <v>218</v>
      </c>
      <c r="I79">
        <v>2</v>
      </c>
      <c r="J79">
        <v>0</v>
      </c>
      <c r="K79" t="s">
        <v>1719</v>
      </c>
      <c r="L79" t="s">
        <v>48</v>
      </c>
      <c r="M79" s="1">
        <v>44873.860268124998</v>
      </c>
      <c r="N79" t="s">
        <v>63</v>
      </c>
      <c r="O79" s="1">
        <v>44889.929815717602</v>
      </c>
      <c r="P79" t="s">
        <v>63</v>
      </c>
      <c r="Q79" s="1">
        <v>44873.8600549537</v>
      </c>
      <c r="R79">
        <v>173.68176500020701</v>
      </c>
      <c r="S79">
        <v>-42.392928333183796</v>
      </c>
      <c r="T79" t="s">
        <v>1668</v>
      </c>
      <c r="U79" s="4" t="s">
        <v>1741</v>
      </c>
    </row>
    <row r="80" spans="1:21" x14ac:dyDescent="0.25">
      <c r="A80">
        <v>251</v>
      </c>
      <c r="B80" t="s">
        <v>219</v>
      </c>
      <c r="C80" s="2">
        <f>M80+(IF(M80&gt;DATEVALUE("25/09/2022"),13,12)/24)</f>
        <v>44875.291304374965</v>
      </c>
      <c r="D80" t="s">
        <v>220</v>
      </c>
      <c r="I80">
        <v>3</v>
      </c>
      <c r="J80">
        <v>0</v>
      </c>
      <c r="K80" t="s">
        <v>221</v>
      </c>
      <c r="L80" t="s">
        <v>21</v>
      </c>
      <c r="M80" s="1">
        <v>44874.749637708301</v>
      </c>
      <c r="N80" t="s">
        <v>30</v>
      </c>
      <c r="O80" s="1">
        <v>44886.960757928202</v>
      </c>
      <c r="P80" t="s">
        <v>63</v>
      </c>
      <c r="Q80" s="1">
        <v>44874.749425937502</v>
      </c>
      <c r="R80">
        <v>173.68180163350399</v>
      </c>
      <c r="S80">
        <v>-42.394493133575402</v>
      </c>
      <c r="T80" t="s">
        <v>1669</v>
      </c>
      <c r="U80" s="4" t="s">
        <v>1741</v>
      </c>
    </row>
    <row r="81" spans="1:21" x14ac:dyDescent="0.25">
      <c r="A81">
        <v>252</v>
      </c>
      <c r="B81" t="s">
        <v>222</v>
      </c>
      <c r="C81" s="2">
        <f>M81+(IF(M81&gt;DATEVALUE("25/09/2022"),13,12)/24)</f>
        <v>44875.296887511562</v>
      </c>
      <c r="D81" t="s">
        <v>223</v>
      </c>
      <c r="E81" s="1">
        <v>44885.961368044002</v>
      </c>
      <c r="H81">
        <v>2</v>
      </c>
      <c r="I81">
        <v>3</v>
      </c>
      <c r="J81">
        <v>0</v>
      </c>
      <c r="L81" t="s">
        <v>48</v>
      </c>
      <c r="M81" s="1">
        <v>44874.755220844898</v>
      </c>
      <c r="N81" t="s">
        <v>30</v>
      </c>
      <c r="O81" s="1">
        <v>44886.961365266201</v>
      </c>
      <c r="P81" t="s">
        <v>63</v>
      </c>
      <c r="Q81" s="1">
        <v>44874.755049108797</v>
      </c>
      <c r="R81">
        <v>173.681683366703</v>
      </c>
      <c r="S81">
        <v>-42.394092066651503</v>
      </c>
      <c r="T81" t="s">
        <v>1670</v>
      </c>
      <c r="U81" s="4" t="s">
        <v>1741</v>
      </c>
    </row>
    <row r="82" spans="1:21" x14ac:dyDescent="0.25">
      <c r="A82">
        <v>253</v>
      </c>
      <c r="B82" t="s">
        <v>224</v>
      </c>
      <c r="C82" s="2">
        <f>M82+(IF(M82&gt;DATEVALUE("25/09/2022"),13,12)/24)</f>
        <v>44875.324631400465</v>
      </c>
      <c r="D82" t="s">
        <v>225</v>
      </c>
      <c r="E82" s="1">
        <v>44898.180366979199</v>
      </c>
      <c r="H82">
        <v>-1</v>
      </c>
      <c r="I82">
        <v>3</v>
      </c>
      <c r="J82">
        <v>0</v>
      </c>
      <c r="L82" t="s">
        <v>48</v>
      </c>
      <c r="M82" s="1">
        <v>44874.7829647338</v>
      </c>
      <c r="N82" t="s">
        <v>30</v>
      </c>
      <c r="O82" s="1">
        <v>44918.892829224496</v>
      </c>
      <c r="P82" t="s">
        <v>30</v>
      </c>
      <c r="Q82" s="1">
        <v>44874.782815509301</v>
      </c>
      <c r="R82">
        <v>173.68214713364699</v>
      </c>
      <c r="S82">
        <v>-42.388095966514598</v>
      </c>
      <c r="T82" t="s">
        <v>1671</v>
      </c>
      <c r="U82" s="4" t="s">
        <v>1741</v>
      </c>
    </row>
    <row r="83" spans="1:21" x14ac:dyDescent="0.25">
      <c r="A83">
        <v>254</v>
      </c>
      <c r="B83" t="s">
        <v>226</v>
      </c>
      <c r="C83" s="2">
        <f>M83+(IF(M83&gt;DATEVALUE("25/09/2022"),13,12)/24)</f>
        <v>44875.469401643568</v>
      </c>
      <c r="D83" t="s">
        <v>227</v>
      </c>
      <c r="E83" s="1">
        <v>44880.759505833303</v>
      </c>
      <c r="H83">
        <v>3</v>
      </c>
      <c r="I83">
        <v>3</v>
      </c>
      <c r="J83">
        <v>3</v>
      </c>
      <c r="L83" t="s">
        <v>48</v>
      </c>
      <c r="M83" s="1">
        <v>44874.927734976904</v>
      </c>
      <c r="N83" t="s">
        <v>22</v>
      </c>
      <c r="O83" s="1">
        <v>44918.712631643502</v>
      </c>
      <c r="P83" t="s">
        <v>22</v>
      </c>
      <c r="Q83" s="1">
        <v>44874.927651064798</v>
      </c>
      <c r="R83">
        <v>173.67543286649899</v>
      </c>
      <c r="S83">
        <v>-42.415469666973699</v>
      </c>
      <c r="T83" t="s">
        <v>1672</v>
      </c>
      <c r="U83" s="4" t="s">
        <v>1742</v>
      </c>
    </row>
    <row r="84" spans="1:21" x14ac:dyDescent="0.25">
      <c r="A84">
        <v>255</v>
      </c>
      <c r="B84" t="s">
        <v>228</v>
      </c>
      <c r="C84" s="2">
        <f>M84+(IF(M84&gt;DATEVALUE("25/09/2022"),13,12)/24)</f>
        <v>44875.501546898166</v>
      </c>
      <c r="D84" t="s">
        <v>229</v>
      </c>
      <c r="H84">
        <v>2</v>
      </c>
      <c r="I84">
        <v>3</v>
      </c>
      <c r="L84" t="s">
        <v>48</v>
      </c>
      <c r="M84" s="1">
        <v>44874.959880231501</v>
      </c>
      <c r="N84" t="s">
        <v>63</v>
      </c>
      <c r="O84" s="1">
        <v>44893.964396469899</v>
      </c>
      <c r="P84" t="s">
        <v>30</v>
      </c>
      <c r="Q84" s="1">
        <v>44874.9590339352</v>
      </c>
      <c r="R84">
        <v>173.690441666737</v>
      </c>
      <c r="S84">
        <v>-42.412713333633398</v>
      </c>
      <c r="T84" t="s">
        <v>1673</v>
      </c>
      <c r="U84" s="4" t="s">
        <v>1741</v>
      </c>
    </row>
    <row r="85" spans="1:21" x14ac:dyDescent="0.25">
      <c r="A85">
        <v>256</v>
      </c>
      <c r="B85" t="s">
        <v>230</v>
      </c>
      <c r="C85" s="2">
        <f>M85+(IF(M85&gt;DATEVALUE("25/09/2022"),13,12)/24)</f>
        <v>44876.312960312462</v>
      </c>
      <c r="D85" t="s">
        <v>231</v>
      </c>
      <c r="F85" s="1">
        <v>44876.921434999997</v>
      </c>
      <c r="I85">
        <v>3</v>
      </c>
      <c r="J85">
        <v>0</v>
      </c>
      <c r="K85" t="s">
        <v>232</v>
      </c>
      <c r="L85" t="s">
        <v>21</v>
      </c>
      <c r="M85" s="1">
        <v>44875.771293645797</v>
      </c>
      <c r="N85" t="s">
        <v>30</v>
      </c>
      <c r="O85" s="1">
        <v>44876.921576759298</v>
      </c>
      <c r="P85" t="s">
        <v>30</v>
      </c>
      <c r="Q85" s="1">
        <v>44875.771036770799</v>
      </c>
      <c r="R85">
        <v>173.68390966686201</v>
      </c>
      <c r="S85">
        <v>-42.401755983336102</v>
      </c>
      <c r="T85" t="s">
        <v>1674</v>
      </c>
      <c r="U85" s="4" t="s">
        <v>1741</v>
      </c>
    </row>
    <row r="86" spans="1:21" x14ac:dyDescent="0.25">
      <c r="A86">
        <v>257</v>
      </c>
      <c r="B86" t="s">
        <v>233</v>
      </c>
      <c r="C86" s="2">
        <f>M86+(IF(M86&gt;DATEVALUE("25/09/2022"),13,12)/24)</f>
        <v>44876.333061111065</v>
      </c>
      <c r="D86" t="s">
        <v>234</v>
      </c>
      <c r="F86" s="1">
        <v>44879.197734641202</v>
      </c>
      <c r="G86" t="s">
        <v>29</v>
      </c>
      <c r="I86">
        <v>2</v>
      </c>
      <c r="J86">
        <v>0</v>
      </c>
      <c r="K86" t="s">
        <v>235</v>
      </c>
      <c r="L86" t="s">
        <v>21</v>
      </c>
      <c r="M86" s="1">
        <v>44875.791394444401</v>
      </c>
      <c r="N86" t="s">
        <v>30</v>
      </c>
      <c r="O86" s="1">
        <v>44880.197777708301</v>
      </c>
      <c r="P86" t="s">
        <v>30</v>
      </c>
      <c r="Q86" s="1">
        <v>44875.790687361099</v>
      </c>
      <c r="R86">
        <v>173.68273213362801</v>
      </c>
      <c r="S86">
        <v>-42.400576950303098</v>
      </c>
      <c r="T86" t="s">
        <v>1675</v>
      </c>
      <c r="U86" s="4" t="s">
        <v>1741</v>
      </c>
    </row>
    <row r="87" spans="1:21" x14ac:dyDescent="0.25">
      <c r="A87">
        <v>258</v>
      </c>
      <c r="B87" t="s">
        <v>236</v>
      </c>
      <c r="C87" s="2">
        <f>M87+(IF(M87&gt;DATEVALUE("25/09/2022"),13,12)/24)</f>
        <v>44876.342748738462</v>
      </c>
      <c r="D87" t="s">
        <v>237</v>
      </c>
      <c r="I87">
        <v>-1</v>
      </c>
      <c r="J87">
        <v>0</v>
      </c>
      <c r="K87" t="s">
        <v>238</v>
      </c>
      <c r="L87" t="s">
        <v>21</v>
      </c>
      <c r="M87" s="1">
        <v>44875.801082071797</v>
      </c>
      <c r="N87" t="s">
        <v>30</v>
      </c>
      <c r="O87" s="1">
        <v>44875.801082071797</v>
      </c>
      <c r="P87" t="s">
        <v>30</v>
      </c>
      <c r="Q87" s="1">
        <v>44875.800554872701</v>
      </c>
      <c r="R87">
        <v>173.68244148371801</v>
      </c>
      <c r="S87">
        <v>-42.399743466573497</v>
      </c>
      <c r="T87" t="s">
        <v>1676</v>
      </c>
      <c r="U87" s="4" t="s">
        <v>1741</v>
      </c>
    </row>
    <row r="88" spans="1:21" x14ac:dyDescent="0.25">
      <c r="A88">
        <v>259</v>
      </c>
      <c r="B88" t="s">
        <v>239</v>
      </c>
      <c r="C88" s="2">
        <f>M88+(IF(M88&gt;DATEVALUE("25/09/2022"),13,12)/24)</f>
        <v>44877.366557777765</v>
      </c>
      <c r="D88" t="s">
        <v>240</v>
      </c>
      <c r="F88" s="1">
        <v>44880.870871932901</v>
      </c>
      <c r="G88" t="s">
        <v>33</v>
      </c>
      <c r="I88">
        <v>3</v>
      </c>
      <c r="K88" t="s">
        <v>241</v>
      </c>
      <c r="L88" t="s">
        <v>21</v>
      </c>
      <c r="M88" s="1">
        <v>44876.8248911111</v>
      </c>
      <c r="N88" t="s">
        <v>63</v>
      </c>
      <c r="O88" s="1">
        <v>44885.053969178203</v>
      </c>
      <c r="P88" t="s">
        <v>22</v>
      </c>
      <c r="Q88" s="1">
        <v>44876.8244442824</v>
      </c>
      <c r="R88">
        <v>173.662803333342</v>
      </c>
      <c r="S88">
        <v>-42.412883333512099</v>
      </c>
      <c r="T88" t="s">
        <v>1677</v>
      </c>
      <c r="U88" s="4" t="s">
        <v>1742</v>
      </c>
    </row>
    <row r="89" spans="1:21" x14ac:dyDescent="0.25">
      <c r="A89">
        <v>260</v>
      </c>
      <c r="B89" t="s">
        <v>242</v>
      </c>
      <c r="C89" s="2">
        <f>M89+(IF(M89&gt;DATEVALUE("25/09/2022"),13,12)/24)</f>
        <v>44877.535022696764</v>
      </c>
      <c r="D89" t="s">
        <v>243</v>
      </c>
      <c r="E89" s="1">
        <v>44877.079772314799</v>
      </c>
      <c r="H89">
        <v>3</v>
      </c>
      <c r="I89">
        <v>0</v>
      </c>
      <c r="J89">
        <v>2</v>
      </c>
      <c r="K89" t="s">
        <v>244</v>
      </c>
      <c r="L89" t="s">
        <v>48</v>
      </c>
      <c r="M89" s="1">
        <v>44876.9933560301</v>
      </c>
      <c r="N89" t="s">
        <v>22</v>
      </c>
      <c r="O89" s="1">
        <v>44924.273042164401</v>
      </c>
      <c r="P89" t="s">
        <v>22</v>
      </c>
      <c r="Q89" s="1">
        <v>44876.993102546301</v>
      </c>
      <c r="R89">
        <v>173.67385646690599</v>
      </c>
      <c r="S89">
        <v>-42.414537949903497</v>
      </c>
      <c r="T89" t="s">
        <v>1678</v>
      </c>
      <c r="U89" s="4" t="s">
        <v>1742</v>
      </c>
    </row>
    <row r="90" spans="1:21" x14ac:dyDescent="0.25">
      <c r="A90">
        <v>261</v>
      </c>
      <c r="B90" t="s">
        <v>245</v>
      </c>
      <c r="C90" s="2">
        <f>M90+(IF(M90&gt;DATEVALUE("25/09/2022"),13,12)/24)</f>
        <v>44877.545810925963</v>
      </c>
      <c r="D90" t="s">
        <v>246</v>
      </c>
      <c r="I90">
        <v>3</v>
      </c>
      <c r="J90">
        <v>0</v>
      </c>
      <c r="K90" t="s">
        <v>247</v>
      </c>
      <c r="L90" t="s">
        <v>48</v>
      </c>
      <c r="M90" s="1">
        <v>44877.004144259299</v>
      </c>
      <c r="N90" t="s">
        <v>63</v>
      </c>
      <c r="O90" s="1">
        <v>44891.789789618102</v>
      </c>
      <c r="P90" t="s">
        <v>30</v>
      </c>
      <c r="Q90" s="1">
        <v>44877.0035779514</v>
      </c>
      <c r="R90">
        <v>173.68176500020701</v>
      </c>
      <c r="S90">
        <v>-42.3944566664779</v>
      </c>
      <c r="T90" t="s">
        <v>1679</v>
      </c>
      <c r="U90" s="4" t="s">
        <v>1741</v>
      </c>
    </row>
    <row r="91" spans="1:21" x14ac:dyDescent="0.25">
      <c r="A91">
        <v>262</v>
      </c>
      <c r="B91" t="s">
        <v>248</v>
      </c>
      <c r="C91" s="2">
        <f>M91+(IF(M91&gt;DATEVALUE("25/09/2022"),13,12)/24)</f>
        <v>44879.272708981465</v>
      </c>
      <c r="D91" t="s">
        <v>249</v>
      </c>
      <c r="F91" s="1">
        <v>44882.892817233798</v>
      </c>
      <c r="G91" t="s">
        <v>29</v>
      </c>
      <c r="I91">
        <v>0</v>
      </c>
      <c r="L91" t="s">
        <v>21</v>
      </c>
      <c r="M91" s="1">
        <v>44878.731042314801</v>
      </c>
      <c r="N91" t="s">
        <v>22</v>
      </c>
      <c r="O91" s="1">
        <v>44882.892893726901</v>
      </c>
      <c r="P91" t="s">
        <v>22</v>
      </c>
      <c r="Q91" s="1">
        <v>44878.730804236096</v>
      </c>
      <c r="R91">
        <v>173.65917073318201</v>
      </c>
      <c r="S91">
        <v>-42.413536683457203</v>
      </c>
      <c r="T91" t="s">
        <v>1680</v>
      </c>
      <c r="U91" s="4" t="s">
        <v>1742</v>
      </c>
    </row>
    <row r="92" spans="1:21" x14ac:dyDescent="0.25">
      <c r="A92">
        <v>263</v>
      </c>
      <c r="B92" t="s">
        <v>250</v>
      </c>
      <c r="C92" s="2">
        <f>M92+(IF(M92&gt;DATEVALUE("25/09/2022"),13,12)/24)</f>
        <v>44879.284835081067</v>
      </c>
      <c r="D92" t="s">
        <v>251</v>
      </c>
      <c r="F92" s="1">
        <v>44885.880664317097</v>
      </c>
      <c r="G92" t="s">
        <v>209</v>
      </c>
      <c r="I92">
        <v>3</v>
      </c>
      <c r="L92" t="s">
        <v>21</v>
      </c>
      <c r="M92" s="1">
        <v>44878.743168414403</v>
      </c>
      <c r="N92" t="s">
        <v>22</v>
      </c>
      <c r="O92" s="1">
        <v>44885.880680914299</v>
      </c>
      <c r="P92" t="s">
        <v>63</v>
      </c>
      <c r="Q92" s="1">
        <v>44878.743078078704</v>
      </c>
      <c r="R92">
        <v>173.65980623375401</v>
      </c>
      <c r="S92">
        <v>-42.413399633001902</v>
      </c>
      <c r="T92" t="s">
        <v>1681</v>
      </c>
      <c r="U92" s="4" t="s">
        <v>1742</v>
      </c>
    </row>
    <row r="93" spans="1:21" x14ac:dyDescent="0.25">
      <c r="A93">
        <v>264</v>
      </c>
      <c r="B93" t="s">
        <v>252</v>
      </c>
      <c r="C93" s="2">
        <f>M93+(IF(M93&gt;DATEVALUE("25/09/2022"),13,12)/24)</f>
        <v>44879.762869305567</v>
      </c>
      <c r="D93" t="s">
        <v>163</v>
      </c>
      <c r="G93" t="s">
        <v>164</v>
      </c>
      <c r="I93">
        <v>3</v>
      </c>
      <c r="L93" t="s">
        <v>21</v>
      </c>
      <c r="M93" s="1">
        <v>44879.221202638902</v>
      </c>
      <c r="N93" t="s">
        <v>22</v>
      </c>
      <c r="O93" s="1">
        <v>44879.221202638902</v>
      </c>
      <c r="P93" t="s">
        <v>22</v>
      </c>
      <c r="Q93" s="1">
        <v>44852.7692318056</v>
      </c>
      <c r="R93">
        <v>173.67805586628</v>
      </c>
      <c r="S93">
        <v>-42.418590883225498</v>
      </c>
      <c r="T93" t="s">
        <v>1682</v>
      </c>
      <c r="U93" s="4" t="s">
        <v>1742</v>
      </c>
    </row>
    <row r="94" spans="1:21" x14ac:dyDescent="0.25">
      <c r="A94">
        <v>265</v>
      </c>
      <c r="B94" t="s">
        <v>253</v>
      </c>
      <c r="C94" s="2">
        <f>M94+(IF(M94&gt;DATEVALUE("25/09/2022"),13,12)/24)</f>
        <v>44880.396017812462</v>
      </c>
      <c r="D94" t="s">
        <v>254</v>
      </c>
      <c r="F94" s="1">
        <v>44900.851498750002</v>
      </c>
      <c r="G94" t="s">
        <v>209</v>
      </c>
      <c r="I94">
        <v>3</v>
      </c>
      <c r="J94">
        <v>0</v>
      </c>
      <c r="K94" t="s">
        <v>255</v>
      </c>
      <c r="L94" t="s">
        <v>21</v>
      </c>
      <c r="M94" s="1">
        <v>44879.854351145797</v>
      </c>
      <c r="N94" t="s">
        <v>22</v>
      </c>
      <c r="O94" s="1">
        <v>44900.8515479977</v>
      </c>
      <c r="P94" t="s">
        <v>22</v>
      </c>
      <c r="Q94" s="1">
        <v>44879.224490057903</v>
      </c>
      <c r="R94">
        <v>173.68060361688501</v>
      </c>
      <c r="S94">
        <v>-42.386522066522801</v>
      </c>
      <c r="T94" t="s">
        <v>1683</v>
      </c>
      <c r="U94" s="4" t="s">
        <v>1741</v>
      </c>
    </row>
    <row r="95" spans="1:21" x14ac:dyDescent="0.25">
      <c r="A95">
        <v>266</v>
      </c>
      <c r="B95" t="s">
        <v>256</v>
      </c>
      <c r="C95" s="2">
        <f>M95+(IF(M95&gt;DATEVALUE("25/09/2022"),13,12)/24)</f>
        <v>44881.324520821763</v>
      </c>
      <c r="D95" t="s">
        <v>257</v>
      </c>
      <c r="E95" s="1">
        <v>44899.791206955997</v>
      </c>
      <c r="H95">
        <v>2</v>
      </c>
      <c r="I95">
        <v>3</v>
      </c>
      <c r="J95">
        <v>1</v>
      </c>
      <c r="L95" t="s">
        <v>48</v>
      </c>
      <c r="M95" s="1">
        <v>44880.782854155099</v>
      </c>
      <c r="N95" t="s">
        <v>22</v>
      </c>
      <c r="O95" s="1">
        <v>44938.771071840303</v>
      </c>
      <c r="P95" t="s">
        <v>30</v>
      </c>
      <c r="Q95" s="1">
        <v>44880.7826847338</v>
      </c>
      <c r="R95">
        <v>173.67492033361199</v>
      </c>
      <c r="S95">
        <v>-42.415121083639903</v>
      </c>
      <c r="T95" t="s">
        <v>1684</v>
      </c>
      <c r="U95" s="4" t="s">
        <v>1742</v>
      </c>
    </row>
    <row r="96" spans="1:21" x14ac:dyDescent="0.25">
      <c r="A96">
        <v>269</v>
      </c>
      <c r="B96" t="s">
        <v>258</v>
      </c>
      <c r="C96" s="2">
        <f>M96+(IF(M96&gt;DATEVALUE("25/09/2022"),13,12)/24)</f>
        <v>44883.389658564767</v>
      </c>
      <c r="D96" t="s">
        <v>259</v>
      </c>
      <c r="E96" s="1">
        <v>44902.817196157397</v>
      </c>
      <c r="H96">
        <v>3</v>
      </c>
      <c r="I96">
        <v>3</v>
      </c>
      <c r="L96" t="s">
        <v>48</v>
      </c>
      <c r="M96" s="1">
        <v>44882.847991898103</v>
      </c>
      <c r="N96" t="s">
        <v>22</v>
      </c>
      <c r="O96" s="1">
        <v>44907.832412569398</v>
      </c>
      <c r="P96" t="s">
        <v>63</v>
      </c>
      <c r="Q96" s="1">
        <v>44882.707381840301</v>
      </c>
      <c r="R96">
        <v>173.66561971704701</v>
      </c>
      <c r="S96">
        <v>-42.413210183432298</v>
      </c>
      <c r="T96" t="s">
        <v>1685</v>
      </c>
      <c r="U96" s="4" t="s">
        <v>1742</v>
      </c>
    </row>
    <row r="97" spans="1:21" x14ac:dyDescent="0.25">
      <c r="A97">
        <v>270</v>
      </c>
      <c r="B97" t="s">
        <v>260</v>
      </c>
      <c r="C97" s="2">
        <f>M97+(IF(M97&gt;DATEVALUE("25/09/2022"),13,12)/24)</f>
        <v>44886.967265335661</v>
      </c>
      <c r="D97" t="s">
        <v>261</v>
      </c>
      <c r="I97">
        <v>3</v>
      </c>
      <c r="K97" t="s">
        <v>262</v>
      </c>
      <c r="L97" t="s">
        <v>21</v>
      </c>
      <c r="M97" s="1">
        <v>44886.425598668997</v>
      </c>
      <c r="N97" t="s">
        <v>30</v>
      </c>
      <c r="O97" s="1">
        <v>44905.794180405101</v>
      </c>
      <c r="P97" t="s">
        <v>63</v>
      </c>
      <c r="Q97" s="1">
        <v>44886.425137905098</v>
      </c>
      <c r="R97">
        <v>173.6622595831</v>
      </c>
      <c r="S97">
        <v>-42.413135166552998</v>
      </c>
      <c r="T97" t="s">
        <v>1686</v>
      </c>
      <c r="U97" s="4" t="s">
        <v>1742</v>
      </c>
    </row>
    <row r="98" spans="1:21" x14ac:dyDescent="0.25">
      <c r="A98">
        <v>271</v>
      </c>
      <c r="B98" t="s">
        <v>263</v>
      </c>
      <c r="C98" s="2">
        <f>M98+(IF(M98&gt;DATEVALUE("25/09/2022"),13,12)/24)</f>
        <v>44887.460455624961</v>
      </c>
      <c r="D98" t="s">
        <v>264</v>
      </c>
      <c r="G98" t="s">
        <v>41</v>
      </c>
      <c r="I98">
        <v>0</v>
      </c>
      <c r="J98">
        <v>0</v>
      </c>
      <c r="K98" t="s">
        <v>265</v>
      </c>
      <c r="L98" t="s">
        <v>21</v>
      </c>
      <c r="M98" s="1">
        <v>44886.918788958297</v>
      </c>
      <c r="N98" t="s">
        <v>63</v>
      </c>
      <c r="O98" s="1">
        <v>44886.9213330208</v>
      </c>
      <c r="P98" t="s">
        <v>63</v>
      </c>
      <c r="Q98" s="1">
        <v>44886.918368657403</v>
      </c>
      <c r="R98">
        <v>173.681958332927</v>
      </c>
      <c r="S98">
        <v>-42.391383333129603</v>
      </c>
      <c r="T98" t="s">
        <v>1687</v>
      </c>
      <c r="U98" s="4" t="s">
        <v>1741</v>
      </c>
    </row>
    <row r="99" spans="1:21" x14ac:dyDescent="0.25">
      <c r="A99">
        <v>272</v>
      </c>
      <c r="B99" t="s">
        <v>266</v>
      </c>
      <c r="C99" s="2">
        <f>M99+(IF(M99&gt;DATEVALUE("25/09/2022"),13,12)/24)</f>
        <v>44887.515335740762</v>
      </c>
      <c r="D99" t="s">
        <v>267</v>
      </c>
      <c r="G99" t="s">
        <v>268</v>
      </c>
      <c r="I99">
        <v>3</v>
      </c>
      <c r="J99">
        <v>0</v>
      </c>
      <c r="L99" t="s">
        <v>21</v>
      </c>
      <c r="M99" s="1">
        <v>44886.973669074097</v>
      </c>
      <c r="N99" t="s">
        <v>63</v>
      </c>
      <c r="O99" s="1">
        <v>44893.900671377298</v>
      </c>
      <c r="P99" t="s">
        <v>63</v>
      </c>
      <c r="Q99" s="1">
        <v>44886.973537291698</v>
      </c>
      <c r="R99">
        <v>173.68190499994901</v>
      </c>
      <c r="S99">
        <v>-42.396724999949903</v>
      </c>
      <c r="T99" t="s">
        <v>1688</v>
      </c>
      <c r="U99" s="4" t="s">
        <v>1741</v>
      </c>
    </row>
    <row r="100" spans="1:21" x14ac:dyDescent="0.25">
      <c r="A100">
        <v>273</v>
      </c>
      <c r="B100" t="s">
        <v>269</v>
      </c>
      <c r="C100" s="2">
        <f>M100+(IF(M100&gt;DATEVALUE("25/09/2022"),13,12)/24)</f>
        <v>44888.301922372666</v>
      </c>
      <c r="D100" t="s">
        <v>270</v>
      </c>
      <c r="E100" s="1">
        <v>44904.7296559838</v>
      </c>
      <c r="H100">
        <v>-1</v>
      </c>
      <c r="I100">
        <v>3</v>
      </c>
      <c r="J100">
        <v>2</v>
      </c>
      <c r="K100" t="s">
        <v>271</v>
      </c>
      <c r="L100" t="s">
        <v>48</v>
      </c>
      <c r="M100" s="1">
        <v>44887.760255706002</v>
      </c>
      <c r="N100" t="s">
        <v>22</v>
      </c>
      <c r="O100" s="1">
        <v>44938.771469918996</v>
      </c>
      <c r="P100" t="s">
        <v>30</v>
      </c>
      <c r="Q100" s="1">
        <v>44887.760014293999</v>
      </c>
      <c r="R100">
        <v>173.67761971624299</v>
      </c>
      <c r="S100">
        <v>-42.418021433215699</v>
      </c>
      <c r="T100" t="s">
        <v>1689</v>
      </c>
      <c r="U100" s="4" t="s">
        <v>1742</v>
      </c>
    </row>
    <row r="101" spans="1:21" x14ac:dyDescent="0.25">
      <c r="A101">
        <v>274</v>
      </c>
      <c r="B101" t="s">
        <v>272</v>
      </c>
      <c r="C101" s="2">
        <f>M101+(IF(M101&gt;DATEVALUE("25/09/2022"),13,12)/24)</f>
        <v>44890.446881967568</v>
      </c>
      <c r="D101" t="s">
        <v>273</v>
      </c>
      <c r="E101" s="1">
        <v>44907.950387569399</v>
      </c>
      <c r="H101">
        <v>3</v>
      </c>
      <c r="I101">
        <v>3</v>
      </c>
      <c r="J101">
        <v>0</v>
      </c>
      <c r="K101" t="s">
        <v>201</v>
      </c>
      <c r="L101" t="s">
        <v>48</v>
      </c>
      <c r="M101" s="1">
        <v>44889.905215300903</v>
      </c>
      <c r="N101" t="s">
        <v>63</v>
      </c>
      <c r="O101" s="1">
        <v>44908.950499803199</v>
      </c>
      <c r="P101" t="s">
        <v>63</v>
      </c>
      <c r="Q101" s="1">
        <v>44889.904956979197</v>
      </c>
      <c r="R101">
        <v>173.68178333302501</v>
      </c>
      <c r="S101">
        <v>-42.3924033332897</v>
      </c>
      <c r="T101" t="s">
        <v>1690</v>
      </c>
      <c r="U101" s="4" t="s">
        <v>1741</v>
      </c>
    </row>
    <row r="102" spans="1:21" x14ac:dyDescent="0.25">
      <c r="A102">
        <v>275</v>
      </c>
      <c r="B102" t="s">
        <v>274</v>
      </c>
      <c r="C102" s="2">
        <f>M102+(IF(M102&gt;DATEVALUE("25/09/2022"),13,12)/24)</f>
        <v>44893.530126111065</v>
      </c>
      <c r="D102" t="s">
        <v>275</v>
      </c>
      <c r="F102" s="1">
        <v>44897.798088726799</v>
      </c>
      <c r="I102">
        <v>1</v>
      </c>
      <c r="K102" t="s">
        <v>276</v>
      </c>
      <c r="L102" t="s">
        <v>21</v>
      </c>
      <c r="M102" s="1">
        <v>44892.988459444401</v>
      </c>
      <c r="N102" t="s">
        <v>63</v>
      </c>
      <c r="O102" s="1">
        <v>44897.798156898098</v>
      </c>
      <c r="P102" t="s">
        <v>63</v>
      </c>
      <c r="Q102" s="1">
        <v>44892.987963460597</v>
      </c>
      <c r="R102">
        <v>173.667385000005</v>
      </c>
      <c r="S102">
        <v>-42.413521666769498</v>
      </c>
      <c r="T102" t="s">
        <v>1691</v>
      </c>
      <c r="U102" s="4" t="s">
        <v>1742</v>
      </c>
    </row>
    <row r="103" spans="1:21" x14ac:dyDescent="0.25">
      <c r="A103">
        <v>277</v>
      </c>
      <c r="B103" t="s">
        <v>277</v>
      </c>
      <c r="C103" s="2">
        <f>M103+(IF(M103&gt;DATEVALUE("25/09/2022"),13,12)/24)</f>
        <v>44898.452842465267</v>
      </c>
      <c r="D103" t="s">
        <v>278</v>
      </c>
      <c r="G103" t="s">
        <v>209</v>
      </c>
      <c r="I103">
        <v>3</v>
      </c>
      <c r="L103" t="s">
        <v>21</v>
      </c>
      <c r="M103" s="1">
        <v>44897.911175798603</v>
      </c>
      <c r="N103" t="s">
        <v>63</v>
      </c>
      <c r="O103" s="1">
        <v>44924.275998622703</v>
      </c>
      <c r="P103" t="s">
        <v>22</v>
      </c>
      <c r="Q103" s="1">
        <v>44897.910921087998</v>
      </c>
      <c r="R103">
        <v>173.664260000084</v>
      </c>
      <c r="S103">
        <v>-42.413401666446802</v>
      </c>
      <c r="T103" t="s">
        <v>1692</v>
      </c>
      <c r="U103" s="4" t="s">
        <v>1742</v>
      </c>
    </row>
    <row r="104" spans="1:21" x14ac:dyDescent="0.25">
      <c r="A104">
        <v>278</v>
      </c>
      <c r="B104" t="s">
        <v>279</v>
      </c>
      <c r="C104" s="2">
        <f>M104+(IF(M104&gt;DATEVALUE("25/09/2022"),13,12)/24)</f>
        <v>44900.239163194463</v>
      </c>
      <c r="D104" t="s">
        <v>280</v>
      </c>
      <c r="F104" s="1">
        <v>44923.695751655097</v>
      </c>
      <c r="G104" t="s">
        <v>281</v>
      </c>
      <c r="I104">
        <v>3</v>
      </c>
      <c r="L104" t="s">
        <v>21</v>
      </c>
      <c r="M104" s="1">
        <v>44899.697496527799</v>
      </c>
      <c r="N104" t="s">
        <v>22</v>
      </c>
      <c r="O104" s="1">
        <v>44923.6958386806</v>
      </c>
      <c r="P104" t="s">
        <v>22</v>
      </c>
      <c r="Q104" s="1">
        <v>44899.700633148102</v>
      </c>
      <c r="R104">
        <v>173.68103829997301</v>
      </c>
      <c r="S104">
        <v>-42.422041450297698</v>
      </c>
      <c r="T104" t="s">
        <v>1693</v>
      </c>
      <c r="U104" s="4" t="s">
        <v>1742</v>
      </c>
    </row>
    <row r="105" spans="1:21" x14ac:dyDescent="0.25">
      <c r="A105">
        <v>279</v>
      </c>
      <c r="B105" t="s">
        <v>282</v>
      </c>
      <c r="C105" s="2">
        <f>M105+(IF(M105&gt;DATEVALUE("25/09/2022"),13,12)/24)</f>
        <v>44900.258597881962</v>
      </c>
      <c r="D105" t="s">
        <v>283</v>
      </c>
      <c r="H105">
        <v>1</v>
      </c>
      <c r="I105">
        <v>-1</v>
      </c>
      <c r="J105">
        <v>1</v>
      </c>
      <c r="K105" t="s">
        <v>284</v>
      </c>
      <c r="L105" t="s">
        <v>48</v>
      </c>
      <c r="M105" s="1">
        <v>44899.716931215298</v>
      </c>
      <c r="N105" t="s">
        <v>22</v>
      </c>
      <c r="O105" s="1">
        <v>44931.807862627298</v>
      </c>
      <c r="P105" t="s">
        <v>22</v>
      </c>
      <c r="Q105" s="1">
        <v>44899.715746053203</v>
      </c>
      <c r="R105">
        <v>173.68008676669399</v>
      </c>
      <c r="S105">
        <v>-42.419444883417199</v>
      </c>
      <c r="T105" t="s">
        <v>1694</v>
      </c>
      <c r="U105" s="4" t="s">
        <v>1742</v>
      </c>
    </row>
    <row r="106" spans="1:21" x14ac:dyDescent="0.25">
      <c r="A106">
        <v>280</v>
      </c>
      <c r="B106" t="s">
        <v>285</v>
      </c>
      <c r="C106" s="2">
        <f>M106+(IF(M106&gt;DATEVALUE("25/09/2022"),13,12)/24)</f>
        <v>44900.286708402768</v>
      </c>
      <c r="D106" t="s">
        <v>1861</v>
      </c>
      <c r="F106" s="1">
        <v>44916.719812407398</v>
      </c>
      <c r="G106" t="s">
        <v>287</v>
      </c>
      <c r="I106">
        <v>2</v>
      </c>
      <c r="K106" t="s">
        <v>1860</v>
      </c>
      <c r="L106" t="s">
        <v>21</v>
      </c>
      <c r="M106" s="1">
        <v>44899.745041736103</v>
      </c>
      <c r="N106" t="s">
        <v>22</v>
      </c>
      <c r="O106" s="1">
        <v>44916.719852349503</v>
      </c>
      <c r="P106" t="s">
        <v>22</v>
      </c>
      <c r="Q106" s="1">
        <v>44899.744743414398</v>
      </c>
      <c r="R106">
        <v>173.67789151680401</v>
      </c>
      <c r="S106">
        <v>-42.418523916369999</v>
      </c>
      <c r="T106" t="s">
        <v>1695</v>
      </c>
      <c r="U106" s="4" t="s">
        <v>1742</v>
      </c>
    </row>
    <row r="107" spans="1:21" x14ac:dyDescent="0.25">
      <c r="A107">
        <v>281</v>
      </c>
      <c r="B107" t="s">
        <v>288</v>
      </c>
      <c r="C107" s="2">
        <f>M107+(IF(M107&gt;DATEVALUE("25/09/2022"),13,12)/24)</f>
        <v>44900.367376909766</v>
      </c>
      <c r="D107" t="s">
        <v>289</v>
      </c>
      <c r="G107" t="s">
        <v>61</v>
      </c>
      <c r="I107">
        <v>2</v>
      </c>
      <c r="L107" t="s">
        <v>21</v>
      </c>
      <c r="M107" s="1">
        <v>44899.825710243102</v>
      </c>
      <c r="N107" t="s">
        <v>22</v>
      </c>
      <c r="O107" s="1">
        <v>44924.274341041702</v>
      </c>
      <c r="P107" t="s">
        <v>22</v>
      </c>
      <c r="Q107" s="1">
        <v>44899.8317605556</v>
      </c>
      <c r="R107">
        <v>173.67037163332199</v>
      </c>
      <c r="S107">
        <v>-42.413541516359999</v>
      </c>
      <c r="T107" t="s">
        <v>1696</v>
      </c>
      <c r="U107" s="4" t="s">
        <v>1742</v>
      </c>
    </row>
    <row r="108" spans="1:21" x14ac:dyDescent="0.25">
      <c r="A108">
        <v>283</v>
      </c>
      <c r="B108" t="s">
        <v>290</v>
      </c>
      <c r="C108" s="2">
        <f>M108+(IF(M108&gt;DATEVALUE("25/09/2022"),13,12)/24)</f>
        <v>44901.220315196762</v>
      </c>
      <c r="D108" t="s">
        <v>291</v>
      </c>
      <c r="F108" s="1">
        <v>44916.8064549884</v>
      </c>
      <c r="G108" t="s">
        <v>29</v>
      </c>
      <c r="I108">
        <v>0</v>
      </c>
      <c r="L108" t="s">
        <v>21</v>
      </c>
      <c r="M108" s="1">
        <v>44900.678648530098</v>
      </c>
      <c r="N108" t="s">
        <v>22</v>
      </c>
      <c r="O108" s="1">
        <v>44916.806494097204</v>
      </c>
      <c r="P108" t="s">
        <v>22</v>
      </c>
      <c r="Q108" s="1">
        <v>44900.678556168998</v>
      </c>
      <c r="R108">
        <v>173.66929511654001</v>
      </c>
      <c r="S108">
        <v>-42.4132419168007</v>
      </c>
      <c r="T108" t="s">
        <v>1697</v>
      </c>
      <c r="U108" s="4" t="s">
        <v>1742</v>
      </c>
    </row>
    <row r="109" spans="1:21" x14ac:dyDescent="0.25">
      <c r="A109">
        <v>284</v>
      </c>
      <c r="B109" t="s">
        <v>292</v>
      </c>
      <c r="C109" s="2">
        <f>M109+(IF(M109&gt;DATEVALUE("25/09/2022"),13,12)/24)</f>
        <v>44901.248099282362</v>
      </c>
      <c r="D109" t="s">
        <v>293</v>
      </c>
      <c r="F109" s="1">
        <v>44916.818769340302</v>
      </c>
      <c r="G109" t="s">
        <v>287</v>
      </c>
      <c r="I109">
        <v>3</v>
      </c>
      <c r="K109" t="s">
        <v>294</v>
      </c>
      <c r="L109" t="s">
        <v>21</v>
      </c>
      <c r="M109" s="1">
        <v>44900.706432615698</v>
      </c>
      <c r="N109" t="s">
        <v>22</v>
      </c>
      <c r="O109" s="1">
        <v>44916.819345590302</v>
      </c>
      <c r="P109" t="s">
        <v>22</v>
      </c>
      <c r="Q109" s="1">
        <v>44900.706338368102</v>
      </c>
      <c r="R109">
        <v>173.668699083451</v>
      </c>
      <c r="S109">
        <v>-42.413657700239902</v>
      </c>
      <c r="T109" t="s">
        <v>1698</v>
      </c>
      <c r="U109" s="4" t="s">
        <v>1742</v>
      </c>
    </row>
    <row r="110" spans="1:21" x14ac:dyDescent="0.25">
      <c r="A110">
        <v>285</v>
      </c>
      <c r="B110" t="s">
        <v>295</v>
      </c>
      <c r="C110" s="2">
        <f>M110+(IF(M110&gt;DATEVALUE("25/09/2022"),13,12)/24)</f>
        <v>44901.274317314761</v>
      </c>
      <c r="D110" t="s">
        <v>296</v>
      </c>
      <c r="F110" s="1">
        <v>44911.811046504597</v>
      </c>
      <c r="G110" t="s">
        <v>61</v>
      </c>
      <c r="I110">
        <v>1</v>
      </c>
      <c r="K110" t="s">
        <v>297</v>
      </c>
      <c r="L110" t="s">
        <v>21</v>
      </c>
      <c r="M110" s="1">
        <v>44900.732650648097</v>
      </c>
      <c r="N110" t="s">
        <v>22</v>
      </c>
      <c r="O110" s="1">
        <v>44916.8111219907</v>
      </c>
      <c r="P110" t="s">
        <v>22</v>
      </c>
      <c r="Q110" s="1">
        <v>44900.8650545255</v>
      </c>
      <c r="R110">
        <v>173.674809966596</v>
      </c>
      <c r="S110">
        <v>-42.414854666658201</v>
      </c>
      <c r="T110" t="s">
        <v>1699</v>
      </c>
      <c r="U110" s="4" t="s">
        <v>1742</v>
      </c>
    </row>
    <row r="111" spans="1:21" x14ac:dyDescent="0.25">
      <c r="A111">
        <v>286</v>
      </c>
      <c r="B111" t="s">
        <v>298</v>
      </c>
      <c r="C111" s="2">
        <f>M111+(IF(M111&gt;DATEVALUE("25/09/2022"),13,12)/24)</f>
        <v>44904.248255972263</v>
      </c>
      <c r="D111" t="s">
        <v>299</v>
      </c>
      <c r="E111" s="1">
        <v>44903.706318726901</v>
      </c>
      <c r="H111">
        <v>1</v>
      </c>
      <c r="I111">
        <v>2</v>
      </c>
      <c r="L111" t="s">
        <v>25</v>
      </c>
      <c r="M111" s="1">
        <v>44903.706589305599</v>
      </c>
      <c r="N111" t="s">
        <v>26</v>
      </c>
      <c r="O111" s="1">
        <v>44903.706589305599</v>
      </c>
      <c r="P111" t="s">
        <v>26</v>
      </c>
      <c r="Q111" s="1">
        <v>44903.706421099501</v>
      </c>
      <c r="R111">
        <v>173.72194052713499</v>
      </c>
      <c r="S111">
        <v>-42.336362935613799</v>
      </c>
      <c r="T111" t="s">
        <v>1700</v>
      </c>
      <c r="U111" s="4" t="s">
        <v>1741</v>
      </c>
    </row>
    <row r="112" spans="1:21" x14ac:dyDescent="0.25">
      <c r="A112">
        <v>288</v>
      </c>
      <c r="B112" t="s">
        <v>300</v>
      </c>
      <c r="C112" s="2">
        <f>M112+(IF(M112&gt;DATEVALUE("25/09/2022"),13,12)/24)</f>
        <v>44905.387014351865</v>
      </c>
      <c r="D112" t="s">
        <v>301</v>
      </c>
      <c r="F112" s="1">
        <v>44938.773674907403</v>
      </c>
      <c r="G112" t="s">
        <v>209</v>
      </c>
      <c r="I112">
        <v>2</v>
      </c>
      <c r="J112">
        <v>0</v>
      </c>
      <c r="K112" t="s">
        <v>302</v>
      </c>
      <c r="L112" t="s">
        <v>21</v>
      </c>
      <c r="M112" s="1">
        <v>44904.845347685201</v>
      </c>
      <c r="N112" t="s">
        <v>63</v>
      </c>
      <c r="O112" s="1">
        <v>44943.774494085701</v>
      </c>
      <c r="P112" t="s">
        <v>30</v>
      </c>
      <c r="Q112" s="1">
        <v>44904.8384419676</v>
      </c>
      <c r="R112">
        <v>173.681931666438</v>
      </c>
      <c r="S112">
        <v>-42.389466666715101</v>
      </c>
      <c r="T112" t="s">
        <v>1701</v>
      </c>
      <c r="U112" s="4" t="s">
        <v>1741</v>
      </c>
    </row>
    <row r="113" spans="1:21" x14ac:dyDescent="0.25">
      <c r="A113">
        <v>289</v>
      </c>
      <c r="B113" t="s">
        <v>303</v>
      </c>
      <c r="C113" s="2">
        <f>M113+(IF(M113&gt;DATEVALUE("25/09/2022"),13,12)/24)</f>
        <v>44907.442629513862</v>
      </c>
      <c r="D113" t="s">
        <v>304</v>
      </c>
      <c r="I113">
        <v>3</v>
      </c>
      <c r="J113" t="s">
        <v>1716</v>
      </c>
      <c r="K113" t="s">
        <v>1720</v>
      </c>
      <c r="L113" t="s">
        <v>25</v>
      </c>
      <c r="M113" s="1">
        <v>44906.900962847198</v>
      </c>
      <c r="N113" t="s">
        <v>63</v>
      </c>
      <c r="O113" s="1">
        <v>44906.902588587996</v>
      </c>
      <c r="P113" t="s">
        <v>63</v>
      </c>
      <c r="Q113" s="1">
        <v>44906.900763692101</v>
      </c>
      <c r="R113">
        <v>173.68327166627901</v>
      </c>
      <c r="S113">
        <v>-42.382328333076401</v>
      </c>
      <c r="T113" t="s">
        <v>1702</v>
      </c>
      <c r="U113" s="4" t="s">
        <v>1741</v>
      </c>
    </row>
    <row r="114" spans="1:21" x14ac:dyDescent="0.25">
      <c r="A114">
        <v>290</v>
      </c>
      <c r="B114" t="s">
        <v>305</v>
      </c>
      <c r="C114" s="2">
        <f>M114+(IF(M114&gt;DATEVALUE("25/09/2022"),13,12)/24)</f>
        <v>44910.368636932864</v>
      </c>
      <c r="D114" t="s">
        <v>306</v>
      </c>
      <c r="G114" t="s">
        <v>209</v>
      </c>
      <c r="I114">
        <v>3</v>
      </c>
      <c r="L114" t="s">
        <v>21</v>
      </c>
      <c r="M114" s="1">
        <v>44909.8269702662</v>
      </c>
      <c r="N114" t="s">
        <v>63</v>
      </c>
      <c r="O114" s="1">
        <v>44916.837387314801</v>
      </c>
      <c r="P114" t="s">
        <v>22</v>
      </c>
      <c r="Q114" s="1">
        <v>44909.826655787001</v>
      </c>
      <c r="R114">
        <v>173.666625000122</v>
      </c>
      <c r="S114">
        <v>-42.413640000187101</v>
      </c>
      <c r="T114" t="s">
        <v>1703</v>
      </c>
      <c r="U114" s="4" t="s">
        <v>1742</v>
      </c>
    </row>
    <row r="115" spans="1:21" x14ac:dyDescent="0.25">
      <c r="A115">
        <v>291</v>
      </c>
      <c r="B115" t="s">
        <v>307</v>
      </c>
      <c r="C115" s="2">
        <f>M115+(IF(M115&gt;DATEVALUE("25/09/2022"),13,12)/24)</f>
        <v>44910.693590914365</v>
      </c>
      <c r="D115" t="s">
        <v>308</v>
      </c>
      <c r="I115">
        <v>2</v>
      </c>
      <c r="J115">
        <v>0</v>
      </c>
      <c r="L115" t="s">
        <v>21</v>
      </c>
      <c r="M115" s="1">
        <v>44910.151924247701</v>
      </c>
      <c r="N115" t="s">
        <v>63</v>
      </c>
      <c r="O115" s="1">
        <v>44918.895717766201</v>
      </c>
      <c r="P115" t="s">
        <v>30</v>
      </c>
      <c r="Q115" s="1">
        <v>44910.151675162</v>
      </c>
      <c r="R115">
        <v>173.682034999645</v>
      </c>
      <c r="S115">
        <v>-42.387543333340197</v>
      </c>
      <c r="T115" t="s">
        <v>1704</v>
      </c>
      <c r="U115" s="4" t="s">
        <v>1741</v>
      </c>
    </row>
    <row r="116" spans="1:21" x14ac:dyDescent="0.25">
      <c r="A116">
        <v>292</v>
      </c>
      <c r="B116" t="s">
        <v>309</v>
      </c>
      <c r="C116" s="2">
        <f>M116+(IF(M116&gt;DATEVALUE("25/09/2022"),13,12)/24)</f>
        <v>44919.323729780066</v>
      </c>
      <c r="D116" t="s">
        <v>310</v>
      </c>
      <c r="G116" t="s">
        <v>41</v>
      </c>
      <c r="I116">
        <v>2</v>
      </c>
      <c r="J116">
        <v>0</v>
      </c>
      <c r="K116" t="s">
        <v>311</v>
      </c>
      <c r="L116" t="s">
        <v>21</v>
      </c>
      <c r="M116" s="1">
        <v>44918.782063113402</v>
      </c>
      <c r="N116" t="s">
        <v>30</v>
      </c>
      <c r="O116" s="1">
        <v>44929.911350023103</v>
      </c>
      <c r="P116" t="s">
        <v>30</v>
      </c>
      <c r="Q116" s="1">
        <v>44918.781451365699</v>
      </c>
      <c r="R116">
        <v>173.68375455027001</v>
      </c>
      <c r="S116">
        <v>-42.401483599799697</v>
      </c>
      <c r="T116" t="s">
        <v>1705</v>
      </c>
      <c r="U116" s="4" t="s">
        <v>1741</v>
      </c>
    </row>
    <row r="117" spans="1:21" x14ac:dyDescent="0.25">
      <c r="A117">
        <v>293</v>
      </c>
      <c r="B117" t="s">
        <v>312</v>
      </c>
      <c r="C117" s="2">
        <f>M117+(IF(M117&gt;DATEVALUE("25/09/2022"),13,12)/24)</f>
        <v>44919.368933333368</v>
      </c>
      <c r="D117" t="s">
        <v>313</v>
      </c>
      <c r="E117" s="1">
        <v>44929.768723900503</v>
      </c>
      <c r="G117" t="s">
        <v>209</v>
      </c>
      <c r="H117">
        <v>2</v>
      </c>
      <c r="I117">
        <v>3</v>
      </c>
      <c r="J117">
        <v>0</v>
      </c>
      <c r="K117" t="s">
        <v>314</v>
      </c>
      <c r="L117" t="s">
        <v>21</v>
      </c>
      <c r="M117" s="1">
        <v>44918.827266666704</v>
      </c>
      <c r="N117" t="s">
        <v>30</v>
      </c>
      <c r="O117" s="1">
        <v>44943.769125544</v>
      </c>
      <c r="P117" t="s">
        <v>30</v>
      </c>
      <c r="Q117" s="1">
        <v>44918.826895937498</v>
      </c>
      <c r="R117">
        <v>173.68148581639301</v>
      </c>
      <c r="S117">
        <v>-42.395415199826402</v>
      </c>
      <c r="T117" t="s">
        <v>1706</v>
      </c>
      <c r="U117" s="4" t="s">
        <v>1741</v>
      </c>
    </row>
    <row r="118" spans="1:21" x14ac:dyDescent="0.25">
      <c r="A118">
        <v>294</v>
      </c>
      <c r="B118" t="s">
        <v>315</v>
      </c>
      <c r="C118" s="2">
        <f>M118+(IF(M118&gt;DATEVALUE("25/09/2022"),13,12)/24)</f>
        <v>44931.348795173566</v>
      </c>
      <c r="D118" t="s">
        <v>316</v>
      </c>
      <c r="J118">
        <v>0</v>
      </c>
      <c r="K118" t="s">
        <v>317</v>
      </c>
      <c r="L118" t="s">
        <v>21</v>
      </c>
      <c r="M118" s="1">
        <v>44930.807128506902</v>
      </c>
      <c r="N118" t="s">
        <v>30</v>
      </c>
      <c r="O118" s="1">
        <v>44930.807128506902</v>
      </c>
      <c r="P118" t="s">
        <v>30</v>
      </c>
      <c r="Q118" s="1">
        <v>44930.806552581002</v>
      </c>
      <c r="R118">
        <v>173.681828033193</v>
      </c>
      <c r="S118">
        <v>-42.3929829502339</v>
      </c>
      <c r="T118" t="s">
        <v>1707</v>
      </c>
      <c r="U118" s="4" t="s">
        <v>1741</v>
      </c>
    </row>
    <row r="120" spans="1:21" x14ac:dyDescent="0.25">
      <c r="J120">
        <f>SUM(J70:J117)</f>
        <v>10</v>
      </c>
    </row>
  </sheetData>
  <sortState xmlns:xlrd2="http://schemas.microsoft.com/office/spreadsheetml/2017/richdata2" ref="A2:U118">
    <sortCondition ref="C1:C118"/>
  </sortState>
  <dataValidations count="1">
    <dataValidation allowBlank="1" showInputMessage="1" sqref="U2:U118" xr:uid="{ABBDEA40-122C-4F7F-AAF1-2594A28A9DD1}"/>
  </dataValidations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908"/>
  <sheetViews>
    <sheetView zoomScaleNormal="100" workbookViewId="0">
      <pane xSplit="8" ySplit="1" topLeftCell="L785" activePane="bottomRight" state="frozen"/>
      <selection pane="topRight" activeCell="I1" sqref="I1"/>
      <selection pane="bottomLeft" activeCell="A2" sqref="A2"/>
      <selection pane="bottomRight" activeCell="L785" sqref="L785"/>
    </sheetView>
  </sheetViews>
  <sheetFormatPr defaultRowHeight="15" x14ac:dyDescent="0.25"/>
  <cols>
    <col min="2" max="4" width="3.5703125" customWidth="1"/>
    <col min="5" max="5" width="15.85546875" style="2" bestFit="1" customWidth="1"/>
    <col min="6" max="6" width="19.85546875" customWidth="1"/>
    <col min="10" max="10" width="80.7109375" customWidth="1"/>
    <col min="11" max="11" width="15.7109375" customWidth="1"/>
    <col min="12" max="12" width="15.85546875" bestFit="1" customWidth="1"/>
    <col min="14" max="14" width="15.85546875" bestFit="1" customWidth="1"/>
    <col min="17" max="17" width="21.42578125" customWidth="1"/>
  </cols>
  <sheetData>
    <row r="1" spans="1:18" x14ac:dyDescent="0.25">
      <c r="A1" t="s">
        <v>0</v>
      </c>
      <c r="B1" t="s">
        <v>1</v>
      </c>
      <c r="C1" t="s">
        <v>318</v>
      </c>
      <c r="D1" t="s">
        <v>319</v>
      </c>
      <c r="E1" s="2" t="s">
        <v>1708</v>
      </c>
      <c r="F1" t="s">
        <v>1709</v>
      </c>
      <c r="G1" t="s">
        <v>10</v>
      </c>
      <c r="H1" t="s">
        <v>320</v>
      </c>
      <c r="I1" t="s">
        <v>6</v>
      </c>
      <c r="J1" t="s">
        <v>9</v>
      </c>
      <c r="K1" t="s">
        <v>8</v>
      </c>
      <c r="L1" t="s">
        <v>11</v>
      </c>
      <c r="M1" t="s">
        <v>12</v>
      </c>
      <c r="N1" t="s">
        <v>13</v>
      </c>
      <c r="O1" t="s">
        <v>14</v>
      </c>
      <c r="P1" t="s">
        <v>321</v>
      </c>
      <c r="Q1" t="s">
        <v>322</v>
      </c>
      <c r="R1" t="s">
        <v>323</v>
      </c>
    </row>
    <row r="2" spans="1:18" x14ac:dyDescent="0.25">
      <c r="A2">
        <v>1108</v>
      </c>
      <c r="B2" t="s">
        <v>337</v>
      </c>
      <c r="C2" t="s">
        <v>46</v>
      </c>
      <c r="D2" s="1">
        <v>44808.022282291699</v>
      </c>
      <c r="E2" s="2">
        <f t="shared" ref="E2:E65" si="0">L2+(IF(L2&gt;DATEVALUE("25/09/2022"),13,12)/24)</f>
        <v>44808.522532511597</v>
      </c>
      <c r="F2" s="1" t="str">
        <f>INDEX(Kaikoura_DotterelNest_0!$D$2:$D$200,MATCH(C2,Kaikoura_DotterelNest_0!$B$2:$B$200,0))</f>
        <v>G01 RRLY</v>
      </c>
      <c r="G2" t="s">
        <v>25</v>
      </c>
      <c r="H2">
        <v>3</v>
      </c>
      <c r="L2" s="1">
        <v>44808.022532511597</v>
      </c>
      <c r="M2" t="s">
        <v>22</v>
      </c>
      <c r="N2" s="1">
        <v>44808.022532511597</v>
      </c>
      <c r="O2" t="s">
        <v>22</v>
      </c>
      <c r="P2" t="s">
        <v>325</v>
      </c>
      <c r="R2" t="s">
        <v>325</v>
      </c>
    </row>
    <row r="3" spans="1:18" x14ac:dyDescent="0.25">
      <c r="A3">
        <v>1134</v>
      </c>
      <c r="B3" t="s">
        <v>372</v>
      </c>
      <c r="C3" t="s">
        <v>46</v>
      </c>
      <c r="D3" s="1">
        <v>44812.885411539399</v>
      </c>
      <c r="E3" s="2">
        <f t="shared" si="0"/>
        <v>44813.385601377297</v>
      </c>
      <c r="F3" s="1" t="str">
        <f>INDEX(Kaikoura_DotterelNest_0!$D$2:$D$200,MATCH(C3,Kaikoura_DotterelNest_0!$B$2:$B$200,0))</f>
        <v>G01 RRLY</v>
      </c>
      <c r="G3" t="s">
        <v>25</v>
      </c>
      <c r="H3">
        <v>-1</v>
      </c>
      <c r="L3" s="1">
        <v>44812.885601377297</v>
      </c>
      <c r="M3" t="s">
        <v>22</v>
      </c>
      <c r="N3" s="1">
        <v>44812.885601377297</v>
      </c>
      <c r="O3" t="s">
        <v>22</v>
      </c>
      <c r="P3" t="s">
        <v>325</v>
      </c>
      <c r="R3" t="s">
        <v>331</v>
      </c>
    </row>
    <row r="4" spans="1:18" x14ac:dyDescent="0.25">
      <c r="A4">
        <v>1163</v>
      </c>
      <c r="B4" t="s">
        <v>408</v>
      </c>
      <c r="C4" t="s">
        <v>46</v>
      </c>
      <c r="D4" s="1">
        <v>44816.073273831003</v>
      </c>
      <c r="E4" s="2">
        <f t="shared" si="0"/>
        <v>44816.573632187501</v>
      </c>
      <c r="F4" s="1" t="str">
        <f>INDEX(Kaikoura_DotterelNest_0!$D$2:$D$200,MATCH(C4,Kaikoura_DotterelNest_0!$B$2:$B$200,0))</f>
        <v>G01 RRLY</v>
      </c>
      <c r="G4" t="s">
        <v>25</v>
      </c>
      <c r="J4" t="s">
        <v>409</v>
      </c>
      <c r="L4" s="1">
        <v>44816.073632187501</v>
      </c>
      <c r="M4" t="s">
        <v>22</v>
      </c>
      <c r="N4" s="1">
        <v>44816.073632187501</v>
      </c>
      <c r="O4" t="s">
        <v>22</v>
      </c>
      <c r="P4" t="s">
        <v>325</v>
      </c>
      <c r="R4" t="s">
        <v>325</v>
      </c>
    </row>
    <row r="5" spans="1:18" x14ac:dyDescent="0.25">
      <c r="A5">
        <v>1202</v>
      </c>
      <c r="B5" t="s">
        <v>460</v>
      </c>
      <c r="C5" t="s">
        <v>46</v>
      </c>
      <c r="D5" s="1">
        <v>44819.8556334491</v>
      </c>
      <c r="E5" s="2">
        <f t="shared" si="0"/>
        <v>44820.355862407399</v>
      </c>
      <c r="F5" s="1" t="str">
        <f>INDEX(Kaikoura_DotterelNest_0!$D$2:$D$200,MATCH(C5,Kaikoura_DotterelNest_0!$B$2:$B$200,0))</f>
        <v>G01 RRLY</v>
      </c>
      <c r="G5" t="s">
        <v>25</v>
      </c>
      <c r="H5">
        <v>3</v>
      </c>
      <c r="L5" s="1">
        <v>44819.855862407399</v>
      </c>
      <c r="M5" t="s">
        <v>63</v>
      </c>
      <c r="N5" s="1">
        <v>44819.859100416703</v>
      </c>
      <c r="O5" t="s">
        <v>63</v>
      </c>
      <c r="P5" t="s">
        <v>325</v>
      </c>
      <c r="R5" t="s">
        <v>331</v>
      </c>
    </row>
    <row r="6" spans="1:18" x14ac:dyDescent="0.25">
      <c r="A6">
        <v>1234</v>
      </c>
      <c r="B6" t="s">
        <v>504</v>
      </c>
      <c r="C6" t="s">
        <v>46</v>
      </c>
      <c r="D6" s="1">
        <v>44823.019589756899</v>
      </c>
      <c r="E6" s="2">
        <f t="shared" si="0"/>
        <v>44823.519811180602</v>
      </c>
      <c r="F6" s="1" t="str">
        <f>INDEX(Kaikoura_DotterelNest_0!$D$2:$D$200,MATCH(C6,Kaikoura_DotterelNest_0!$B$2:$B$200,0))</f>
        <v>G01 RRLY</v>
      </c>
      <c r="G6" t="s">
        <v>25</v>
      </c>
      <c r="H6">
        <v>3</v>
      </c>
      <c r="L6" s="1">
        <v>44823.019811180602</v>
      </c>
      <c r="M6" t="s">
        <v>63</v>
      </c>
      <c r="N6" s="1">
        <v>44823.019811180602</v>
      </c>
      <c r="O6" t="s">
        <v>63</v>
      </c>
      <c r="P6" t="s">
        <v>325</v>
      </c>
      <c r="R6" t="s">
        <v>331</v>
      </c>
    </row>
    <row r="7" spans="1:18" x14ac:dyDescent="0.25">
      <c r="A7">
        <v>1253</v>
      </c>
      <c r="B7" t="s">
        <v>526</v>
      </c>
      <c r="C7" t="s">
        <v>46</v>
      </c>
      <c r="D7" s="1">
        <v>44824.074607789298</v>
      </c>
      <c r="E7" s="2">
        <f t="shared" si="0"/>
        <v>44824.5748823264</v>
      </c>
      <c r="F7" s="1" t="str">
        <f>INDEX(Kaikoura_DotterelNest_0!$D$2:$D$200,MATCH(C7,Kaikoura_DotterelNest_0!$B$2:$B$200,0))</f>
        <v>G01 RRLY</v>
      </c>
      <c r="G7" t="s">
        <v>25</v>
      </c>
      <c r="H7">
        <v>1</v>
      </c>
      <c r="I7">
        <v>2</v>
      </c>
      <c r="L7" s="1">
        <v>44824.0748823264</v>
      </c>
      <c r="M7" t="s">
        <v>63</v>
      </c>
      <c r="N7" s="1">
        <v>44824.0748823264</v>
      </c>
      <c r="O7" t="s">
        <v>63</v>
      </c>
      <c r="P7" t="s">
        <v>325</v>
      </c>
      <c r="Q7">
        <v>2</v>
      </c>
      <c r="R7" t="s">
        <v>331</v>
      </c>
    </row>
    <row r="8" spans="1:18" x14ac:dyDescent="0.25">
      <c r="A8">
        <v>1263</v>
      </c>
      <c r="B8" t="s">
        <v>539</v>
      </c>
      <c r="C8" t="s">
        <v>46</v>
      </c>
      <c r="D8" s="1">
        <v>44824.862705104199</v>
      </c>
      <c r="E8" s="2">
        <f t="shared" si="0"/>
        <v>44825.362944722197</v>
      </c>
      <c r="F8" s="1" t="str">
        <f>INDEX(Kaikoura_DotterelNest_0!$D$2:$D$200,MATCH(C8,Kaikoura_DotterelNest_0!$B$2:$B$200,0))</f>
        <v>G01 RRLY</v>
      </c>
      <c r="G8" t="s">
        <v>25</v>
      </c>
      <c r="H8">
        <v>1</v>
      </c>
      <c r="I8">
        <v>2</v>
      </c>
      <c r="L8" s="1">
        <v>44824.862944722197</v>
      </c>
      <c r="M8" t="s">
        <v>22</v>
      </c>
      <c r="N8" s="1">
        <v>44824.862944722197</v>
      </c>
      <c r="O8" t="s">
        <v>22</v>
      </c>
      <c r="P8" t="s">
        <v>325</v>
      </c>
      <c r="Q8">
        <v>2</v>
      </c>
      <c r="R8" t="s">
        <v>331</v>
      </c>
    </row>
    <row r="9" spans="1:18" x14ac:dyDescent="0.25">
      <c r="A9">
        <v>1264</v>
      </c>
      <c r="B9" t="s">
        <v>540</v>
      </c>
      <c r="C9" t="s">
        <v>46</v>
      </c>
      <c r="D9" s="1">
        <v>44824.868549618099</v>
      </c>
      <c r="E9" s="2">
        <f t="shared" si="0"/>
        <v>44825.369156435198</v>
      </c>
      <c r="F9" s="1" t="str">
        <f>INDEX(Kaikoura_DotterelNest_0!$D$2:$D$200,MATCH(C9,Kaikoura_DotterelNest_0!$B$2:$B$200,0))</f>
        <v>G01 RRLY</v>
      </c>
      <c r="G9" t="s">
        <v>25</v>
      </c>
      <c r="I9">
        <v>-1</v>
      </c>
      <c r="J9" t="s">
        <v>541</v>
      </c>
      <c r="L9" s="1">
        <v>44824.869156435198</v>
      </c>
      <c r="M9" t="s">
        <v>63</v>
      </c>
      <c r="N9" s="1">
        <v>44824.869156435198</v>
      </c>
      <c r="O9" t="s">
        <v>63</v>
      </c>
      <c r="P9" t="s">
        <v>325</v>
      </c>
      <c r="Q9">
        <v>1</v>
      </c>
      <c r="R9" t="s">
        <v>331</v>
      </c>
    </row>
    <row r="10" spans="1:18" x14ac:dyDescent="0.25">
      <c r="A10">
        <v>1269</v>
      </c>
      <c r="B10" t="s">
        <v>547</v>
      </c>
      <c r="C10" t="s">
        <v>46</v>
      </c>
      <c r="D10" s="1">
        <v>44825.867703784701</v>
      </c>
      <c r="E10" s="2">
        <f t="shared" si="0"/>
        <v>44826.368369976903</v>
      </c>
      <c r="F10" s="1" t="str">
        <f>INDEX(Kaikoura_DotterelNest_0!$D$2:$D$200,MATCH(C10,Kaikoura_DotterelNest_0!$B$2:$B$200,0))</f>
        <v>G01 RRLY</v>
      </c>
      <c r="G10" t="s">
        <v>48</v>
      </c>
      <c r="H10">
        <v>1</v>
      </c>
      <c r="I10">
        <v>2</v>
      </c>
      <c r="J10" t="s">
        <v>548</v>
      </c>
      <c r="L10" s="1">
        <v>44825.868369976903</v>
      </c>
      <c r="M10" t="s">
        <v>22</v>
      </c>
      <c r="N10" s="1">
        <v>44825.868369976903</v>
      </c>
      <c r="O10" t="s">
        <v>22</v>
      </c>
      <c r="Q10">
        <v>2</v>
      </c>
      <c r="R10" t="s">
        <v>331</v>
      </c>
    </row>
    <row r="11" spans="1:18" x14ac:dyDescent="0.25">
      <c r="A11">
        <v>1297</v>
      </c>
      <c r="B11" t="s">
        <v>582</v>
      </c>
      <c r="C11" t="s">
        <v>46</v>
      </c>
      <c r="D11" s="1">
        <v>44827.134379942101</v>
      </c>
      <c r="E11" s="2">
        <f t="shared" si="0"/>
        <v>44827.634612962996</v>
      </c>
      <c r="F11" s="1" t="str">
        <f>INDEX(Kaikoura_DotterelNest_0!$D$2:$D$200,MATCH(C11,Kaikoura_DotterelNest_0!$B$2:$B$200,0))</f>
        <v>G01 RRLY</v>
      </c>
      <c r="G11" t="s">
        <v>48</v>
      </c>
      <c r="H11">
        <v>1</v>
      </c>
      <c r="L11" s="1">
        <v>44827.134612962996</v>
      </c>
      <c r="M11" t="s">
        <v>63</v>
      </c>
      <c r="N11" s="1">
        <v>44827.134612962996</v>
      </c>
      <c r="O11" t="s">
        <v>63</v>
      </c>
      <c r="P11" t="s">
        <v>376</v>
      </c>
      <c r="Q11">
        <v>1</v>
      </c>
      <c r="R11" t="s">
        <v>331</v>
      </c>
    </row>
    <row r="12" spans="1:18" x14ac:dyDescent="0.25">
      <c r="A12">
        <v>1310</v>
      </c>
      <c r="B12" t="s">
        <v>596</v>
      </c>
      <c r="C12" t="s">
        <v>46</v>
      </c>
      <c r="D12" s="1">
        <v>44829.1762324421</v>
      </c>
      <c r="E12" s="2">
        <f t="shared" si="0"/>
        <v>44829.718143391161</v>
      </c>
      <c r="F12" s="1" t="str">
        <f>INDEX(Kaikoura_DotterelNest_0!$D$2:$D$200,MATCH(C12,Kaikoura_DotterelNest_0!$B$2:$B$200,0))</f>
        <v>G01 RRLY</v>
      </c>
      <c r="G12" t="s">
        <v>48</v>
      </c>
      <c r="I12">
        <v>2</v>
      </c>
      <c r="L12" s="1">
        <v>44829.176476724497</v>
      </c>
      <c r="M12" t="s">
        <v>63</v>
      </c>
      <c r="N12" s="1">
        <v>44829.176476724497</v>
      </c>
      <c r="O12" t="s">
        <v>63</v>
      </c>
      <c r="P12" t="s">
        <v>376</v>
      </c>
      <c r="Q12">
        <v>2</v>
      </c>
      <c r="R12" t="s">
        <v>331</v>
      </c>
    </row>
    <row r="13" spans="1:18" x14ac:dyDescent="0.25">
      <c r="A13">
        <v>1358</v>
      </c>
      <c r="B13" t="s">
        <v>653</v>
      </c>
      <c r="C13" t="s">
        <v>46</v>
      </c>
      <c r="D13" s="1">
        <v>44831.919386203699</v>
      </c>
      <c r="E13" s="2">
        <f t="shared" si="0"/>
        <v>44832.461524513863</v>
      </c>
      <c r="F13" s="1" t="str">
        <f>INDEX(Kaikoura_DotterelNest_0!$D$2:$D$200,MATCH(C13,Kaikoura_DotterelNest_0!$B$2:$B$200,0))</f>
        <v>G01 RRLY</v>
      </c>
      <c r="G13" t="s">
        <v>48</v>
      </c>
      <c r="I13">
        <v>2</v>
      </c>
      <c r="J13" t="s">
        <v>654</v>
      </c>
      <c r="L13" s="1">
        <v>44831.919857847199</v>
      </c>
      <c r="M13" t="s">
        <v>63</v>
      </c>
      <c r="N13" s="1">
        <v>44831.919857847199</v>
      </c>
      <c r="O13" t="s">
        <v>63</v>
      </c>
      <c r="Q13">
        <v>1</v>
      </c>
      <c r="R13" t="s">
        <v>331</v>
      </c>
    </row>
    <row r="14" spans="1:18" x14ac:dyDescent="0.25">
      <c r="A14">
        <v>1414</v>
      </c>
      <c r="B14" t="s">
        <v>737</v>
      </c>
      <c r="C14" t="s">
        <v>46</v>
      </c>
      <c r="D14" s="1">
        <v>44843.861663263902</v>
      </c>
      <c r="E14" s="2">
        <f t="shared" si="0"/>
        <v>44844.403495972263</v>
      </c>
      <c r="F14" s="1" t="str">
        <f>INDEX(Kaikoura_DotterelNest_0!$D$2:$D$200,MATCH(C14,Kaikoura_DotterelNest_0!$B$2:$B$200,0))</f>
        <v>G01 RRLY</v>
      </c>
      <c r="L14" s="1">
        <v>44843.861829305599</v>
      </c>
      <c r="M14" t="s">
        <v>22</v>
      </c>
      <c r="N14" s="1">
        <v>44843.861829305599</v>
      </c>
      <c r="O14" t="s">
        <v>22</v>
      </c>
      <c r="Q14">
        <v>1</v>
      </c>
      <c r="R14" t="s">
        <v>325</v>
      </c>
    </row>
    <row r="15" spans="1:18" x14ac:dyDescent="0.25">
      <c r="A15">
        <v>1446</v>
      </c>
      <c r="B15" t="s">
        <v>779</v>
      </c>
      <c r="C15" t="s">
        <v>46</v>
      </c>
      <c r="D15" s="1">
        <v>44851.834966388902</v>
      </c>
      <c r="E15" s="2">
        <f t="shared" si="0"/>
        <v>44852.377130671266</v>
      </c>
      <c r="F15" s="1" t="str">
        <f>INDEX(Kaikoura_DotterelNest_0!$D$2:$D$200,MATCH(C15,Kaikoura_DotterelNest_0!$B$2:$B$200,0))</f>
        <v>G01 RRLY</v>
      </c>
      <c r="J15" t="s">
        <v>780</v>
      </c>
      <c r="L15" s="1">
        <v>44851.835464004602</v>
      </c>
      <c r="M15" t="s">
        <v>22</v>
      </c>
      <c r="N15" s="1">
        <v>44851.835464004602</v>
      </c>
      <c r="O15" t="s">
        <v>22</v>
      </c>
      <c r="Q15">
        <v>1</v>
      </c>
      <c r="R15" t="s">
        <v>331</v>
      </c>
    </row>
    <row r="16" spans="1:18" x14ac:dyDescent="0.25">
      <c r="A16">
        <v>1547</v>
      </c>
      <c r="B16" t="s">
        <v>917</v>
      </c>
      <c r="C16" t="s">
        <v>228</v>
      </c>
      <c r="D16" s="1">
        <v>44874.9629308449</v>
      </c>
      <c r="E16" s="2">
        <f t="shared" si="0"/>
        <v>44875.504747777763</v>
      </c>
      <c r="F16" s="1" t="str">
        <f>INDEX(Kaikoura_DotterelNest_0!$D$2:$D$200,MATCH(C16,Kaikoura_DotterelNest_0!$B$2:$B$200,0))</f>
        <v>G02 RRLY</v>
      </c>
      <c r="G16" t="s">
        <v>25</v>
      </c>
      <c r="H16">
        <v>3</v>
      </c>
      <c r="L16" s="1">
        <v>44874.963081111098</v>
      </c>
      <c r="M16" t="s">
        <v>63</v>
      </c>
      <c r="N16" s="1">
        <v>44874.963081111098</v>
      </c>
      <c r="O16" t="s">
        <v>63</v>
      </c>
      <c r="P16" t="s">
        <v>325</v>
      </c>
      <c r="R16" t="s">
        <v>331</v>
      </c>
    </row>
    <row r="17" spans="1:18" x14ac:dyDescent="0.25">
      <c r="A17">
        <v>1558</v>
      </c>
      <c r="B17" t="s">
        <v>934</v>
      </c>
      <c r="C17" t="s">
        <v>228</v>
      </c>
      <c r="D17" s="1">
        <v>44875.849913252299</v>
      </c>
      <c r="E17" s="2">
        <f t="shared" si="0"/>
        <v>44876.391725231464</v>
      </c>
      <c r="F17" s="1" t="str">
        <f>INDEX(Kaikoura_DotterelNest_0!$D$2:$D$200,MATCH(C17,Kaikoura_DotterelNest_0!$B$2:$B$200,0))</f>
        <v>G02 RRLY</v>
      </c>
      <c r="G17" t="s">
        <v>25</v>
      </c>
      <c r="J17" t="s">
        <v>932</v>
      </c>
      <c r="L17" s="1">
        <v>44875.8500585648</v>
      </c>
      <c r="M17" t="s">
        <v>30</v>
      </c>
      <c r="N17" s="1">
        <v>44875.8500585648</v>
      </c>
      <c r="O17" t="s">
        <v>30</v>
      </c>
    </row>
    <row r="18" spans="1:18" x14ac:dyDescent="0.25">
      <c r="A18">
        <v>1563</v>
      </c>
      <c r="B18" t="s">
        <v>940</v>
      </c>
      <c r="C18" t="s">
        <v>228</v>
      </c>
      <c r="D18" s="1">
        <v>44876.789471550903</v>
      </c>
      <c r="E18" s="2">
        <f t="shared" si="0"/>
        <v>44877.331302303268</v>
      </c>
      <c r="F18" s="1" t="str">
        <f>INDEX(Kaikoura_DotterelNest_0!$D$2:$D$200,MATCH(C18,Kaikoura_DotterelNest_0!$B$2:$B$200,0))</f>
        <v>G02 RRLY</v>
      </c>
      <c r="G18" t="s">
        <v>25</v>
      </c>
      <c r="H18">
        <v>3</v>
      </c>
      <c r="L18" s="1">
        <v>44876.789635636604</v>
      </c>
      <c r="M18" t="s">
        <v>22</v>
      </c>
      <c r="N18" s="1">
        <v>44876.789635636604</v>
      </c>
      <c r="O18" t="s">
        <v>22</v>
      </c>
      <c r="P18" t="s">
        <v>325</v>
      </c>
      <c r="R18" t="s">
        <v>331</v>
      </c>
    </row>
    <row r="19" spans="1:18" x14ac:dyDescent="0.25">
      <c r="A19">
        <v>1673</v>
      </c>
      <c r="B19" t="s">
        <v>1091</v>
      </c>
      <c r="C19" t="s">
        <v>228</v>
      </c>
      <c r="D19" s="1">
        <v>44886.9948563773</v>
      </c>
      <c r="E19" s="2">
        <f t="shared" si="0"/>
        <v>44887.536870972261</v>
      </c>
      <c r="F19" s="1" t="str">
        <f>INDEX(Kaikoura_DotterelNest_0!$D$2:$D$200,MATCH(C19,Kaikoura_DotterelNest_0!$B$2:$B$200,0))</f>
        <v>G02 RRLY</v>
      </c>
      <c r="G19" t="s">
        <v>25</v>
      </c>
      <c r="H19">
        <v>-1</v>
      </c>
      <c r="J19" t="s">
        <v>1092</v>
      </c>
      <c r="L19" s="1">
        <v>44886.995204305596</v>
      </c>
      <c r="M19" t="s">
        <v>63</v>
      </c>
      <c r="N19" s="1">
        <v>44886.995204305596</v>
      </c>
      <c r="O19" t="s">
        <v>63</v>
      </c>
      <c r="P19" t="s">
        <v>325</v>
      </c>
      <c r="R19" t="s">
        <v>331</v>
      </c>
    </row>
    <row r="20" spans="1:18" x14ac:dyDescent="0.25">
      <c r="A20">
        <v>1699</v>
      </c>
      <c r="B20" t="s">
        <v>1128</v>
      </c>
      <c r="C20" t="s">
        <v>228</v>
      </c>
      <c r="D20" s="1">
        <v>44889.433694838001</v>
      </c>
      <c r="E20" s="2">
        <f t="shared" si="0"/>
        <v>44890.517196157365</v>
      </c>
      <c r="F20" s="1" t="str">
        <f>INDEX(Kaikoura_DotterelNest_0!$D$2:$D$200,MATCH(C20,Kaikoura_DotterelNest_0!$B$2:$B$200,0))</f>
        <v>G02 RRLY</v>
      </c>
      <c r="G20" t="s">
        <v>25</v>
      </c>
      <c r="H20">
        <v>3</v>
      </c>
      <c r="L20" s="1">
        <v>44889.975529490701</v>
      </c>
      <c r="M20" t="s">
        <v>63</v>
      </c>
      <c r="N20" s="1">
        <v>44889.975529490701</v>
      </c>
      <c r="O20" t="s">
        <v>63</v>
      </c>
      <c r="P20" t="s">
        <v>325</v>
      </c>
      <c r="R20" t="s">
        <v>331</v>
      </c>
    </row>
    <row r="21" spans="1:18" x14ac:dyDescent="0.25">
      <c r="A21">
        <v>1731</v>
      </c>
      <c r="B21" t="s">
        <v>1170</v>
      </c>
      <c r="C21" t="s">
        <v>228</v>
      </c>
      <c r="D21" s="1">
        <v>44893.801046365697</v>
      </c>
      <c r="E21" s="2">
        <f t="shared" si="0"/>
        <v>44894.342882800964</v>
      </c>
      <c r="F21" s="1" t="str">
        <f>INDEX(Kaikoura_DotterelNest_0!$D$2:$D$200,MATCH(C21,Kaikoura_DotterelNest_0!$B$2:$B$200,0))</f>
        <v>G02 RRLY</v>
      </c>
      <c r="G21" t="s">
        <v>48</v>
      </c>
      <c r="I21">
        <v>2</v>
      </c>
      <c r="L21" s="1">
        <v>44893.801216134299</v>
      </c>
      <c r="M21" t="s">
        <v>63</v>
      </c>
      <c r="N21" s="1">
        <v>44893.801216134299</v>
      </c>
      <c r="O21" t="s">
        <v>63</v>
      </c>
      <c r="Q21">
        <v>2</v>
      </c>
      <c r="R21" t="s">
        <v>331</v>
      </c>
    </row>
    <row r="22" spans="1:18" x14ac:dyDescent="0.25">
      <c r="A22">
        <v>1740</v>
      </c>
      <c r="B22" t="s">
        <v>1185</v>
      </c>
      <c r="C22" t="s">
        <v>228</v>
      </c>
      <c r="D22" s="1">
        <v>44893.963892175903</v>
      </c>
      <c r="E22" s="2">
        <f t="shared" si="0"/>
        <v>44894.506823402764</v>
      </c>
      <c r="F22" s="1" t="str">
        <f>INDEX(Kaikoura_DotterelNest_0!$D$2:$D$200,MATCH(C22,Kaikoura_DotterelNest_0!$B$2:$B$200,0))</f>
        <v>G02 RRLY</v>
      </c>
      <c r="G22" t="s">
        <v>48</v>
      </c>
      <c r="I22">
        <v>2</v>
      </c>
      <c r="J22" t="s">
        <v>1186</v>
      </c>
      <c r="L22" s="1">
        <v>44893.9651567361</v>
      </c>
      <c r="M22" t="s">
        <v>30</v>
      </c>
      <c r="N22" s="1">
        <v>44893.9651567361</v>
      </c>
      <c r="O22" t="s">
        <v>30</v>
      </c>
      <c r="Q22">
        <v>2</v>
      </c>
      <c r="R22" t="s">
        <v>331</v>
      </c>
    </row>
    <row r="23" spans="1:18" x14ac:dyDescent="0.25">
      <c r="A23">
        <v>1754</v>
      </c>
      <c r="B23" t="s">
        <v>1204</v>
      </c>
      <c r="C23" t="s">
        <v>228</v>
      </c>
      <c r="D23" s="1">
        <v>44895.003281863399</v>
      </c>
      <c r="E23" s="2">
        <f t="shared" si="0"/>
        <v>44895.545103599565</v>
      </c>
      <c r="F23" s="1" t="str">
        <f>INDEX(Kaikoura_DotterelNest_0!$D$2:$D$200,MATCH(C23,Kaikoura_DotterelNest_0!$B$2:$B$200,0))</f>
        <v>G02 RRLY</v>
      </c>
      <c r="G23" t="s">
        <v>48</v>
      </c>
      <c r="L23" s="1">
        <v>44895.003436932901</v>
      </c>
      <c r="M23" t="s">
        <v>63</v>
      </c>
      <c r="N23" s="1">
        <v>44895.003436932901</v>
      </c>
      <c r="O23" t="s">
        <v>63</v>
      </c>
      <c r="Q23">
        <v>2</v>
      </c>
      <c r="R23" t="s">
        <v>331</v>
      </c>
    </row>
    <row r="24" spans="1:18" x14ac:dyDescent="0.25">
      <c r="A24">
        <v>1840</v>
      </c>
      <c r="B24" t="s">
        <v>1330</v>
      </c>
      <c r="C24" t="s">
        <v>228</v>
      </c>
      <c r="D24" s="1">
        <v>44903.852763923598</v>
      </c>
      <c r="E24" s="2">
        <f t="shared" si="0"/>
        <v>44904.394888796262</v>
      </c>
      <c r="F24" s="1" t="str">
        <f>INDEX(Kaikoura_DotterelNest_0!$D$2:$D$200,MATCH(C24,Kaikoura_DotterelNest_0!$B$2:$B$200,0))</f>
        <v>G02 RRLY</v>
      </c>
      <c r="G24" t="s">
        <v>48</v>
      </c>
      <c r="I24">
        <v>2</v>
      </c>
      <c r="J24" t="s">
        <v>1331</v>
      </c>
      <c r="L24" s="1">
        <v>44903.853222129597</v>
      </c>
      <c r="M24" t="s">
        <v>30</v>
      </c>
      <c r="N24" s="1">
        <v>44903.853222129597</v>
      </c>
      <c r="O24" t="s">
        <v>30</v>
      </c>
      <c r="Q24">
        <v>2</v>
      </c>
      <c r="R24" t="s">
        <v>331</v>
      </c>
    </row>
    <row r="25" spans="1:18" x14ac:dyDescent="0.25">
      <c r="A25">
        <v>1917</v>
      </c>
      <c r="B25" t="s">
        <v>1447</v>
      </c>
      <c r="C25" t="s">
        <v>228</v>
      </c>
      <c r="D25" s="1">
        <v>44907.960911944399</v>
      </c>
      <c r="E25" s="2">
        <f t="shared" si="0"/>
        <v>44908.502953055562</v>
      </c>
      <c r="F25" s="1" t="str">
        <f>INDEX(Kaikoura_DotterelNest_0!$D$2:$D$200,MATCH(C25,Kaikoura_DotterelNest_0!$B$2:$B$200,0))</f>
        <v>G02 RRLY</v>
      </c>
      <c r="G25" t="s">
        <v>48</v>
      </c>
      <c r="J25" t="s">
        <v>1124</v>
      </c>
      <c r="L25" s="1">
        <v>44907.961286388898</v>
      </c>
      <c r="M25" t="s">
        <v>63</v>
      </c>
      <c r="N25" s="1">
        <v>44907.961286388898</v>
      </c>
      <c r="O25" t="s">
        <v>63</v>
      </c>
      <c r="Q25">
        <v>0</v>
      </c>
      <c r="R25" t="s">
        <v>336</v>
      </c>
    </row>
    <row r="26" spans="1:18" x14ac:dyDescent="0.25">
      <c r="A26">
        <v>1111</v>
      </c>
      <c r="B26" t="s">
        <v>341</v>
      </c>
      <c r="C26" t="s">
        <v>23</v>
      </c>
      <c r="D26" s="1">
        <v>44810.114168275497</v>
      </c>
      <c r="E26" s="2">
        <f t="shared" si="0"/>
        <v>44810.614744814797</v>
      </c>
      <c r="F26" s="1" t="str">
        <f>INDEX(Kaikoura_DotterelNest_0!$D$2:$D$200,MATCH(C26,Kaikoura_DotterelNest_0!$B$2:$B$200,0))</f>
        <v>Harnetts01_22</v>
      </c>
      <c r="G26" t="s">
        <v>25</v>
      </c>
      <c r="H26">
        <v>3</v>
      </c>
      <c r="J26" t="s">
        <v>342</v>
      </c>
      <c r="L26" s="1">
        <v>44810.114744814797</v>
      </c>
      <c r="M26" t="s">
        <v>26</v>
      </c>
      <c r="N26" s="1">
        <v>44810.114744814797</v>
      </c>
      <c r="O26" t="s">
        <v>26</v>
      </c>
      <c r="P26" t="s">
        <v>327</v>
      </c>
    </row>
    <row r="27" spans="1:18" x14ac:dyDescent="0.25">
      <c r="A27">
        <v>1126</v>
      </c>
      <c r="B27" t="s">
        <v>360</v>
      </c>
      <c r="C27" t="s">
        <v>23</v>
      </c>
      <c r="D27" s="1">
        <v>44811.216059236103</v>
      </c>
      <c r="E27" s="2">
        <f t="shared" si="0"/>
        <v>44811.716390995403</v>
      </c>
      <c r="F27" s="1" t="str">
        <f>INDEX(Kaikoura_DotterelNest_0!$D$2:$D$200,MATCH(C27,Kaikoura_DotterelNest_0!$B$2:$B$200,0))</f>
        <v>Harnetts01_22</v>
      </c>
      <c r="G27" t="s">
        <v>21</v>
      </c>
      <c r="J27" t="s">
        <v>361</v>
      </c>
      <c r="L27" s="1">
        <v>44811.216390995403</v>
      </c>
      <c r="M27" t="s">
        <v>26</v>
      </c>
      <c r="N27" s="1">
        <v>44811.216390995403</v>
      </c>
      <c r="O27" t="s">
        <v>26</v>
      </c>
    </row>
    <row r="28" spans="1:18" x14ac:dyDescent="0.25">
      <c r="A28">
        <v>1112</v>
      </c>
      <c r="B28" t="s">
        <v>343</v>
      </c>
      <c r="C28" t="s">
        <v>34</v>
      </c>
      <c r="D28" s="1">
        <v>44810.1267590278</v>
      </c>
      <c r="E28" s="2">
        <f t="shared" si="0"/>
        <v>44810.627921909698</v>
      </c>
      <c r="F28" s="1" t="str">
        <f>INDEX(Kaikoura_DotterelNest_0!$D$2:$D$200,MATCH(C28,Kaikoura_DotterelNest_0!$B$2:$B$200,0))</f>
        <v>Harnetts02_22</v>
      </c>
      <c r="H28">
        <v>3</v>
      </c>
      <c r="J28" t="s">
        <v>344</v>
      </c>
      <c r="L28" s="1">
        <v>44810.127921909698</v>
      </c>
      <c r="M28" t="s">
        <v>26</v>
      </c>
      <c r="N28" s="1">
        <v>44810.127921909698</v>
      </c>
      <c r="O28" t="s">
        <v>26</v>
      </c>
    </row>
    <row r="29" spans="1:18" x14ac:dyDescent="0.25">
      <c r="A29">
        <v>1125</v>
      </c>
      <c r="B29" t="s">
        <v>358</v>
      </c>
      <c r="C29" t="s">
        <v>34</v>
      </c>
      <c r="D29" s="1">
        <v>44811.146423611099</v>
      </c>
      <c r="E29" s="2">
        <f t="shared" si="0"/>
        <v>44811.646763206001</v>
      </c>
      <c r="F29" s="1" t="str">
        <f>INDEX(Kaikoura_DotterelNest_0!$D$2:$D$200,MATCH(C29,Kaikoura_DotterelNest_0!$B$2:$B$200,0))</f>
        <v>Harnetts02_22</v>
      </c>
      <c r="G29" t="s">
        <v>21</v>
      </c>
      <c r="J29" t="s">
        <v>359</v>
      </c>
      <c r="L29" s="1">
        <v>44811.146763206001</v>
      </c>
      <c r="M29" t="s">
        <v>26</v>
      </c>
      <c r="N29" s="1">
        <v>44811.146763206001</v>
      </c>
      <c r="O29" t="s">
        <v>26</v>
      </c>
    </row>
    <row r="30" spans="1:18" x14ac:dyDescent="0.25">
      <c r="A30">
        <v>1101</v>
      </c>
      <c r="B30" t="s">
        <v>324</v>
      </c>
      <c r="C30" t="s">
        <v>18</v>
      </c>
      <c r="D30" s="1">
        <v>44799.948246759297</v>
      </c>
      <c r="E30" s="2">
        <f t="shared" si="0"/>
        <v>44800.448531562499</v>
      </c>
      <c r="F30" s="1" t="str">
        <f>INDEX(Kaikoura_DotterelNest_0!$D$2:$D$200,MATCH(C30,Kaikoura_DotterelNest_0!$B$2:$B$200,0))</f>
        <v>N01 RWLG</v>
      </c>
      <c r="G30" t="s">
        <v>25</v>
      </c>
      <c r="H30">
        <v>3</v>
      </c>
      <c r="L30" s="1">
        <v>44799.948531562499</v>
      </c>
      <c r="M30" t="s">
        <v>22</v>
      </c>
      <c r="N30" s="1">
        <v>44799.948531562499</v>
      </c>
      <c r="O30" t="s">
        <v>22</v>
      </c>
      <c r="P30" t="s">
        <v>325</v>
      </c>
      <c r="R30" t="s">
        <v>325</v>
      </c>
    </row>
    <row r="31" spans="1:18" x14ac:dyDescent="0.25">
      <c r="A31">
        <v>1102</v>
      </c>
      <c r="B31" t="s">
        <v>326</v>
      </c>
      <c r="C31" t="s">
        <v>18</v>
      </c>
      <c r="D31" s="1">
        <v>44803.827462766203</v>
      </c>
      <c r="E31" s="2">
        <f t="shared" si="0"/>
        <v>44804.327827442103</v>
      </c>
      <c r="F31" s="1" t="str">
        <f>INDEX(Kaikoura_DotterelNest_0!$D$2:$D$200,MATCH(C31,Kaikoura_DotterelNest_0!$B$2:$B$200,0))</f>
        <v>N01 RWLG</v>
      </c>
      <c r="G31" t="s">
        <v>25</v>
      </c>
      <c r="H31">
        <v>3</v>
      </c>
      <c r="L31" s="1">
        <v>44803.827827442103</v>
      </c>
      <c r="M31" t="s">
        <v>30</v>
      </c>
      <c r="N31" s="1">
        <v>44803.827827442103</v>
      </c>
      <c r="O31" t="s">
        <v>30</v>
      </c>
      <c r="P31" t="s">
        <v>327</v>
      </c>
      <c r="R31" t="s">
        <v>327</v>
      </c>
    </row>
    <row r="32" spans="1:18" x14ac:dyDescent="0.25">
      <c r="A32">
        <v>1105</v>
      </c>
      <c r="B32" t="s">
        <v>332</v>
      </c>
      <c r="C32" t="s">
        <v>18</v>
      </c>
      <c r="D32" s="1">
        <v>44805.938390821801</v>
      </c>
      <c r="E32" s="2">
        <f t="shared" si="0"/>
        <v>44806.4385766782</v>
      </c>
      <c r="F32" s="1" t="str">
        <f>INDEX(Kaikoura_DotterelNest_0!$D$2:$D$200,MATCH(C32,Kaikoura_DotterelNest_0!$B$2:$B$200,0))</f>
        <v>N01 RWLG</v>
      </c>
      <c r="G32" t="s">
        <v>25</v>
      </c>
      <c r="H32">
        <v>3</v>
      </c>
      <c r="L32" s="1">
        <v>44805.9385766782</v>
      </c>
      <c r="M32" t="s">
        <v>22</v>
      </c>
      <c r="N32" s="1">
        <v>44805.9385766782</v>
      </c>
      <c r="O32" t="s">
        <v>22</v>
      </c>
      <c r="R32" t="s">
        <v>325</v>
      </c>
    </row>
    <row r="33" spans="1:18" x14ac:dyDescent="0.25">
      <c r="A33">
        <v>1114</v>
      </c>
      <c r="B33" t="s">
        <v>346</v>
      </c>
      <c r="C33" t="s">
        <v>18</v>
      </c>
      <c r="D33" s="1">
        <v>44810.189083553203</v>
      </c>
      <c r="E33" s="2">
        <f t="shared" si="0"/>
        <v>44810.689731203704</v>
      </c>
      <c r="F33" s="1" t="str">
        <f>INDEX(Kaikoura_DotterelNest_0!$D$2:$D$200,MATCH(C33,Kaikoura_DotterelNest_0!$B$2:$B$200,0))</f>
        <v>N01 RWLG</v>
      </c>
      <c r="G33" t="s">
        <v>25</v>
      </c>
      <c r="H33">
        <v>3</v>
      </c>
      <c r="L33" s="1">
        <v>44810.189731203704</v>
      </c>
      <c r="M33" t="s">
        <v>22</v>
      </c>
      <c r="N33" s="1">
        <v>44810.189731203704</v>
      </c>
      <c r="O33" t="s">
        <v>22</v>
      </c>
      <c r="P33" t="s">
        <v>325</v>
      </c>
      <c r="R33" t="s">
        <v>325</v>
      </c>
    </row>
    <row r="34" spans="1:18" x14ac:dyDescent="0.25">
      <c r="A34">
        <v>1144</v>
      </c>
      <c r="B34" t="s">
        <v>383</v>
      </c>
      <c r="C34" t="s">
        <v>18</v>
      </c>
      <c r="D34" s="1">
        <v>44813.834665370399</v>
      </c>
      <c r="E34" s="2">
        <f t="shared" si="0"/>
        <v>44814.334490601897</v>
      </c>
      <c r="F34" s="1" t="str">
        <f>INDEX(Kaikoura_DotterelNest_0!$D$2:$D$200,MATCH(C34,Kaikoura_DotterelNest_0!$B$2:$B$200,0))</f>
        <v>N01 RWLG</v>
      </c>
      <c r="G34" t="s">
        <v>25</v>
      </c>
      <c r="H34">
        <v>3</v>
      </c>
      <c r="J34" t="s">
        <v>384</v>
      </c>
      <c r="L34" s="1">
        <v>44813.834490601897</v>
      </c>
      <c r="M34" t="s">
        <v>22</v>
      </c>
      <c r="N34" s="1">
        <v>44813.838041643503</v>
      </c>
      <c r="O34" t="s">
        <v>22</v>
      </c>
      <c r="P34" t="s">
        <v>325</v>
      </c>
      <c r="R34" t="s">
        <v>325</v>
      </c>
    </row>
    <row r="35" spans="1:18" x14ac:dyDescent="0.25">
      <c r="A35">
        <v>1154</v>
      </c>
      <c r="B35" t="s">
        <v>397</v>
      </c>
      <c r="C35" t="s">
        <v>18</v>
      </c>
      <c r="D35" s="1">
        <v>44815.152583460702</v>
      </c>
      <c r="E35" s="2">
        <f t="shared" si="0"/>
        <v>44815.652826770798</v>
      </c>
      <c r="F35" s="1" t="str">
        <f>INDEX(Kaikoura_DotterelNest_0!$D$2:$D$200,MATCH(C35,Kaikoura_DotterelNest_0!$B$2:$B$200,0))</f>
        <v>N01 RWLG</v>
      </c>
      <c r="G35" t="s">
        <v>25</v>
      </c>
      <c r="H35">
        <v>3</v>
      </c>
      <c r="J35" t="s">
        <v>90</v>
      </c>
      <c r="L35" s="1">
        <v>44815.152826770798</v>
      </c>
      <c r="M35" t="s">
        <v>22</v>
      </c>
      <c r="N35" s="1">
        <v>44815.152826770798</v>
      </c>
      <c r="O35" t="s">
        <v>22</v>
      </c>
      <c r="P35" t="s">
        <v>325</v>
      </c>
      <c r="R35" t="s">
        <v>325</v>
      </c>
    </row>
    <row r="36" spans="1:18" x14ac:dyDescent="0.25">
      <c r="A36">
        <v>1159</v>
      </c>
      <c r="B36" t="s">
        <v>403</v>
      </c>
      <c r="C36" t="s">
        <v>18</v>
      </c>
      <c r="D36" s="1">
        <v>44815.8943521412</v>
      </c>
      <c r="E36" s="2">
        <f t="shared" si="0"/>
        <v>44816.394577650499</v>
      </c>
      <c r="F36" s="1" t="str">
        <f>INDEX(Kaikoura_DotterelNest_0!$D$2:$D$200,MATCH(C36,Kaikoura_DotterelNest_0!$B$2:$B$200,0))</f>
        <v>N01 RWLG</v>
      </c>
      <c r="G36" t="s">
        <v>25</v>
      </c>
      <c r="H36">
        <v>3</v>
      </c>
      <c r="L36" s="1">
        <v>44815.894577650499</v>
      </c>
      <c r="M36" t="s">
        <v>22</v>
      </c>
      <c r="N36" s="1">
        <v>44815.894577650499</v>
      </c>
      <c r="O36" t="s">
        <v>22</v>
      </c>
      <c r="P36" t="s">
        <v>376</v>
      </c>
      <c r="R36" t="s">
        <v>331</v>
      </c>
    </row>
    <row r="37" spans="1:18" x14ac:dyDescent="0.25">
      <c r="A37">
        <v>1178</v>
      </c>
      <c r="B37" t="s">
        <v>430</v>
      </c>
      <c r="C37" t="s">
        <v>18</v>
      </c>
      <c r="D37" s="1">
        <v>44816.871546180599</v>
      </c>
      <c r="E37" s="2">
        <f t="shared" si="0"/>
        <v>44817.371788009303</v>
      </c>
      <c r="F37" s="1" t="str">
        <f>INDEX(Kaikoura_DotterelNest_0!$D$2:$D$200,MATCH(C37,Kaikoura_DotterelNest_0!$B$2:$B$200,0))</f>
        <v>N01 RWLG</v>
      </c>
      <c r="G37" t="s">
        <v>25</v>
      </c>
      <c r="H37">
        <v>3</v>
      </c>
      <c r="J37" t="s">
        <v>90</v>
      </c>
      <c r="L37" s="1">
        <v>44816.871788009303</v>
      </c>
      <c r="M37" t="s">
        <v>22</v>
      </c>
      <c r="N37" s="1">
        <v>44816.871788009303</v>
      </c>
      <c r="O37" t="s">
        <v>22</v>
      </c>
      <c r="P37" t="s">
        <v>325</v>
      </c>
      <c r="R37" t="s">
        <v>325</v>
      </c>
    </row>
    <row r="38" spans="1:18" x14ac:dyDescent="0.25">
      <c r="A38">
        <v>1196</v>
      </c>
      <c r="B38" t="s">
        <v>452</v>
      </c>
      <c r="C38" t="s">
        <v>18</v>
      </c>
      <c r="D38" s="1">
        <v>44818.836311863401</v>
      </c>
      <c r="E38" s="2">
        <f t="shared" si="0"/>
        <v>44819.336861319403</v>
      </c>
      <c r="F38" s="1" t="str">
        <f>INDEX(Kaikoura_DotterelNest_0!$D$2:$D$200,MATCH(C38,Kaikoura_DotterelNest_0!$B$2:$B$200,0))</f>
        <v>N01 RWLG</v>
      </c>
      <c r="G38" t="s">
        <v>25</v>
      </c>
      <c r="H38">
        <v>1</v>
      </c>
      <c r="I38">
        <v>2</v>
      </c>
      <c r="J38" t="s">
        <v>453</v>
      </c>
      <c r="L38" s="1">
        <v>44818.836861319403</v>
      </c>
      <c r="M38" t="s">
        <v>63</v>
      </c>
      <c r="N38" s="1">
        <v>44818.862359930601</v>
      </c>
      <c r="O38" t="s">
        <v>63</v>
      </c>
      <c r="P38" t="s">
        <v>325</v>
      </c>
      <c r="R38" t="s">
        <v>331</v>
      </c>
    </row>
    <row r="39" spans="1:18" x14ac:dyDescent="0.25">
      <c r="A39">
        <v>1201</v>
      </c>
      <c r="B39" t="s">
        <v>459</v>
      </c>
      <c r="C39" t="s">
        <v>18</v>
      </c>
      <c r="D39" s="1">
        <v>44819.847485509301</v>
      </c>
      <c r="E39" s="2">
        <f t="shared" si="0"/>
        <v>44820.3478064468</v>
      </c>
      <c r="F39" s="1" t="str">
        <f>INDEX(Kaikoura_DotterelNest_0!$D$2:$D$200,MATCH(C39,Kaikoura_DotterelNest_0!$B$2:$B$200,0))</f>
        <v>N01 RWLG</v>
      </c>
      <c r="G39" t="s">
        <v>25</v>
      </c>
      <c r="H39">
        <v>1</v>
      </c>
      <c r="L39" s="1">
        <v>44819.8478064468</v>
      </c>
      <c r="M39" t="s">
        <v>63</v>
      </c>
      <c r="N39" s="1">
        <v>44819.8478064468</v>
      </c>
      <c r="O39" t="s">
        <v>63</v>
      </c>
      <c r="P39" t="s">
        <v>325</v>
      </c>
      <c r="Q39">
        <v>2</v>
      </c>
      <c r="R39" t="s">
        <v>331</v>
      </c>
    </row>
    <row r="40" spans="1:18" x14ac:dyDescent="0.25">
      <c r="A40">
        <v>1206</v>
      </c>
      <c r="B40" t="s">
        <v>466</v>
      </c>
      <c r="C40" t="s">
        <v>18</v>
      </c>
      <c r="D40" s="1">
        <v>44819.204597384298</v>
      </c>
      <c r="E40" s="2">
        <f t="shared" si="0"/>
        <v>44820.705082025503</v>
      </c>
      <c r="F40" s="1" t="str">
        <f>INDEX(Kaikoura_DotterelNest_0!$D$2:$D$200,MATCH(C40,Kaikoura_DotterelNest_0!$B$2:$B$200,0))</f>
        <v>N01 RWLG</v>
      </c>
      <c r="G40" t="s">
        <v>25</v>
      </c>
      <c r="H40">
        <v>1</v>
      </c>
      <c r="I40">
        <v>2</v>
      </c>
      <c r="J40" t="s">
        <v>467</v>
      </c>
      <c r="L40" s="1">
        <v>44820.205082025503</v>
      </c>
      <c r="M40" t="s">
        <v>30</v>
      </c>
      <c r="N40" s="1">
        <v>44820.2054359838</v>
      </c>
      <c r="O40" t="s">
        <v>30</v>
      </c>
      <c r="P40" t="s">
        <v>325</v>
      </c>
      <c r="Q40">
        <v>2</v>
      </c>
    </row>
    <row r="41" spans="1:18" x14ac:dyDescent="0.25">
      <c r="A41">
        <v>1207</v>
      </c>
      <c r="B41" t="s">
        <v>468</v>
      </c>
      <c r="C41" t="s">
        <v>18</v>
      </c>
      <c r="D41" s="1">
        <v>44820.206078750001</v>
      </c>
      <c r="E41" s="2">
        <f t="shared" si="0"/>
        <v>44820.707164722196</v>
      </c>
      <c r="F41" s="1" t="str">
        <f>INDEX(Kaikoura_DotterelNest_0!$D$2:$D$200,MATCH(C41,Kaikoura_DotterelNest_0!$B$2:$B$200,0))</f>
        <v>N01 RWLG</v>
      </c>
      <c r="G41" t="s">
        <v>25</v>
      </c>
      <c r="H41">
        <v>1</v>
      </c>
      <c r="I41">
        <v>2</v>
      </c>
      <c r="J41" t="s">
        <v>469</v>
      </c>
      <c r="L41" s="1">
        <v>44820.207164722196</v>
      </c>
      <c r="M41" t="s">
        <v>30</v>
      </c>
      <c r="N41" s="1">
        <v>44820.207164722196</v>
      </c>
      <c r="O41" t="s">
        <v>30</v>
      </c>
      <c r="P41" t="s">
        <v>325</v>
      </c>
      <c r="Q41">
        <v>2</v>
      </c>
    </row>
    <row r="42" spans="1:18" x14ac:dyDescent="0.25">
      <c r="A42">
        <v>1208</v>
      </c>
      <c r="B42" t="s">
        <v>470</v>
      </c>
      <c r="C42" t="s">
        <v>18</v>
      </c>
      <c r="D42" s="1">
        <v>44820.816662615704</v>
      </c>
      <c r="E42" s="2">
        <f t="shared" si="0"/>
        <v>44821.317577870403</v>
      </c>
      <c r="F42" s="1" t="str">
        <f>INDEX(Kaikoura_DotterelNest_0!$D$2:$D$200,MATCH(C42,Kaikoura_DotterelNest_0!$B$2:$B$200,0))</f>
        <v>N01 RWLG</v>
      </c>
      <c r="G42" t="s">
        <v>25</v>
      </c>
      <c r="H42">
        <v>1</v>
      </c>
      <c r="I42">
        <v>2</v>
      </c>
      <c r="J42" t="s">
        <v>471</v>
      </c>
      <c r="L42" s="1">
        <v>44820.817577870403</v>
      </c>
      <c r="M42" t="s">
        <v>22</v>
      </c>
      <c r="N42" s="1">
        <v>44820.818715451402</v>
      </c>
      <c r="O42" t="s">
        <v>22</v>
      </c>
      <c r="P42" t="s">
        <v>325</v>
      </c>
      <c r="Q42">
        <v>2</v>
      </c>
      <c r="R42" t="s">
        <v>331</v>
      </c>
    </row>
    <row r="43" spans="1:18" x14ac:dyDescent="0.25">
      <c r="A43">
        <v>1216</v>
      </c>
      <c r="B43" t="s">
        <v>480</v>
      </c>
      <c r="C43" t="s">
        <v>18</v>
      </c>
      <c r="D43" s="1">
        <v>44821.190373738398</v>
      </c>
      <c r="E43" s="2">
        <f t="shared" si="0"/>
        <v>44821.691271064803</v>
      </c>
      <c r="F43" s="1" t="str">
        <f>INDEX(Kaikoura_DotterelNest_0!$D$2:$D$200,MATCH(C43,Kaikoura_DotterelNest_0!$B$2:$B$200,0))</f>
        <v>N01 RWLG</v>
      </c>
      <c r="G43" t="s">
        <v>48</v>
      </c>
      <c r="H43">
        <v>1</v>
      </c>
      <c r="I43">
        <v>2</v>
      </c>
      <c r="J43" t="s">
        <v>481</v>
      </c>
      <c r="L43" s="1">
        <v>44821.191271064803</v>
      </c>
      <c r="M43" t="s">
        <v>22</v>
      </c>
      <c r="N43" s="1">
        <v>44821.192805405102</v>
      </c>
      <c r="O43" t="s">
        <v>22</v>
      </c>
    </row>
    <row r="44" spans="1:18" x14ac:dyDescent="0.25">
      <c r="A44">
        <v>1248</v>
      </c>
      <c r="B44" t="s">
        <v>519</v>
      </c>
      <c r="C44" t="s">
        <v>18</v>
      </c>
      <c r="D44" s="1">
        <v>44823.857125104201</v>
      </c>
      <c r="E44" s="2">
        <f t="shared" si="0"/>
        <v>44824.357511817099</v>
      </c>
      <c r="F44" s="1" t="str">
        <f>INDEX(Kaikoura_DotterelNest_0!$D$2:$D$200,MATCH(C44,Kaikoura_DotterelNest_0!$B$2:$B$200,0))</f>
        <v>N01 RWLG</v>
      </c>
      <c r="G44" t="s">
        <v>21</v>
      </c>
      <c r="J44" t="s">
        <v>520</v>
      </c>
      <c r="L44" s="1">
        <v>44823.857511817099</v>
      </c>
      <c r="M44" t="s">
        <v>63</v>
      </c>
      <c r="N44" s="1">
        <v>44823.857511817099</v>
      </c>
      <c r="O44" t="s">
        <v>63</v>
      </c>
      <c r="Q44">
        <v>0</v>
      </c>
      <c r="R44" t="s">
        <v>331</v>
      </c>
    </row>
    <row r="45" spans="1:18" x14ac:dyDescent="0.25">
      <c r="A45">
        <v>1103</v>
      </c>
      <c r="B45" t="s">
        <v>328</v>
      </c>
      <c r="C45" t="s">
        <v>31</v>
      </c>
      <c r="D45" s="1">
        <v>44803.866207789397</v>
      </c>
      <c r="E45" s="2">
        <f t="shared" si="0"/>
        <v>44804.3663901736</v>
      </c>
      <c r="F45" s="1" t="str">
        <f>INDEX(Kaikoura_DotterelNest_0!$D$2:$D$200,MATCH(C45,Kaikoura_DotterelNest_0!$B$2:$B$200,0))</f>
        <v>N02 RYLR LB</v>
      </c>
      <c r="G45" t="s">
        <v>25</v>
      </c>
      <c r="H45">
        <v>3</v>
      </c>
      <c r="L45" s="1">
        <v>44803.8663901736</v>
      </c>
      <c r="M45" t="s">
        <v>22</v>
      </c>
      <c r="N45" s="1">
        <v>44803.8663901736</v>
      </c>
      <c r="O45" t="s">
        <v>22</v>
      </c>
      <c r="P45" t="s">
        <v>325</v>
      </c>
      <c r="R45" t="s">
        <v>325</v>
      </c>
    </row>
    <row r="46" spans="1:18" x14ac:dyDescent="0.25">
      <c r="A46">
        <v>1118</v>
      </c>
      <c r="B46" t="s">
        <v>352</v>
      </c>
      <c r="C46" t="s">
        <v>31</v>
      </c>
      <c r="D46" s="1">
        <v>44810.827841064798</v>
      </c>
      <c r="E46" s="2">
        <f t="shared" si="0"/>
        <v>44811.328238796297</v>
      </c>
      <c r="F46" s="1" t="str">
        <f>INDEX(Kaikoura_DotterelNest_0!$D$2:$D$200,MATCH(C46,Kaikoura_DotterelNest_0!$B$2:$B$200,0))</f>
        <v>N02 RYLR LB</v>
      </c>
      <c r="G46" t="s">
        <v>25</v>
      </c>
      <c r="H46">
        <v>3</v>
      </c>
      <c r="L46" s="1">
        <v>44810.828238796297</v>
      </c>
      <c r="M46" t="s">
        <v>22</v>
      </c>
      <c r="N46" s="1">
        <v>44810.828238796297</v>
      </c>
      <c r="O46" t="s">
        <v>22</v>
      </c>
      <c r="P46" t="s">
        <v>327</v>
      </c>
      <c r="R46" t="s">
        <v>331</v>
      </c>
    </row>
    <row r="47" spans="1:18" x14ac:dyDescent="0.25">
      <c r="A47">
        <v>1147</v>
      </c>
      <c r="B47" t="s">
        <v>388</v>
      </c>
      <c r="C47" t="s">
        <v>31</v>
      </c>
      <c r="D47" s="1">
        <v>44813.872845138903</v>
      </c>
      <c r="E47" s="2">
        <f t="shared" si="0"/>
        <v>44814.373091666697</v>
      </c>
      <c r="F47" s="1" t="str">
        <f>INDEX(Kaikoura_DotterelNest_0!$D$2:$D$200,MATCH(C47,Kaikoura_DotterelNest_0!$B$2:$B$200,0))</f>
        <v>N02 RYLR LB</v>
      </c>
      <c r="G47" t="s">
        <v>21</v>
      </c>
      <c r="H47">
        <v>0</v>
      </c>
      <c r="J47" t="s">
        <v>90</v>
      </c>
      <c r="L47" s="1">
        <v>44813.873091666697</v>
      </c>
      <c r="M47" t="s">
        <v>22</v>
      </c>
      <c r="N47" s="1">
        <v>44813.875322499996</v>
      </c>
      <c r="O47" t="s">
        <v>22</v>
      </c>
      <c r="P47" t="s">
        <v>376</v>
      </c>
      <c r="R47" t="s">
        <v>336</v>
      </c>
    </row>
    <row r="48" spans="1:18" x14ac:dyDescent="0.25">
      <c r="A48">
        <v>1106</v>
      </c>
      <c r="B48" t="s">
        <v>333</v>
      </c>
      <c r="C48" t="s">
        <v>27</v>
      </c>
      <c r="D48" s="1">
        <v>44808.438296030101</v>
      </c>
      <c r="E48" s="2">
        <f t="shared" si="0"/>
        <v>44806.439022754603</v>
      </c>
      <c r="F48" s="1" t="str">
        <f>INDEX(Kaikoura_DotterelNest_0!$D$2:$D$200,MATCH(C48,Kaikoura_DotterelNest_0!$B$2:$B$200,0))</f>
        <v>N03 RRBG RRGO</v>
      </c>
      <c r="G48" t="s">
        <v>25</v>
      </c>
      <c r="H48">
        <v>3</v>
      </c>
      <c r="L48" s="1">
        <v>44805.939022754603</v>
      </c>
      <c r="M48" t="s">
        <v>22</v>
      </c>
      <c r="N48" s="1">
        <v>44808.2092298727</v>
      </c>
      <c r="O48" t="s">
        <v>22</v>
      </c>
      <c r="P48" t="s">
        <v>325</v>
      </c>
      <c r="R48" t="s">
        <v>325</v>
      </c>
    </row>
    <row r="49" spans="1:18" x14ac:dyDescent="0.25">
      <c r="A49">
        <v>1115</v>
      </c>
      <c r="B49" t="s">
        <v>347</v>
      </c>
      <c r="C49" t="s">
        <v>27</v>
      </c>
      <c r="D49" s="1">
        <v>44810.200712928199</v>
      </c>
      <c r="E49" s="2">
        <f t="shared" si="0"/>
        <v>44810.702135208303</v>
      </c>
      <c r="F49" s="1" t="str">
        <f>INDEX(Kaikoura_DotterelNest_0!$D$2:$D$200,MATCH(C49,Kaikoura_DotterelNest_0!$B$2:$B$200,0))</f>
        <v>N03 RRBG RRGO</v>
      </c>
      <c r="G49" t="s">
        <v>25</v>
      </c>
      <c r="H49">
        <v>3</v>
      </c>
      <c r="L49" s="1">
        <v>44810.202135208303</v>
      </c>
      <c r="M49" t="s">
        <v>22</v>
      </c>
      <c r="N49" s="1">
        <v>44810.202135208303</v>
      </c>
      <c r="O49" t="s">
        <v>22</v>
      </c>
      <c r="P49" t="s">
        <v>325</v>
      </c>
      <c r="R49" t="s">
        <v>325</v>
      </c>
    </row>
    <row r="50" spans="1:18" x14ac:dyDescent="0.25">
      <c r="A50">
        <v>1146</v>
      </c>
      <c r="B50" t="s">
        <v>386</v>
      </c>
      <c r="C50" t="s">
        <v>27</v>
      </c>
      <c r="D50" s="1">
        <v>44813.849490462999</v>
      </c>
      <c r="E50" s="2">
        <f t="shared" si="0"/>
        <v>44814.349916874999</v>
      </c>
      <c r="F50" s="1" t="str">
        <f>INDEX(Kaikoura_DotterelNest_0!$D$2:$D$200,MATCH(C50,Kaikoura_DotterelNest_0!$B$2:$B$200,0))</f>
        <v>N03 RRBG RRGO</v>
      </c>
      <c r="G50" t="s">
        <v>25</v>
      </c>
      <c r="H50">
        <v>3</v>
      </c>
      <c r="J50" t="s">
        <v>387</v>
      </c>
      <c r="L50" s="1">
        <v>44813.849916874999</v>
      </c>
      <c r="M50" t="s">
        <v>22</v>
      </c>
      <c r="N50" s="1">
        <v>44813.852158217604</v>
      </c>
      <c r="O50" t="s">
        <v>22</v>
      </c>
      <c r="P50" t="s">
        <v>325</v>
      </c>
      <c r="R50" t="s">
        <v>325</v>
      </c>
    </row>
    <row r="51" spans="1:18" x14ac:dyDescent="0.25">
      <c r="A51">
        <v>1155</v>
      </c>
      <c r="B51" t="s">
        <v>398</v>
      </c>
      <c r="C51" t="s">
        <v>27</v>
      </c>
      <c r="D51" s="1">
        <v>44815.185826793997</v>
      </c>
      <c r="E51" s="2">
        <f t="shared" si="0"/>
        <v>44815.686536261601</v>
      </c>
      <c r="F51" s="1" t="str">
        <f>INDEX(Kaikoura_DotterelNest_0!$D$2:$D$200,MATCH(C51,Kaikoura_DotterelNest_0!$B$2:$B$200,0))</f>
        <v>N03 RRBG RRGO</v>
      </c>
      <c r="G51" t="s">
        <v>21</v>
      </c>
      <c r="H51">
        <v>0</v>
      </c>
      <c r="L51" s="1">
        <v>44815.186536261601</v>
      </c>
      <c r="M51" t="s">
        <v>22</v>
      </c>
      <c r="N51" s="1">
        <v>44815.186536261601</v>
      </c>
      <c r="O51" t="s">
        <v>22</v>
      </c>
      <c r="P51" t="s">
        <v>376</v>
      </c>
      <c r="R51" t="s">
        <v>336</v>
      </c>
    </row>
    <row r="52" spans="1:18" x14ac:dyDescent="0.25">
      <c r="A52">
        <v>1157</v>
      </c>
      <c r="B52" t="s">
        <v>400</v>
      </c>
      <c r="C52" t="s">
        <v>27</v>
      </c>
      <c r="D52" s="1">
        <v>44815.858285023103</v>
      </c>
      <c r="E52" s="2">
        <f t="shared" si="0"/>
        <v>44816.358682858801</v>
      </c>
      <c r="F52" s="1" t="str">
        <f>INDEX(Kaikoura_DotterelNest_0!$D$2:$D$200,MATCH(C52,Kaikoura_DotterelNest_0!$B$2:$B$200,0))</f>
        <v>N03 RRBG RRGO</v>
      </c>
      <c r="G52" t="s">
        <v>21</v>
      </c>
      <c r="H52">
        <v>0</v>
      </c>
      <c r="J52" t="s">
        <v>401</v>
      </c>
      <c r="L52" s="1">
        <v>44815.858682858801</v>
      </c>
      <c r="M52" t="s">
        <v>22</v>
      </c>
      <c r="N52" s="1">
        <v>44815.858682858801</v>
      </c>
      <c r="O52" t="s">
        <v>22</v>
      </c>
      <c r="R52" t="s">
        <v>331</v>
      </c>
    </row>
    <row r="53" spans="1:18" x14ac:dyDescent="0.25">
      <c r="A53">
        <v>1123</v>
      </c>
      <c r="B53" t="s">
        <v>356</v>
      </c>
      <c r="C53" t="s">
        <v>36</v>
      </c>
      <c r="D53" s="1">
        <v>44810.930776597197</v>
      </c>
      <c r="E53" s="2">
        <f t="shared" si="0"/>
        <v>44811.431021585602</v>
      </c>
      <c r="F53" s="1" t="str">
        <f>INDEX(Kaikoura_DotterelNest_0!$D$2:$D$200,MATCH(C53,Kaikoura_DotterelNest_0!$B$2:$B$200,0))</f>
        <v>N04 RBBO and ubm</v>
      </c>
      <c r="G53" t="s">
        <v>25</v>
      </c>
      <c r="H53">
        <v>3</v>
      </c>
      <c r="L53" s="1">
        <v>44810.931021585602</v>
      </c>
      <c r="M53" t="s">
        <v>30</v>
      </c>
      <c r="N53" s="1">
        <v>44810.931021585602</v>
      </c>
      <c r="O53" t="s">
        <v>30</v>
      </c>
      <c r="R53" t="s">
        <v>325</v>
      </c>
    </row>
    <row r="54" spans="1:18" x14ac:dyDescent="0.25">
      <c r="A54">
        <v>1142</v>
      </c>
      <c r="B54" t="s">
        <v>381</v>
      </c>
      <c r="C54" t="s">
        <v>36</v>
      </c>
      <c r="D54" s="1">
        <v>44813.817925810203</v>
      </c>
      <c r="E54" s="2">
        <f t="shared" si="0"/>
        <v>44814.318130544001</v>
      </c>
      <c r="F54" s="1" t="str">
        <f>INDEX(Kaikoura_DotterelNest_0!$D$2:$D$200,MATCH(C54,Kaikoura_DotterelNest_0!$B$2:$B$200,0))</f>
        <v>N04 RBBO and ubm</v>
      </c>
      <c r="G54" t="s">
        <v>25</v>
      </c>
      <c r="H54">
        <v>3</v>
      </c>
      <c r="L54" s="1">
        <v>44813.818130544001</v>
      </c>
      <c r="M54" t="s">
        <v>22</v>
      </c>
      <c r="N54" s="1">
        <v>44813.818130544001</v>
      </c>
      <c r="O54" t="s">
        <v>22</v>
      </c>
      <c r="P54" t="s">
        <v>376</v>
      </c>
      <c r="R54" t="s">
        <v>331</v>
      </c>
    </row>
    <row r="55" spans="1:18" x14ac:dyDescent="0.25">
      <c r="A55">
        <v>1150</v>
      </c>
      <c r="B55" t="s">
        <v>392</v>
      </c>
      <c r="C55" t="s">
        <v>36</v>
      </c>
      <c r="D55" s="1">
        <v>44814.224848622704</v>
      </c>
      <c r="E55" s="2">
        <f t="shared" si="0"/>
        <v>44814.725536898099</v>
      </c>
      <c r="F55" s="1" t="str">
        <f>INDEX(Kaikoura_DotterelNest_0!$D$2:$D$200,MATCH(C55,Kaikoura_DotterelNest_0!$B$2:$B$200,0))</f>
        <v>N04 RBBO and ubm</v>
      </c>
      <c r="G55" t="s">
        <v>21</v>
      </c>
      <c r="H55">
        <v>0</v>
      </c>
      <c r="J55" t="s">
        <v>393</v>
      </c>
      <c r="L55" s="1">
        <v>44814.225536898099</v>
      </c>
      <c r="M55" t="s">
        <v>22</v>
      </c>
      <c r="N55" s="1">
        <v>44814.225536898099</v>
      </c>
      <c r="O55" t="s">
        <v>22</v>
      </c>
      <c r="P55" t="s">
        <v>376</v>
      </c>
      <c r="R55" t="s">
        <v>331</v>
      </c>
    </row>
    <row r="56" spans="1:18" x14ac:dyDescent="0.25">
      <c r="A56">
        <v>1104</v>
      </c>
      <c r="B56" t="s">
        <v>329</v>
      </c>
      <c r="C56" t="s">
        <v>39</v>
      </c>
      <c r="D56" s="1">
        <v>44805.928194120403</v>
      </c>
      <c r="E56" s="2">
        <f t="shared" si="0"/>
        <v>44806.429290046297</v>
      </c>
      <c r="F56" s="1" t="str">
        <f>INDEX(Kaikoura_DotterelNest_0!$D$2:$D$200,MATCH(C56,Kaikoura_DotterelNest_0!$B$2:$B$200,0))</f>
        <v>N05 RBBR RGGL</v>
      </c>
      <c r="G56" t="s">
        <v>25</v>
      </c>
      <c r="H56">
        <v>3</v>
      </c>
      <c r="J56" t="s">
        <v>330</v>
      </c>
      <c r="L56" s="1">
        <v>44805.929290046297</v>
      </c>
      <c r="M56" t="s">
        <v>22</v>
      </c>
      <c r="N56" s="1">
        <v>44805.929290046297</v>
      </c>
      <c r="O56" t="s">
        <v>22</v>
      </c>
      <c r="P56" t="s">
        <v>325</v>
      </c>
      <c r="R56" t="s">
        <v>331</v>
      </c>
    </row>
    <row r="57" spans="1:18" x14ac:dyDescent="0.25">
      <c r="A57">
        <v>1109</v>
      </c>
      <c r="B57" t="s">
        <v>338</v>
      </c>
      <c r="C57" t="s">
        <v>39</v>
      </c>
      <c r="D57" s="1">
        <v>44808.220863020797</v>
      </c>
      <c r="E57" s="2">
        <f t="shared" si="0"/>
        <v>44808.721036307899</v>
      </c>
      <c r="F57" s="1" t="str">
        <f>INDEX(Kaikoura_DotterelNest_0!$D$2:$D$200,MATCH(C57,Kaikoura_DotterelNest_0!$B$2:$B$200,0))</f>
        <v>N05 RBBR RGGL</v>
      </c>
      <c r="G57" t="s">
        <v>25</v>
      </c>
      <c r="H57">
        <v>3</v>
      </c>
      <c r="L57" s="1">
        <v>44808.221036307899</v>
      </c>
      <c r="M57" t="s">
        <v>22</v>
      </c>
      <c r="N57" s="1">
        <v>44808.221036307899</v>
      </c>
      <c r="O57" t="s">
        <v>22</v>
      </c>
      <c r="P57" t="s">
        <v>325</v>
      </c>
      <c r="R57" t="s">
        <v>325</v>
      </c>
    </row>
    <row r="58" spans="1:18" x14ac:dyDescent="0.25">
      <c r="A58">
        <v>1116</v>
      </c>
      <c r="B58" t="s">
        <v>348</v>
      </c>
      <c r="C58" t="s">
        <v>39</v>
      </c>
      <c r="D58" s="1">
        <v>44810.215887963001</v>
      </c>
      <c r="E58" s="2">
        <f t="shared" si="0"/>
        <v>44810.7167960648</v>
      </c>
      <c r="F58" s="1" t="str">
        <f>INDEX(Kaikoura_DotterelNest_0!$D$2:$D$200,MATCH(C58,Kaikoura_DotterelNest_0!$B$2:$B$200,0))</f>
        <v>N05 RBBR RGGL</v>
      </c>
      <c r="G58" t="s">
        <v>25</v>
      </c>
      <c r="J58" t="s">
        <v>349</v>
      </c>
      <c r="L58" s="1">
        <v>44810.2167960648</v>
      </c>
      <c r="M58" t="s">
        <v>22</v>
      </c>
      <c r="N58" s="1">
        <v>44810.2167960648</v>
      </c>
      <c r="O58" t="s">
        <v>22</v>
      </c>
      <c r="P58" t="s">
        <v>325</v>
      </c>
      <c r="R58" t="s">
        <v>325</v>
      </c>
    </row>
    <row r="59" spans="1:18" x14ac:dyDescent="0.25">
      <c r="A59">
        <v>1117</v>
      </c>
      <c r="B59" t="s">
        <v>350</v>
      </c>
      <c r="C59" t="s">
        <v>39</v>
      </c>
      <c r="D59" s="1">
        <v>44810.803216273103</v>
      </c>
      <c r="E59" s="2">
        <f t="shared" si="0"/>
        <v>44811.303745347199</v>
      </c>
      <c r="F59" s="1" t="str">
        <f>INDEX(Kaikoura_DotterelNest_0!$D$2:$D$200,MATCH(C59,Kaikoura_DotterelNest_0!$B$2:$B$200,0))</f>
        <v>N05 RBBR RGGL</v>
      </c>
      <c r="G59" t="s">
        <v>21</v>
      </c>
      <c r="H59">
        <v>0</v>
      </c>
      <c r="J59" t="s">
        <v>351</v>
      </c>
      <c r="L59" s="1">
        <v>44810.803745347199</v>
      </c>
      <c r="M59" t="s">
        <v>22</v>
      </c>
      <c r="N59" s="1">
        <v>44810.803745347199</v>
      </c>
      <c r="O59" t="s">
        <v>22</v>
      </c>
      <c r="R59" t="s">
        <v>331</v>
      </c>
    </row>
    <row r="60" spans="1:18" x14ac:dyDescent="0.25">
      <c r="A60">
        <v>1110</v>
      </c>
      <c r="B60" t="s">
        <v>339</v>
      </c>
      <c r="C60" t="s">
        <v>49</v>
      </c>
      <c r="D60" s="1">
        <v>44809.833846053203</v>
      </c>
      <c r="E60" s="2">
        <f t="shared" si="0"/>
        <v>44810.334110763899</v>
      </c>
      <c r="F60" s="1" t="str">
        <f>INDEX(Kaikoura_DotterelNest_0!$D$2:$D$200,MATCH(C60,Kaikoura_DotterelNest_0!$B$2:$B$200,0))</f>
        <v>N06 RWWB</v>
      </c>
      <c r="G60" t="s">
        <v>25</v>
      </c>
      <c r="H60">
        <v>3</v>
      </c>
      <c r="J60" t="s">
        <v>340</v>
      </c>
      <c r="L60" s="1">
        <v>44809.834110763899</v>
      </c>
      <c r="M60" t="s">
        <v>30</v>
      </c>
      <c r="N60" s="1">
        <v>44809.834110763899</v>
      </c>
      <c r="O60" t="s">
        <v>30</v>
      </c>
      <c r="R60" t="s">
        <v>327</v>
      </c>
    </row>
    <row r="61" spans="1:18" x14ac:dyDescent="0.25">
      <c r="A61">
        <v>1124</v>
      </c>
      <c r="B61" t="s">
        <v>357</v>
      </c>
      <c r="C61" t="s">
        <v>49</v>
      </c>
      <c r="D61" s="1">
        <v>44810.933372847197</v>
      </c>
      <c r="E61" s="2">
        <f t="shared" si="0"/>
        <v>44811.433703842602</v>
      </c>
      <c r="F61" s="1" t="str">
        <f>INDEX(Kaikoura_DotterelNest_0!$D$2:$D$200,MATCH(C61,Kaikoura_DotterelNest_0!$B$2:$B$200,0))</f>
        <v>N06 RWWB</v>
      </c>
      <c r="G61" t="s">
        <v>25</v>
      </c>
      <c r="H61">
        <v>3</v>
      </c>
      <c r="L61" s="1">
        <v>44810.933703842602</v>
      </c>
      <c r="M61" t="s">
        <v>30</v>
      </c>
      <c r="N61" s="1">
        <v>44810.933703842602</v>
      </c>
      <c r="O61" t="s">
        <v>30</v>
      </c>
      <c r="R61" t="s">
        <v>325</v>
      </c>
    </row>
    <row r="62" spans="1:18" x14ac:dyDescent="0.25">
      <c r="A62">
        <v>1156</v>
      </c>
      <c r="B62" t="s">
        <v>399</v>
      </c>
      <c r="C62" t="s">
        <v>49</v>
      </c>
      <c r="D62" s="1">
        <v>44815.854906736102</v>
      </c>
      <c r="E62" s="2">
        <f t="shared" si="0"/>
        <v>44816.355130115699</v>
      </c>
      <c r="F62" s="1" t="str">
        <f>INDEX(Kaikoura_DotterelNest_0!$D$2:$D$200,MATCH(C62,Kaikoura_DotterelNest_0!$B$2:$B$200,0))</f>
        <v>N06 RWWB</v>
      </c>
      <c r="G62" t="s">
        <v>25</v>
      </c>
      <c r="J62" t="s">
        <v>90</v>
      </c>
      <c r="L62" s="1">
        <v>44815.855130115699</v>
      </c>
      <c r="M62" t="s">
        <v>22</v>
      </c>
      <c r="N62" s="1">
        <v>44815.855130115699</v>
      </c>
      <c r="O62" t="s">
        <v>22</v>
      </c>
      <c r="P62" t="s">
        <v>327</v>
      </c>
      <c r="R62" t="s">
        <v>327</v>
      </c>
    </row>
    <row r="63" spans="1:18" x14ac:dyDescent="0.25">
      <c r="A63">
        <v>1179</v>
      </c>
      <c r="B63" t="s">
        <v>431</v>
      </c>
      <c r="C63" t="s">
        <v>49</v>
      </c>
      <c r="D63" s="1">
        <v>44816.952205416703</v>
      </c>
      <c r="E63" s="2">
        <f t="shared" si="0"/>
        <v>44817.452457789397</v>
      </c>
      <c r="F63" s="1" t="str">
        <f>INDEX(Kaikoura_DotterelNest_0!$D$2:$D$200,MATCH(C63,Kaikoura_DotterelNest_0!$B$2:$B$200,0))</f>
        <v>N06 RWWB</v>
      </c>
      <c r="G63" t="s">
        <v>25</v>
      </c>
      <c r="J63" t="s">
        <v>432</v>
      </c>
      <c r="L63" s="1">
        <v>44816.952457789397</v>
      </c>
      <c r="M63" t="s">
        <v>22</v>
      </c>
      <c r="N63" s="1">
        <v>44816.952457789397</v>
      </c>
      <c r="O63" t="s">
        <v>22</v>
      </c>
      <c r="P63" t="s">
        <v>325</v>
      </c>
      <c r="R63" t="s">
        <v>325</v>
      </c>
    </row>
    <row r="64" spans="1:18" x14ac:dyDescent="0.25">
      <c r="A64">
        <v>1197</v>
      </c>
      <c r="B64" t="s">
        <v>454</v>
      </c>
      <c r="C64" t="s">
        <v>49</v>
      </c>
      <c r="D64" s="1">
        <v>44818.930752036998</v>
      </c>
      <c r="E64" s="2">
        <f t="shared" si="0"/>
        <v>44819.430908750001</v>
      </c>
      <c r="F64" s="1" t="str">
        <f>INDEX(Kaikoura_DotterelNest_0!$D$2:$D$200,MATCH(C64,Kaikoura_DotterelNest_0!$B$2:$B$200,0))</f>
        <v>N06 RWWB</v>
      </c>
      <c r="G64" t="s">
        <v>25</v>
      </c>
      <c r="H64">
        <v>2</v>
      </c>
      <c r="J64" t="s">
        <v>455</v>
      </c>
      <c r="L64" s="1">
        <v>44818.930908750001</v>
      </c>
      <c r="M64" t="s">
        <v>63</v>
      </c>
      <c r="N64" s="1">
        <v>44818.931831875001</v>
      </c>
      <c r="O64" t="s">
        <v>63</v>
      </c>
      <c r="P64" t="s">
        <v>325</v>
      </c>
      <c r="R64" t="s">
        <v>325</v>
      </c>
    </row>
    <row r="65" spans="1:18" x14ac:dyDescent="0.25">
      <c r="A65">
        <v>1212</v>
      </c>
      <c r="B65" t="s">
        <v>475</v>
      </c>
      <c r="C65" t="s">
        <v>49</v>
      </c>
      <c r="D65" s="1">
        <v>44820.957001840303</v>
      </c>
      <c r="E65" s="2">
        <f t="shared" si="0"/>
        <v>44821.457288819402</v>
      </c>
      <c r="F65" s="1" t="str">
        <f>INDEX(Kaikoura_DotterelNest_0!$D$2:$D$200,MATCH(C65,Kaikoura_DotterelNest_0!$B$2:$B$200,0))</f>
        <v>N06 RWWB</v>
      </c>
      <c r="G65" t="s">
        <v>25</v>
      </c>
      <c r="J65" t="s">
        <v>476</v>
      </c>
      <c r="L65" s="1">
        <v>44820.957288819402</v>
      </c>
      <c r="M65" t="s">
        <v>63</v>
      </c>
      <c r="N65" s="1">
        <v>44820.957288819402</v>
      </c>
      <c r="O65" t="s">
        <v>63</v>
      </c>
      <c r="P65" t="s">
        <v>325</v>
      </c>
      <c r="R65" t="s">
        <v>325</v>
      </c>
    </row>
    <row r="66" spans="1:18" x14ac:dyDescent="0.25">
      <c r="A66">
        <v>1227</v>
      </c>
      <c r="B66" t="s">
        <v>495</v>
      </c>
      <c r="C66" t="s">
        <v>49</v>
      </c>
      <c r="D66" s="1">
        <v>44822.819659930603</v>
      </c>
      <c r="E66" s="2">
        <f t="shared" ref="E66:E129" si="1">L66+(IF(L66&gt;DATEVALUE("25/09/2022"),13,12)/24)</f>
        <v>44823.3198565278</v>
      </c>
      <c r="F66" s="1" t="str">
        <f>INDEX(Kaikoura_DotterelNest_0!$D$2:$D$200,MATCH(C66,Kaikoura_DotterelNest_0!$B$2:$B$200,0))</f>
        <v>N06 RWWB</v>
      </c>
      <c r="G66" t="s">
        <v>25</v>
      </c>
      <c r="H66">
        <v>2</v>
      </c>
      <c r="L66" s="1">
        <v>44822.8198565278</v>
      </c>
      <c r="M66" t="s">
        <v>63</v>
      </c>
      <c r="N66" s="1">
        <v>44822.8198565278</v>
      </c>
      <c r="O66" t="s">
        <v>63</v>
      </c>
      <c r="P66" t="s">
        <v>327</v>
      </c>
      <c r="R66" t="s">
        <v>331</v>
      </c>
    </row>
    <row r="67" spans="1:18" x14ac:dyDescent="0.25">
      <c r="A67">
        <v>1252</v>
      </c>
      <c r="B67" t="s">
        <v>525</v>
      </c>
      <c r="C67" t="s">
        <v>49</v>
      </c>
      <c r="D67" s="1">
        <v>44823.893979571803</v>
      </c>
      <c r="E67" s="2">
        <f t="shared" si="1"/>
        <v>44824.3941592708</v>
      </c>
      <c r="F67" s="1" t="str">
        <f>INDEX(Kaikoura_DotterelNest_0!$D$2:$D$200,MATCH(C67,Kaikoura_DotterelNest_0!$B$2:$B$200,0))</f>
        <v>N06 RWWB</v>
      </c>
      <c r="G67" t="s">
        <v>25</v>
      </c>
      <c r="H67">
        <v>2</v>
      </c>
      <c r="L67" s="1">
        <v>44823.8941592708</v>
      </c>
      <c r="M67" t="s">
        <v>63</v>
      </c>
      <c r="N67" s="1">
        <v>44823.8941592708</v>
      </c>
      <c r="O67" t="s">
        <v>63</v>
      </c>
      <c r="P67" t="s">
        <v>325</v>
      </c>
      <c r="R67" t="s">
        <v>331</v>
      </c>
    </row>
    <row r="68" spans="1:18" x14ac:dyDescent="0.25">
      <c r="A68">
        <v>1281</v>
      </c>
      <c r="B68" t="s">
        <v>561</v>
      </c>
      <c r="C68" t="s">
        <v>49</v>
      </c>
      <c r="D68" s="1">
        <v>44826.846372719898</v>
      </c>
      <c r="E68" s="2">
        <f t="shared" si="1"/>
        <v>44827.346794259298</v>
      </c>
      <c r="F68" s="1" t="str">
        <f>INDEX(Kaikoura_DotterelNest_0!$D$2:$D$200,MATCH(C68,Kaikoura_DotterelNest_0!$B$2:$B$200,0))</f>
        <v>N06 RWWB</v>
      </c>
      <c r="G68" t="s">
        <v>25</v>
      </c>
      <c r="H68">
        <v>2</v>
      </c>
      <c r="J68" t="s">
        <v>562</v>
      </c>
      <c r="L68" s="1">
        <v>44826.846794259298</v>
      </c>
      <c r="M68" t="s">
        <v>63</v>
      </c>
      <c r="N68" s="1">
        <v>44826.846794259298</v>
      </c>
      <c r="O68" t="s">
        <v>63</v>
      </c>
      <c r="P68" t="s">
        <v>376</v>
      </c>
      <c r="R68" t="s">
        <v>336</v>
      </c>
    </row>
    <row r="69" spans="1:18" x14ac:dyDescent="0.25">
      <c r="A69">
        <v>1318</v>
      </c>
      <c r="B69" t="s">
        <v>604</v>
      </c>
      <c r="C69" t="s">
        <v>49</v>
      </c>
      <c r="D69" s="1">
        <v>44829.934813634303</v>
      </c>
      <c r="E69" s="2">
        <f t="shared" si="1"/>
        <v>44830.476752835668</v>
      </c>
      <c r="F69" s="1" t="str">
        <f>INDEX(Kaikoura_DotterelNest_0!$D$2:$D$200,MATCH(C69,Kaikoura_DotterelNest_0!$B$2:$B$200,0))</f>
        <v>N06 RWWB</v>
      </c>
      <c r="G69" t="s">
        <v>48</v>
      </c>
      <c r="H69">
        <v>0</v>
      </c>
      <c r="I69">
        <v>-1</v>
      </c>
      <c r="L69" s="1">
        <v>44829.935086169004</v>
      </c>
      <c r="M69" t="s">
        <v>63</v>
      </c>
      <c r="N69" s="1">
        <v>44829.935086169004</v>
      </c>
      <c r="O69" t="s">
        <v>63</v>
      </c>
      <c r="P69" t="s">
        <v>376</v>
      </c>
      <c r="Q69">
        <v>1</v>
      </c>
      <c r="R69" t="s">
        <v>331</v>
      </c>
    </row>
    <row r="70" spans="1:18" x14ac:dyDescent="0.25">
      <c r="A70">
        <v>1324</v>
      </c>
      <c r="B70" t="s">
        <v>612</v>
      </c>
      <c r="C70" t="s">
        <v>49</v>
      </c>
      <c r="D70" s="1">
        <v>44830.802159409701</v>
      </c>
      <c r="E70" s="2">
        <f t="shared" si="1"/>
        <v>44831.344064155062</v>
      </c>
      <c r="F70" s="1" t="str">
        <f>INDEX(Kaikoura_DotterelNest_0!$D$2:$D$200,MATCH(C70,Kaikoura_DotterelNest_0!$B$2:$B$200,0))</f>
        <v>N06 RWWB</v>
      </c>
      <c r="G70" t="s">
        <v>48</v>
      </c>
      <c r="H70">
        <v>0</v>
      </c>
      <c r="I70">
        <v>2</v>
      </c>
      <c r="L70" s="1">
        <v>44830.802397488398</v>
      </c>
      <c r="M70" t="s">
        <v>22</v>
      </c>
      <c r="N70" s="1">
        <v>44830.802397488398</v>
      </c>
      <c r="O70" t="s">
        <v>22</v>
      </c>
      <c r="Q70">
        <v>2</v>
      </c>
      <c r="R70" t="s">
        <v>331</v>
      </c>
    </row>
    <row r="71" spans="1:18" x14ac:dyDescent="0.25">
      <c r="A71">
        <v>1351</v>
      </c>
      <c r="B71" t="s">
        <v>645</v>
      </c>
      <c r="C71" t="s">
        <v>49</v>
      </c>
      <c r="D71" s="1">
        <v>44831.838927465302</v>
      </c>
      <c r="E71" s="2">
        <f t="shared" si="1"/>
        <v>44832.380996493062</v>
      </c>
      <c r="F71" s="1" t="str">
        <f>INDEX(Kaikoura_DotterelNest_0!$D$2:$D$200,MATCH(C71,Kaikoura_DotterelNest_0!$B$2:$B$200,0))</f>
        <v>N06 RWWB</v>
      </c>
      <c r="G71" t="s">
        <v>48</v>
      </c>
      <c r="I71">
        <v>2</v>
      </c>
      <c r="J71" t="s">
        <v>646</v>
      </c>
      <c r="L71" s="1">
        <v>44831.839329826398</v>
      </c>
      <c r="M71" t="s">
        <v>63</v>
      </c>
      <c r="N71" s="1">
        <v>44831.839329826398</v>
      </c>
      <c r="O71" t="s">
        <v>63</v>
      </c>
      <c r="Q71">
        <v>1</v>
      </c>
      <c r="R71" t="s">
        <v>327</v>
      </c>
    </row>
    <row r="72" spans="1:18" x14ac:dyDescent="0.25">
      <c r="A72">
        <v>1365</v>
      </c>
      <c r="B72" t="s">
        <v>665</v>
      </c>
      <c r="C72" t="s">
        <v>49</v>
      </c>
      <c r="D72" s="1">
        <v>44832.836284606499</v>
      </c>
      <c r="E72" s="2">
        <f t="shared" si="1"/>
        <v>44833.378686018463</v>
      </c>
      <c r="F72" s="1" t="str">
        <f>INDEX(Kaikoura_DotterelNest_0!$D$2:$D$200,MATCH(C72,Kaikoura_DotterelNest_0!$B$2:$B$200,0))</f>
        <v>N06 RWWB</v>
      </c>
      <c r="G72" t="s">
        <v>48</v>
      </c>
      <c r="I72">
        <v>2</v>
      </c>
      <c r="J72" t="s">
        <v>666</v>
      </c>
      <c r="L72" s="1">
        <v>44832.837019351799</v>
      </c>
      <c r="M72" t="s">
        <v>30</v>
      </c>
      <c r="N72" s="1">
        <v>44832.837019351799</v>
      </c>
      <c r="O72" t="s">
        <v>30</v>
      </c>
      <c r="Q72">
        <v>2</v>
      </c>
    </row>
    <row r="73" spans="1:18" x14ac:dyDescent="0.25">
      <c r="A73">
        <v>1383</v>
      </c>
      <c r="B73" t="s">
        <v>694</v>
      </c>
      <c r="C73" t="s">
        <v>49</v>
      </c>
      <c r="D73" s="1">
        <v>44834.894862094901</v>
      </c>
      <c r="E73" s="2">
        <f t="shared" si="1"/>
        <v>44835.437170879661</v>
      </c>
      <c r="F73" s="1" t="str">
        <f>INDEX(Kaikoura_DotterelNest_0!$D$2:$D$200,MATCH(C73,Kaikoura_DotterelNest_0!$B$2:$B$200,0))</f>
        <v>N06 RWWB</v>
      </c>
      <c r="J73" t="s">
        <v>695</v>
      </c>
      <c r="L73" s="1">
        <v>44834.895504212996</v>
      </c>
      <c r="M73" t="s">
        <v>22</v>
      </c>
      <c r="N73" s="1">
        <v>44834.911898993101</v>
      </c>
      <c r="O73" t="s">
        <v>22</v>
      </c>
      <c r="Q73">
        <v>2</v>
      </c>
      <c r="R73" t="s">
        <v>331</v>
      </c>
    </row>
    <row r="74" spans="1:18" x14ac:dyDescent="0.25">
      <c r="A74">
        <v>1392</v>
      </c>
      <c r="B74" t="s">
        <v>705</v>
      </c>
      <c r="C74" t="s">
        <v>49</v>
      </c>
      <c r="D74" s="1">
        <v>44835.904249919004</v>
      </c>
      <c r="E74" s="2">
        <f t="shared" si="1"/>
        <v>44836.446058923568</v>
      </c>
      <c r="F74" s="1" t="str">
        <f>INDEX(Kaikoura_DotterelNest_0!$D$2:$D$200,MATCH(C74,Kaikoura_DotterelNest_0!$B$2:$B$200,0))</f>
        <v>N06 RWWB</v>
      </c>
      <c r="G74" t="s">
        <v>48</v>
      </c>
      <c r="L74" s="1">
        <v>44835.904392256904</v>
      </c>
      <c r="M74" t="s">
        <v>22</v>
      </c>
      <c r="N74" s="1">
        <v>44835.904392256904</v>
      </c>
      <c r="O74" t="s">
        <v>22</v>
      </c>
      <c r="Q74">
        <v>2</v>
      </c>
      <c r="R74" t="s">
        <v>331</v>
      </c>
    </row>
    <row r="75" spans="1:18" x14ac:dyDescent="0.25">
      <c r="A75">
        <v>1403</v>
      </c>
      <c r="B75" t="s">
        <v>720</v>
      </c>
      <c r="C75" t="s">
        <v>49</v>
      </c>
      <c r="D75" s="1">
        <v>44837.803151284701</v>
      </c>
      <c r="E75" s="2">
        <f t="shared" si="1"/>
        <v>44838.344998333363</v>
      </c>
      <c r="F75" s="1" t="str">
        <f>INDEX(Kaikoura_DotterelNest_0!$D$2:$D$200,MATCH(C75,Kaikoura_DotterelNest_0!$B$2:$B$200,0))</f>
        <v>N06 RWWB</v>
      </c>
      <c r="L75" s="1">
        <v>44837.803331666699</v>
      </c>
      <c r="M75" t="s">
        <v>22</v>
      </c>
      <c r="N75" s="1">
        <v>44837.803331666699</v>
      </c>
      <c r="O75" t="s">
        <v>22</v>
      </c>
      <c r="Q75">
        <v>2</v>
      </c>
      <c r="R75" t="s">
        <v>331</v>
      </c>
    </row>
    <row r="76" spans="1:18" x14ac:dyDescent="0.25">
      <c r="A76">
        <v>1422</v>
      </c>
      <c r="B76" t="s">
        <v>746</v>
      </c>
      <c r="C76" t="s">
        <v>49</v>
      </c>
      <c r="D76" s="1">
        <v>44844.768986180599</v>
      </c>
      <c r="E76" s="2">
        <f t="shared" si="1"/>
        <v>44845.311165069463</v>
      </c>
      <c r="F76" s="1" t="str">
        <f>INDEX(Kaikoura_DotterelNest_0!$D$2:$D$200,MATCH(C76,Kaikoura_DotterelNest_0!$B$2:$B$200,0))</f>
        <v>N06 RWWB</v>
      </c>
      <c r="J76" t="s">
        <v>747</v>
      </c>
      <c r="L76" s="1">
        <v>44844.769498402798</v>
      </c>
      <c r="M76" t="s">
        <v>22</v>
      </c>
      <c r="N76" s="1">
        <v>44844.769498402798</v>
      </c>
      <c r="O76" t="s">
        <v>22</v>
      </c>
      <c r="Q76">
        <v>1</v>
      </c>
    </row>
    <row r="77" spans="1:18" x14ac:dyDescent="0.25">
      <c r="A77">
        <v>1439</v>
      </c>
      <c r="B77" t="s">
        <v>769</v>
      </c>
      <c r="C77" t="s">
        <v>49</v>
      </c>
      <c r="D77" s="1">
        <v>44847.895130625002</v>
      </c>
      <c r="E77" s="2">
        <f t="shared" si="1"/>
        <v>44848.437431793966</v>
      </c>
      <c r="F77" s="1" t="str">
        <f>INDEX(Kaikoura_DotterelNest_0!$D$2:$D$200,MATCH(C77,Kaikoura_DotterelNest_0!$B$2:$B$200,0))</f>
        <v>N06 RWWB</v>
      </c>
      <c r="J77" t="s">
        <v>770</v>
      </c>
      <c r="L77" s="1">
        <v>44847.895765127301</v>
      </c>
      <c r="M77" t="s">
        <v>22</v>
      </c>
      <c r="N77" s="1">
        <v>44847.895765127301</v>
      </c>
      <c r="O77" t="s">
        <v>22</v>
      </c>
      <c r="Q77">
        <v>0</v>
      </c>
      <c r="R77" t="s">
        <v>331</v>
      </c>
    </row>
    <row r="78" spans="1:18" x14ac:dyDescent="0.25">
      <c r="A78">
        <v>1448</v>
      </c>
      <c r="B78" t="s">
        <v>782</v>
      </c>
      <c r="C78" t="s">
        <v>49</v>
      </c>
      <c r="D78" s="1">
        <v>44852.736724456001</v>
      </c>
      <c r="E78" s="2">
        <f t="shared" si="1"/>
        <v>44853.278941944467</v>
      </c>
      <c r="F78" s="1" t="str">
        <f>INDEX(Kaikoura_DotterelNest_0!$D$2:$D$200,MATCH(C78,Kaikoura_DotterelNest_0!$B$2:$B$200,0))</f>
        <v>N06 RWWB</v>
      </c>
      <c r="G78" t="s">
        <v>48</v>
      </c>
      <c r="J78" t="s">
        <v>783</v>
      </c>
      <c r="L78" s="1">
        <v>44852.737275277803</v>
      </c>
      <c r="M78" t="s">
        <v>30</v>
      </c>
      <c r="N78" s="1">
        <v>44852.737275277803</v>
      </c>
      <c r="O78" t="s">
        <v>30</v>
      </c>
      <c r="Q78">
        <v>1</v>
      </c>
      <c r="R78" t="s">
        <v>331</v>
      </c>
    </row>
    <row r="79" spans="1:18" x14ac:dyDescent="0.25">
      <c r="A79">
        <v>1514</v>
      </c>
      <c r="B79" t="s">
        <v>879</v>
      </c>
      <c r="C79" t="s">
        <v>49</v>
      </c>
      <c r="D79" s="1">
        <v>44870.143991006902</v>
      </c>
      <c r="E79" s="2">
        <f t="shared" si="1"/>
        <v>44871.685840231461</v>
      </c>
      <c r="F79" s="1" t="str">
        <f>INDEX(Kaikoura_DotterelNest_0!$D$2:$D$200,MATCH(C79,Kaikoura_DotterelNest_0!$B$2:$B$200,0))</f>
        <v>N06 RWWB</v>
      </c>
      <c r="L79" s="1">
        <v>44871.144173564797</v>
      </c>
      <c r="M79" t="s">
        <v>22</v>
      </c>
      <c r="N79" s="1">
        <v>44871.144173564797</v>
      </c>
      <c r="O79" t="s">
        <v>22</v>
      </c>
      <c r="Q79">
        <v>1</v>
      </c>
      <c r="R79" t="s">
        <v>327</v>
      </c>
    </row>
    <row r="80" spans="1:18" x14ac:dyDescent="0.25">
      <c r="A80">
        <v>1594</v>
      </c>
      <c r="B80" t="s">
        <v>983</v>
      </c>
      <c r="C80" t="s">
        <v>49</v>
      </c>
      <c r="D80" s="1">
        <v>44878.7993053588</v>
      </c>
      <c r="E80" s="2">
        <f t="shared" si="1"/>
        <v>44879.341220462964</v>
      </c>
      <c r="F80" s="1" t="str">
        <f>INDEX(Kaikoura_DotterelNest_0!$D$2:$D$200,MATCH(C80,Kaikoura_DotterelNest_0!$B$2:$B$200,0))</f>
        <v>N06 RWWB</v>
      </c>
      <c r="L80" s="1">
        <v>44878.7995537963</v>
      </c>
      <c r="M80" t="s">
        <v>22</v>
      </c>
      <c r="N80" s="1">
        <v>44878.7995537963</v>
      </c>
      <c r="O80" t="s">
        <v>22</v>
      </c>
      <c r="Q80">
        <v>1</v>
      </c>
      <c r="R80" t="s">
        <v>327</v>
      </c>
    </row>
    <row r="81" spans="1:18" x14ac:dyDescent="0.25">
      <c r="A81">
        <v>1618</v>
      </c>
      <c r="B81" t="s">
        <v>1013</v>
      </c>
      <c r="C81" t="s">
        <v>49</v>
      </c>
      <c r="D81" s="1">
        <v>44880.841422210702</v>
      </c>
      <c r="E81" s="2">
        <f t="shared" si="1"/>
        <v>44881.383584490766</v>
      </c>
      <c r="F81" s="1" t="str">
        <f>INDEX(Kaikoura_DotterelNest_0!$D$2:$D$200,MATCH(C81,Kaikoura_DotterelNest_0!$B$2:$B$200,0))</f>
        <v>N06 RWWB</v>
      </c>
      <c r="J81" t="s">
        <v>1014</v>
      </c>
      <c r="L81" s="1">
        <v>44880.841917824102</v>
      </c>
      <c r="M81" t="s">
        <v>22</v>
      </c>
      <c r="N81" s="1">
        <v>44880.841917824102</v>
      </c>
      <c r="O81" t="s">
        <v>22</v>
      </c>
      <c r="Q81">
        <v>1</v>
      </c>
      <c r="R81" t="s">
        <v>327</v>
      </c>
    </row>
    <row r="82" spans="1:18" x14ac:dyDescent="0.25">
      <c r="A82">
        <v>1648</v>
      </c>
      <c r="B82" t="s">
        <v>1053</v>
      </c>
      <c r="C82" t="s">
        <v>49</v>
      </c>
      <c r="D82" s="1">
        <v>44885.229098715303</v>
      </c>
      <c r="E82" s="2">
        <f t="shared" si="1"/>
        <v>44885.771042534761</v>
      </c>
      <c r="F82" s="1" t="str">
        <f>INDEX(Kaikoura_DotterelNest_0!$D$2:$D$200,MATCH(C82,Kaikoura_DotterelNest_0!$B$2:$B$200,0))</f>
        <v>N06 RWWB</v>
      </c>
      <c r="L82" s="1">
        <v>44885.229375868097</v>
      </c>
      <c r="M82" t="s">
        <v>22</v>
      </c>
      <c r="N82" s="1">
        <v>44885.229375868097</v>
      </c>
      <c r="O82" t="s">
        <v>22</v>
      </c>
      <c r="Q82">
        <v>1</v>
      </c>
      <c r="R82" t="s">
        <v>327</v>
      </c>
    </row>
    <row r="83" spans="1:18" x14ac:dyDescent="0.25">
      <c r="A83">
        <v>1113</v>
      </c>
      <c r="B83" t="s">
        <v>345</v>
      </c>
      <c r="C83" t="s">
        <v>51</v>
      </c>
      <c r="D83" s="1">
        <v>44810.1750203704</v>
      </c>
      <c r="E83" s="2">
        <f t="shared" si="1"/>
        <v>44810.675226527797</v>
      </c>
      <c r="F83" s="1" t="str">
        <f>INDEX(Kaikoura_DotterelNest_0!$D$2:$D$200,MATCH(C83,Kaikoura_DotterelNest_0!$B$2:$B$200,0))</f>
        <v>N07 RBGB ubm</v>
      </c>
      <c r="G83" t="s">
        <v>25</v>
      </c>
      <c r="H83">
        <v>2</v>
      </c>
      <c r="L83" s="1">
        <v>44810.175226527797</v>
      </c>
      <c r="M83" t="s">
        <v>22</v>
      </c>
      <c r="N83" s="1">
        <v>44810.175226527797</v>
      </c>
      <c r="O83" t="s">
        <v>22</v>
      </c>
      <c r="P83" t="s">
        <v>325</v>
      </c>
      <c r="R83" t="s">
        <v>325</v>
      </c>
    </row>
    <row r="84" spans="1:18" x14ac:dyDescent="0.25">
      <c r="A84">
        <v>1141</v>
      </c>
      <c r="B84" t="s">
        <v>380</v>
      </c>
      <c r="C84" t="s">
        <v>51</v>
      </c>
      <c r="D84" s="1">
        <v>44813.809988356501</v>
      </c>
      <c r="E84" s="2">
        <f t="shared" si="1"/>
        <v>44814.310278379598</v>
      </c>
      <c r="F84" s="1" t="str">
        <f>INDEX(Kaikoura_DotterelNest_0!$D$2:$D$200,MATCH(C84,Kaikoura_DotterelNest_0!$B$2:$B$200,0))</f>
        <v>N07 RBGB ubm</v>
      </c>
      <c r="G84" t="s">
        <v>25</v>
      </c>
      <c r="H84">
        <v>2</v>
      </c>
      <c r="J84" t="s">
        <v>90</v>
      </c>
      <c r="L84" s="1">
        <v>44813.810278379598</v>
      </c>
      <c r="M84" t="s">
        <v>22</v>
      </c>
      <c r="N84" s="1">
        <v>44813.810278379598</v>
      </c>
      <c r="O84" t="s">
        <v>22</v>
      </c>
      <c r="P84" t="s">
        <v>325</v>
      </c>
      <c r="R84" t="s">
        <v>325</v>
      </c>
    </row>
    <row r="85" spans="1:18" x14ac:dyDescent="0.25">
      <c r="A85">
        <v>1152</v>
      </c>
      <c r="B85" t="s">
        <v>395</v>
      </c>
      <c r="C85" t="s">
        <v>51</v>
      </c>
      <c r="D85" s="1">
        <v>44815.123164074103</v>
      </c>
      <c r="E85" s="2">
        <f t="shared" si="1"/>
        <v>44815.623380798599</v>
      </c>
      <c r="F85" s="1" t="str">
        <f>INDEX(Kaikoura_DotterelNest_0!$D$2:$D$200,MATCH(C85,Kaikoura_DotterelNest_0!$B$2:$B$200,0))</f>
        <v>N07 RBGB ubm</v>
      </c>
      <c r="G85" t="s">
        <v>25</v>
      </c>
      <c r="H85">
        <v>2</v>
      </c>
      <c r="L85" s="1">
        <v>44815.123380798599</v>
      </c>
      <c r="M85" t="s">
        <v>22</v>
      </c>
      <c r="N85" s="1">
        <v>44815.123380798599</v>
      </c>
      <c r="O85" t="s">
        <v>22</v>
      </c>
      <c r="P85" t="s">
        <v>325</v>
      </c>
      <c r="R85" t="s">
        <v>325</v>
      </c>
    </row>
    <row r="86" spans="1:18" x14ac:dyDescent="0.25">
      <c r="A86">
        <v>1162</v>
      </c>
      <c r="B86" t="s">
        <v>407</v>
      </c>
      <c r="C86" t="s">
        <v>51</v>
      </c>
      <c r="D86" s="1">
        <v>44815.9180935185</v>
      </c>
      <c r="E86" s="2">
        <f t="shared" si="1"/>
        <v>44816.418352476903</v>
      </c>
      <c r="F86" s="1" t="str">
        <f>INDEX(Kaikoura_DotterelNest_0!$D$2:$D$200,MATCH(C86,Kaikoura_DotterelNest_0!$B$2:$B$200,0))</f>
        <v>N07 RBGB ubm</v>
      </c>
      <c r="G86" t="s">
        <v>25</v>
      </c>
      <c r="H86">
        <v>2</v>
      </c>
      <c r="L86" s="1">
        <v>44815.918352476903</v>
      </c>
      <c r="M86" t="s">
        <v>22</v>
      </c>
      <c r="N86" s="1">
        <v>44815.918352476903</v>
      </c>
      <c r="O86" t="s">
        <v>22</v>
      </c>
      <c r="P86" t="s">
        <v>325</v>
      </c>
      <c r="R86" t="s">
        <v>325</v>
      </c>
    </row>
    <row r="87" spans="1:18" x14ac:dyDescent="0.25">
      <c r="A87">
        <v>1176</v>
      </c>
      <c r="B87" t="s">
        <v>426</v>
      </c>
      <c r="C87" t="s">
        <v>51</v>
      </c>
      <c r="D87" s="1">
        <v>44816.860587175899</v>
      </c>
      <c r="E87" s="2">
        <f t="shared" si="1"/>
        <v>44817.361028043997</v>
      </c>
      <c r="F87" s="1" t="str">
        <f>INDEX(Kaikoura_DotterelNest_0!$D$2:$D$200,MATCH(C87,Kaikoura_DotterelNest_0!$B$2:$B$200,0))</f>
        <v>N07 RBGB ubm</v>
      </c>
      <c r="G87" t="s">
        <v>25</v>
      </c>
      <c r="J87" t="s">
        <v>427</v>
      </c>
      <c r="L87" s="1">
        <v>44816.861028043997</v>
      </c>
      <c r="M87" t="s">
        <v>22</v>
      </c>
      <c r="N87" s="1">
        <v>44816.861028043997</v>
      </c>
      <c r="O87" t="s">
        <v>22</v>
      </c>
      <c r="P87" t="s">
        <v>325</v>
      </c>
      <c r="R87" t="s">
        <v>331</v>
      </c>
    </row>
    <row r="88" spans="1:18" x14ac:dyDescent="0.25">
      <c r="A88">
        <v>1200</v>
      </c>
      <c r="B88" t="s">
        <v>458</v>
      </c>
      <c r="C88" t="s">
        <v>51</v>
      </c>
      <c r="D88" s="1">
        <v>44819.847025902804</v>
      </c>
      <c r="E88" s="2">
        <f t="shared" si="1"/>
        <v>44820.347267129597</v>
      </c>
      <c r="F88" s="1" t="str">
        <f>INDEX(Kaikoura_DotterelNest_0!$D$2:$D$200,MATCH(C88,Kaikoura_DotterelNest_0!$B$2:$B$200,0))</f>
        <v>N07 RBGB ubm</v>
      </c>
      <c r="G88" t="s">
        <v>25</v>
      </c>
      <c r="H88">
        <v>2</v>
      </c>
      <c r="L88" s="1">
        <v>44819.847267129597</v>
      </c>
      <c r="M88" t="s">
        <v>63</v>
      </c>
      <c r="N88" s="1">
        <v>44819.847267129597</v>
      </c>
      <c r="O88" t="s">
        <v>63</v>
      </c>
      <c r="P88" t="s">
        <v>325</v>
      </c>
      <c r="R88" t="s">
        <v>331</v>
      </c>
    </row>
    <row r="89" spans="1:18" x14ac:dyDescent="0.25">
      <c r="A89">
        <v>1211</v>
      </c>
      <c r="B89" t="s">
        <v>474</v>
      </c>
      <c r="C89" t="s">
        <v>51</v>
      </c>
      <c r="D89" s="1">
        <v>44820.8565966319</v>
      </c>
      <c r="E89" s="2">
        <f t="shared" si="1"/>
        <v>44821.356776435197</v>
      </c>
      <c r="F89" s="1" t="str">
        <f>INDEX(Kaikoura_DotterelNest_0!$D$2:$D$200,MATCH(C89,Kaikoura_DotterelNest_0!$B$2:$B$200,0))</f>
        <v>N07 RBGB ubm</v>
      </c>
      <c r="G89" t="s">
        <v>25</v>
      </c>
      <c r="H89">
        <v>2</v>
      </c>
      <c r="L89" s="1">
        <v>44820.856776435197</v>
      </c>
      <c r="M89" t="s">
        <v>63</v>
      </c>
      <c r="N89" s="1">
        <v>44820.856776435197</v>
      </c>
      <c r="O89" t="s">
        <v>63</v>
      </c>
      <c r="P89" t="s">
        <v>325</v>
      </c>
      <c r="R89" t="s">
        <v>331</v>
      </c>
    </row>
    <row r="90" spans="1:18" x14ac:dyDescent="0.25">
      <c r="A90">
        <v>1250</v>
      </c>
      <c r="B90" t="s">
        <v>522</v>
      </c>
      <c r="C90" t="s">
        <v>51</v>
      </c>
      <c r="D90" s="1">
        <v>44823.858162187498</v>
      </c>
      <c r="E90" s="2">
        <f t="shared" si="1"/>
        <v>44824.3584104861</v>
      </c>
      <c r="F90" s="1" t="str">
        <f>INDEX(Kaikoura_DotterelNest_0!$D$2:$D$200,MATCH(C90,Kaikoura_DotterelNest_0!$B$2:$B$200,0))</f>
        <v>N07 RBGB ubm</v>
      </c>
      <c r="G90" t="s">
        <v>25</v>
      </c>
      <c r="L90" s="1">
        <v>44823.8584104861</v>
      </c>
      <c r="M90" t="s">
        <v>63</v>
      </c>
      <c r="N90" s="1">
        <v>44823.8584104861</v>
      </c>
      <c r="O90" t="s">
        <v>63</v>
      </c>
      <c r="P90" t="s">
        <v>325</v>
      </c>
      <c r="R90" t="s">
        <v>331</v>
      </c>
    </row>
    <row r="91" spans="1:18" x14ac:dyDescent="0.25">
      <c r="A91">
        <v>1274</v>
      </c>
      <c r="B91" t="s">
        <v>553</v>
      </c>
      <c r="C91" t="s">
        <v>51</v>
      </c>
      <c r="D91" s="1">
        <v>44826.092124467599</v>
      </c>
      <c r="E91" s="2">
        <f t="shared" si="1"/>
        <v>44826.592228738402</v>
      </c>
      <c r="F91" s="1" t="str">
        <f>INDEX(Kaikoura_DotterelNest_0!$D$2:$D$200,MATCH(C91,Kaikoura_DotterelNest_0!$B$2:$B$200,0))</f>
        <v>N07 RBGB ubm</v>
      </c>
      <c r="G91" t="s">
        <v>25</v>
      </c>
      <c r="H91">
        <v>1</v>
      </c>
      <c r="L91" s="1">
        <v>44826.092228738402</v>
      </c>
      <c r="M91" t="s">
        <v>63</v>
      </c>
      <c r="N91" s="1">
        <v>44826.092228738402</v>
      </c>
      <c r="O91" t="s">
        <v>63</v>
      </c>
      <c r="P91" t="s">
        <v>325</v>
      </c>
      <c r="R91" t="s">
        <v>325</v>
      </c>
    </row>
    <row r="92" spans="1:18" x14ac:dyDescent="0.25">
      <c r="A92">
        <v>1277</v>
      </c>
      <c r="B92" t="s">
        <v>556</v>
      </c>
      <c r="C92" t="s">
        <v>51</v>
      </c>
      <c r="D92" s="1">
        <v>44826.829828067101</v>
      </c>
      <c r="E92" s="2">
        <f t="shared" si="1"/>
        <v>44827.330381134299</v>
      </c>
      <c r="F92" s="1" t="str">
        <f>INDEX(Kaikoura_DotterelNest_0!$D$2:$D$200,MATCH(C92,Kaikoura_DotterelNest_0!$B$2:$B$200,0))</f>
        <v>N07 RBGB ubm</v>
      </c>
      <c r="G92" t="s">
        <v>25</v>
      </c>
      <c r="H92">
        <v>1</v>
      </c>
      <c r="J92" t="s">
        <v>557</v>
      </c>
      <c r="L92" s="1">
        <v>44826.830381134299</v>
      </c>
      <c r="M92" t="s">
        <v>22</v>
      </c>
      <c r="N92" s="1">
        <v>44826.830381134299</v>
      </c>
      <c r="O92" t="s">
        <v>22</v>
      </c>
      <c r="P92" t="s">
        <v>325</v>
      </c>
      <c r="R92" t="s">
        <v>331</v>
      </c>
    </row>
    <row r="93" spans="1:18" x14ac:dyDescent="0.25">
      <c r="A93">
        <v>1309</v>
      </c>
      <c r="B93" t="s">
        <v>595</v>
      </c>
      <c r="C93" t="s">
        <v>51</v>
      </c>
      <c r="D93" s="1">
        <v>44828.9137961343</v>
      </c>
      <c r="E93" s="2">
        <f t="shared" si="1"/>
        <v>44829.414051076397</v>
      </c>
      <c r="F93" s="1" t="str">
        <f>INDEX(Kaikoura_DotterelNest_0!$D$2:$D$200,MATCH(C93,Kaikoura_DotterelNest_0!$B$2:$B$200,0))</f>
        <v>N07 RBGB ubm</v>
      </c>
      <c r="G93" t="s">
        <v>25</v>
      </c>
      <c r="H93">
        <v>1</v>
      </c>
      <c r="L93" s="1">
        <v>44828.914051076397</v>
      </c>
      <c r="M93" t="s">
        <v>22</v>
      </c>
      <c r="N93" s="1">
        <v>44828.914051076397</v>
      </c>
      <c r="O93" t="s">
        <v>22</v>
      </c>
      <c r="P93" t="s">
        <v>325</v>
      </c>
      <c r="R93" t="s">
        <v>325</v>
      </c>
    </row>
    <row r="94" spans="1:18" x14ac:dyDescent="0.25">
      <c r="A94">
        <v>1314</v>
      </c>
      <c r="B94" t="s">
        <v>600</v>
      </c>
      <c r="C94" t="s">
        <v>51</v>
      </c>
      <c r="D94" s="1">
        <v>44829.830502997698</v>
      </c>
      <c r="E94" s="2">
        <f t="shared" si="1"/>
        <v>44830.372396932864</v>
      </c>
      <c r="F94" s="1" t="str">
        <f>INDEX(Kaikoura_DotterelNest_0!$D$2:$D$200,MATCH(C94,Kaikoura_DotterelNest_0!$B$2:$B$200,0))</f>
        <v>N07 RBGB ubm</v>
      </c>
      <c r="G94" t="s">
        <v>25</v>
      </c>
      <c r="H94">
        <v>1</v>
      </c>
      <c r="L94" s="1">
        <v>44829.8307302662</v>
      </c>
      <c r="M94" t="s">
        <v>22</v>
      </c>
      <c r="N94" s="1">
        <v>44829.8307302662</v>
      </c>
      <c r="O94" t="s">
        <v>22</v>
      </c>
      <c r="P94" t="s">
        <v>327</v>
      </c>
      <c r="R94" t="s">
        <v>327</v>
      </c>
    </row>
    <row r="95" spans="1:18" x14ac:dyDescent="0.25">
      <c r="A95">
        <v>1342</v>
      </c>
      <c r="B95" t="s">
        <v>631</v>
      </c>
      <c r="C95" t="s">
        <v>51</v>
      </c>
      <c r="D95" s="1">
        <v>44830.950344942103</v>
      </c>
      <c r="E95" s="2">
        <f t="shared" si="1"/>
        <v>44831.492349016167</v>
      </c>
      <c r="F95" s="1" t="str">
        <f>INDEX(Kaikoura_DotterelNest_0!$D$2:$D$200,MATCH(C95,Kaikoura_DotterelNest_0!$B$2:$B$200,0))</f>
        <v>N07 RBGB ubm</v>
      </c>
      <c r="G95" t="s">
        <v>25</v>
      </c>
      <c r="H95">
        <v>1</v>
      </c>
      <c r="J95" t="s">
        <v>632</v>
      </c>
      <c r="L95" s="1">
        <v>44830.950682349503</v>
      </c>
      <c r="M95" t="s">
        <v>22</v>
      </c>
      <c r="N95" s="1">
        <v>44830.950682349503</v>
      </c>
      <c r="O95" t="s">
        <v>22</v>
      </c>
      <c r="R95" t="s">
        <v>325</v>
      </c>
    </row>
    <row r="96" spans="1:18" x14ac:dyDescent="0.25">
      <c r="A96">
        <v>1348</v>
      </c>
      <c r="B96" t="s">
        <v>640</v>
      </c>
      <c r="C96" t="s">
        <v>51</v>
      </c>
      <c r="D96" s="1">
        <v>44831.838093923601</v>
      </c>
      <c r="E96" s="2">
        <f t="shared" si="1"/>
        <v>44832.380062962962</v>
      </c>
      <c r="F96" s="1" t="str">
        <f>INDEX(Kaikoura_DotterelNest_0!$D$2:$D$200,MATCH(C96,Kaikoura_DotterelNest_0!$B$2:$B$200,0))</f>
        <v>N07 RBGB ubm</v>
      </c>
      <c r="G96" t="s">
        <v>25</v>
      </c>
      <c r="H96">
        <v>1</v>
      </c>
      <c r="J96" t="s">
        <v>641</v>
      </c>
      <c r="L96" s="1">
        <v>44831.838396296298</v>
      </c>
      <c r="M96" t="s">
        <v>22</v>
      </c>
      <c r="N96" s="1">
        <v>44831.838563854202</v>
      </c>
      <c r="O96" t="s">
        <v>22</v>
      </c>
      <c r="P96" t="s">
        <v>325</v>
      </c>
      <c r="R96" t="s">
        <v>325</v>
      </c>
    </row>
    <row r="97" spans="1:18" x14ac:dyDescent="0.25">
      <c r="A97">
        <v>1360</v>
      </c>
      <c r="B97" t="s">
        <v>656</v>
      </c>
      <c r="C97" t="s">
        <v>51</v>
      </c>
      <c r="D97" s="1">
        <v>44832.216137962998</v>
      </c>
      <c r="E97" s="2">
        <f t="shared" si="1"/>
        <v>44832.758047546267</v>
      </c>
      <c r="F97" s="1" t="str">
        <f>INDEX(Kaikoura_DotterelNest_0!$D$2:$D$200,MATCH(C97,Kaikoura_DotterelNest_0!$B$2:$B$200,0))</f>
        <v>N07 RBGB ubm</v>
      </c>
      <c r="G97" t="s">
        <v>25</v>
      </c>
      <c r="H97">
        <v>1</v>
      </c>
      <c r="J97" t="s">
        <v>657</v>
      </c>
      <c r="L97" s="1">
        <v>44832.216380879603</v>
      </c>
      <c r="M97" t="s">
        <v>22</v>
      </c>
      <c r="N97" s="1">
        <v>44832.216662280101</v>
      </c>
      <c r="O97" t="s">
        <v>22</v>
      </c>
      <c r="P97" t="s">
        <v>325</v>
      </c>
      <c r="R97" t="s">
        <v>325</v>
      </c>
    </row>
    <row r="98" spans="1:18" x14ac:dyDescent="0.25">
      <c r="A98">
        <v>1361</v>
      </c>
      <c r="B98" t="s">
        <v>658</v>
      </c>
      <c r="C98" t="s">
        <v>51</v>
      </c>
      <c r="D98" s="1">
        <v>44832.782079536999</v>
      </c>
      <c r="E98" s="2">
        <f t="shared" si="1"/>
        <v>44833.324582094865</v>
      </c>
      <c r="F98" s="1" t="str">
        <f>INDEX(Kaikoura_DotterelNest_0!$D$2:$D$200,MATCH(C98,Kaikoura_DotterelNest_0!$B$2:$B$200,0))</f>
        <v>N07 RBGB ubm</v>
      </c>
      <c r="G98" t="s">
        <v>25</v>
      </c>
      <c r="H98">
        <v>1</v>
      </c>
      <c r="J98" t="s">
        <v>659</v>
      </c>
      <c r="L98" s="1">
        <v>44832.782915428201</v>
      </c>
      <c r="M98" t="s">
        <v>30</v>
      </c>
      <c r="N98" s="1">
        <v>44832.782915428201</v>
      </c>
      <c r="O98" t="s">
        <v>30</v>
      </c>
      <c r="P98" t="s">
        <v>325</v>
      </c>
      <c r="R98" t="s">
        <v>325</v>
      </c>
    </row>
    <row r="99" spans="1:18" x14ac:dyDescent="0.25">
      <c r="A99">
        <v>1370</v>
      </c>
      <c r="B99" t="s">
        <v>675</v>
      </c>
      <c r="C99" t="s">
        <v>51</v>
      </c>
      <c r="D99" s="1">
        <v>44833.244422060197</v>
      </c>
      <c r="E99" s="2">
        <f t="shared" si="1"/>
        <v>44833.786624525463</v>
      </c>
      <c r="F99" s="1" t="str">
        <f>INDEX(Kaikoura_DotterelNest_0!$D$2:$D$200,MATCH(C99,Kaikoura_DotterelNest_0!$B$2:$B$200,0))</f>
        <v>N07 RBGB ubm</v>
      </c>
      <c r="G99" t="s">
        <v>25</v>
      </c>
      <c r="H99">
        <v>0</v>
      </c>
      <c r="I99">
        <v>1</v>
      </c>
      <c r="J99" t="s">
        <v>676</v>
      </c>
      <c r="L99" s="1">
        <v>44833.244957858798</v>
      </c>
      <c r="M99" t="s">
        <v>30</v>
      </c>
      <c r="N99" s="1">
        <v>44833.244957858798</v>
      </c>
      <c r="O99" t="s">
        <v>30</v>
      </c>
    </row>
    <row r="100" spans="1:18" x14ac:dyDescent="0.25">
      <c r="A100">
        <v>1371</v>
      </c>
      <c r="B100" t="s">
        <v>677</v>
      </c>
      <c r="C100" t="s">
        <v>51</v>
      </c>
      <c r="D100" s="1">
        <v>44833.793796747697</v>
      </c>
      <c r="E100" s="2">
        <f t="shared" si="1"/>
        <v>44834.336149999966</v>
      </c>
      <c r="F100" s="1" t="str">
        <f>INDEX(Kaikoura_DotterelNest_0!$D$2:$D$200,MATCH(C100,Kaikoura_DotterelNest_0!$B$2:$B$200,0))</f>
        <v>N07 RBGB ubm</v>
      </c>
      <c r="G100" t="s">
        <v>48</v>
      </c>
      <c r="H100">
        <v>0</v>
      </c>
      <c r="I100">
        <v>1</v>
      </c>
      <c r="J100" t="s">
        <v>678</v>
      </c>
      <c r="L100" s="1">
        <v>44833.794483333302</v>
      </c>
      <c r="M100" t="s">
        <v>30</v>
      </c>
      <c r="N100" s="1">
        <v>44833.794483333302</v>
      </c>
      <c r="O100" t="s">
        <v>30</v>
      </c>
      <c r="Q100">
        <v>1</v>
      </c>
      <c r="R100" t="s">
        <v>331</v>
      </c>
    </row>
    <row r="101" spans="1:18" x14ac:dyDescent="0.25">
      <c r="A101">
        <v>1378</v>
      </c>
      <c r="B101" t="s">
        <v>688</v>
      </c>
      <c r="C101" t="s">
        <v>51</v>
      </c>
      <c r="D101" s="1">
        <v>44834.796922152796</v>
      </c>
      <c r="E101" s="2">
        <f t="shared" si="1"/>
        <v>44835.339106759267</v>
      </c>
      <c r="F101" s="1" t="str">
        <f>INDEX(Kaikoura_DotterelNest_0!$D$2:$D$200,MATCH(C101,Kaikoura_DotterelNest_0!$B$2:$B$200,0))</f>
        <v>N07 RBGB ubm</v>
      </c>
      <c r="G101" t="s">
        <v>48</v>
      </c>
      <c r="J101" t="s">
        <v>689</v>
      </c>
      <c r="L101" s="1">
        <v>44834.797440092603</v>
      </c>
      <c r="M101" t="s">
        <v>22</v>
      </c>
      <c r="N101" s="1">
        <v>44834.797440092603</v>
      </c>
      <c r="O101" t="s">
        <v>22</v>
      </c>
      <c r="Q101">
        <v>1</v>
      </c>
      <c r="R101" t="s">
        <v>331</v>
      </c>
    </row>
    <row r="102" spans="1:18" x14ac:dyDescent="0.25">
      <c r="A102">
        <v>1119</v>
      </c>
      <c r="B102" t="s">
        <v>353</v>
      </c>
      <c r="C102" t="s">
        <v>53</v>
      </c>
      <c r="D102" s="1">
        <v>44810.847121412</v>
      </c>
      <c r="E102" s="2">
        <f t="shared" si="1"/>
        <v>44811.347598101798</v>
      </c>
      <c r="F102" s="1" t="str">
        <f>INDEX(Kaikoura_DotterelNest_0!$D$2:$D$200,MATCH(C102,Kaikoura_DotterelNest_0!$B$2:$B$200,0))</f>
        <v>N08 ubm ?</v>
      </c>
      <c r="G102" t="s">
        <v>25</v>
      </c>
      <c r="H102">
        <v>3</v>
      </c>
      <c r="J102" t="s">
        <v>354</v>
      </c>
      <c r="L102" s="1">
        <v>44810.847598101798</v>
      </c>
      <c r="M102" t="s">
        <v>22</v>
      </c>
      <c r="N102" s="1">
        <v>44810.847598101798</v>
      </c>
      <c r="O102" t="s">
        <v>22</v>
      </c>
      <c r="P102" t="s">
        <v>327</v>
      </c>
      <c r="R102" t="s">
        <v>327</v>
      </c>
    </row>
    <row r="103" spans="1:18" x14ac:dyDescent="0.25">
      <c r="A103">
        <v>1140</v>
      </c>
      <c r="B103" t="s">
        <v>379</v>
      </c>
      <c r="C103" t="s">
        <v>53</v>
      </c>
      <c r="D103" s="1">
        <v>44813.809284374998</v>
      </c>
      <c r="E103" s="2">
        <f t="shared" si="1"/>
        <v>44814.309473911999</v>
      </c>
      <c r="F103" s="1" t="str">
        <f>INDEX(Kaikoura_DotterelNest_0!$D$2:$D$200,MATCH(C103,Kaikoura_DotterelNest_0!$B$2:$B$200,0))</f>
        <v>N08 ubm ?</v>
      </c>
      <c r="G103" t="s">
        <v>25</v>
      </c>
      <c r="H103">
        <v>3</v>
      </c>
      <c r="L103" s="1">
        <v>44813.809473911999</v>
      </c>
      <c r="M103" t="s">
        <v>22</v>
      </c>
      <c r="N103" s="1">
        <v>44813.809473911999</v>
      </c>
      <c r="O103" t="s">
        <v>22</v>
      </c>
      <c r="P103" t="s">
        <v>376</v>
      </c>
      <c r="R103" t="s">
        <v>331</v>
      </c>
    </row>
    <row r="104" spans="1:18" x14ac:dyDescent="0.25">
      <c r="A104">
        <v>1148</v>
      </c>
      <c r="B104" t="s">
        <v>389</v>
      </c>
      <c r="C104" t="s">
        <v>53</v>
      </c>
      <c r="D104" s="1">
        <v>44813.879216215297</v>
      </c>
      <c r="E104" s="2">
        <f t="shared" si="1"/>
        <v>44814.380411203703</v>
      </c>
      <c r="F104" s="1" t="str">
        <f>INDEX(Kaikoura_DotterelNest_0!$D$2:$D$200,MATCH(C104,Kaikoura_DotterelNest_0!$B$2:$B$200,0))</f>
        <v>N08 ubm ?</v>
      </c>
      <c r="G104" t="s">
        <v>25</v>
      </c>
      <c r="H104">
        <v>3</v>
      </c>
      <c r="J104" t="s">
        <v>390</v>
      </c>
      <c r="L104" s="1">
        <v>44813.880411203703</v>
      </c>
      <c r="M104" t="s">
        <v>22</v>
      </c>
      <c r="N104" s="1">
        <v>44813.880411203703</v>
      </c>
      <c r="O104" t="s">
        <v>22</v>
      </c>
      <c r="P104" t="s">
        <v>376</v>
      </c>
      <c r="R104" t="s">
        <v>336</v>
      </c>
    </row>
    <row r="105" spans="1:18" x14ac:dyDescent="0.25">
      <c r="A105">
        <v>1151</v>
      </c>
      <c r="B105" t="s">
        <v>394</v>
      </c>
      <c r="C105" t="s">
        <v>53</v>
      </c>
      <c r="D105" s="1">
        <v>44814.233546747702</v>
      </c>
      <c r="E105" s="2">
        <f t="shared" si="1"/>
        <v>44814.733792419</v>
      </c>
      <c r="F105" s="1" t="str">
        <f>INDEX(Kaikoura_DotterelNest_0!$D$2:$D$200,MATCH(C105,Kaikoura_DotterelNest_0!$B$2:$B$200,0))</f>
        <v>N08 ubm ?</v>
      </c>
      <c r="G105" t="s">
        <v>21</v>
      </c>
      <c r="H105">
        <v>0</v>
      </c>
      <c r="L105" s="1">
        <v>44814.233792419</v>
      </c>
      <c r="M105" t="s">
        <v>22</v>
      </c>
      <c r="N105" s="1">
        <v>44814.233792419</v>
      </c>
      <c r="O105" t="s">
        <v>22</v>
      </c>
      <c r="P105" t="s">
        <v>376</v>
      </c>
      <c r="R105" t="s">
        <v>327</v>
      </c>
    </row>
    <row r="106" spans="1:18" x14ac:dyDescent="0.25">
      <c r="A106">
        <v>1122</v>
      </c>
      <c r="B106" t="s">
        <v>355</v>
      </c>
      <c r="C106" t="s">
        <v>56</v>
      </c>
      <c r="D106" s="1">
        <v>44810.8753410301</v>
      </c>
      <c r="E106" s="2">
        <f t="shared" si="1"/>
        <v>44811.375478831003</v>
      </c>
      <c r="F106" s="1" t="str">
        <f>INDEX(Kaikoura_DotterelNest_0!$D$2:$D$200,MATCH(C106,Kaikoura_DotterelNest_0!$B$2:$B$200,0))</f>
        <v>N09 RRWW UBF</v>
      </c>
      <c r="G106" t="s">
        <v>25</v>
      </c>
      <c r="L106" s="1">
        <v>44810.875478831003</v>
      </c>
      <c r="M106" t="s">
        <v>22</v>
      </c>
      <c r="N106" s="1">
        <v>44810.875478831003</v>
      </c>
      <c r="O106" t="s">
        <v>22</v>
      </c>
      <c r="P106" t="s">
        <v>325</v>
      </c>
      <c r="R106" t="s">
        <v>331</v>
      </c>
    </row>
    <row r="107" spans="1:18" x14ac:dyDescent="0.25">
      <c r="A107">
        <v>1145</v>
      </c>
      <c r="B107" t="s">
        <v>385</v>
      </c>
      <c r="C107" t="s">
        <v>56</v>
      </c>
      <c r="D107" s="1">
        <v>44813.847469189801</v>
      </c>
      <c r="E107" s="2">
        <f t="shared" si="1"/>
        <v>44814.347659097199</v>
      </c>
      <c r="F107" s="1" t="str">
        <f>INDEX(Kaikoura_DotterelNest_0!$D$2:$D$200,MATCH(C107,Kaikoura_DotterelNest_0!$B$2:$B$200,0))</f>
        <v>N09 RRWW UBF</v>
      </c>
      <c r="G107" t="s">
        <v>25</v>
      </c>
      <c r="H107">
        <v>3</v>
      </c>
      <c r="L107" s="1">
        <v>44813.847659097199</v>
      </c>
      <c r="M107" t="s">
        <v>22</v>
      </c>
      <c r="N107" s="1">
        <v>44813.847659097199</v>
      </c>
      <c r="O107" t="s">
        <v>22</v>
      </c>
      <c r="P107" t="s">
        <v>376</v>
      </c>
      <c r="R107" t="s">
        <v>331</v>
      </c>
    </row>
    <row r="108" spans="1:18" x14ac:dyDescent="0.25">
      <c r="A108">
        <v>1158</v>
      </c>
      <c r="B108" t="s">
        <v>402</v>
      </c>
      <c r="C108" t="s">
        <v>56</v>
      </c>
      <c r="D108" s="1">
        <v>44815.872014062501</v>
      </c>
      <c r="E108" s="2">
        <f t="shared" si="1"/>
        <v>44816.372237812502</v>
      </c>
      <c r="F108" s="1" t="str">
        <f>INDEX(Kaikoura_DotterelNest_0!$D$2:$D$200,MATCH(C108,Kaikoura_DotterelNest_0!$B$2:$B$200,0))</f>
        <v>N09 RRWW UBF</v>
      </c>
      <c r="G108" t="s">
        <v>25</v>
      </c>
      <c r="H108">
        <v>3</v>
      </c>
      <c r="J108" t="s">
        <v>90</v>
      </c>
      <c r="L108" s="1">
        <v>44815.872237812502</v>
      </c>
      <c r="M108" t="s">
        <v>22</v>
      </c>
      <c r="N108" s="1">
        <v>44815.872237812502</v>
      </c>
      <c r="O108" t="s">
        <v>22</v>
      </c>
      <c r="P108" t="s">
        <v>325</v>
      </c>
      <c r="R108" t="s">
        <v>325</v>
      </c>
    </row>
    <row r="109" spans="1:18" x14ac:dyDescent="0.25">
      <c r="A109">
        <v>1180</v>
      </c>
      <c r="B109" t="s">
        <v>433</v>
      </c>
      <c r="C109" t="s">
        <v>56</v>
      </c>
      <c r="D109" s="1">
        <v>44816.956524803201</v>
      </c>
      <c r="E109" s="2">
        <f t="shared" si="1"/>
        <v>44817.456791481498</v>
      </c>
      <c r="F109" s="1" t="str">
        <f>INDEX(Kaikoura_DotterelNest_0!$D$2:$D$200,MATCH(C109,Kaikoura_DotterelNest_0!$B$2:$B$200,0))</f>
        <v>N09 RRWW UBF</v>
      </c>
      <c r="G109" t="s">
        <v>25</v>
      </c>
      <c r="J109" t="s">
        <v>434</v>
      </c>
      <c r="L109" s="1">
        <v>44816.956791481498</v>
      </c>
      <c r="M109" t="s">
        <v>22</v>
      </c>
      <c r="N109" s="1">
        <v>44816.956791481498</v>
      </c>
      <c r="O109" t="s">
        <v>22</v>
      </c>
      <c r="P109" t="s">
        <v>325</v>
      </c>
      <c r="R109" t="s">
        <v>325</v>
      </c>
    </row>
    <row r="110" spans="1:18" x14ac:dyDescent="0.25">
      <c r="A110">
        <v>1213</v>
      </c>
      <c r="B110" t="s">
        <v>477</v>
      </c>
      <c r="C110" t="s">
        <v>56</v>
      </c>
      <c r="D110" s="1">
        <v>44820.968181539298</v>
      </c>
      <c r="E110" s="2">
        <f t="shared" si="1"/>
        <v>44821.468349594899</v>
      </c>
      <c r="F110" s="1" t="str">
        <f>INDEX(Kaikoura_DotterelNest_0!$D$2:$D$200,MATCH(C110,Kaikoura_DotterelNest_0!$B$2:$B$200,0))</f>
        <v>N09 RRWW UBF</v>
      </c>
      <c r="G110" t="s">
        <v>25</v>
      </c>
      <c r="H110">
        <v>3</v>
      </c>
      <c r="L110" s="1">
        <v>44820.968349594899</v>
      </c>
      <c r="M110" t="s">
        <v>63</v>
      </c>
      <c r="N110" s="1">
        <v>44820.968349594899</v>
      </c>
      <c r="O110" t="s">
        <v>63</v>
      </c>
      <c r="P110" t="s">
        <v>325</v>
      </c>
      <c r="R110" t="s">
        <v>325</v>
      </c>
    </row>
    <row r="111" spans="1:18" x14ac:dyDescent="0.25">
      <c r="A111">
        <v>1229</v>
      </c>
      <c r="B111" t="s">
        <v>497</v>
      </c>
      <c r="C111" t="s">
        <v>56</v>
      </c>
      <c r="D111" s="1">
        <v>44822.828108807902</v>
      </c>
      <c r="E111" s="2">
        <f t="shared" si="1"/>
        <v>44823.328355324098</v>
      </c>
      <c r="F111" s="1" t="str">
        <f>INDEX(Kaikoura_DotterelNest_0!$D$2:$D$200,MATCH(C111,Kaikoura_DotterelNest_0!$B$2:$B$200,0))</f>
        <v>N09 RRWW UBF</v>
      </c>
      <c r="G111" t="s">
        <v>25</v>
      </c>
      <c r="J111" t="s">
        <v>487</v>
      </c>
      <c r="L111" s="1">
        <v>44822.828355324098</v>
      </c>
      <c r="M111" t="s">
        <v>63</v>
      </c>
      <c r="N111" s="1">
        <v>44822.828355324098</v>
      </c>
      <c r="O111" t="s">
        <v>63</v>
      </c>
      <c r="P111" t="s">
        <v>325</v>
      </c>
      <c r="R111" t="s">
        <v>331</v>
      </c>
    </row>
    <row r="112" spans="1:18" x14ac:dyDescent="0.25">
      <c r="A112">
        <v>1280</v>
      </c>
      <c r="B112" t="s">
        <v>560</v>
      </c>
      <c r="C112" t="s">
        <v>56</v>
      </c>
      <c r="D112" s="1">
        <v>44826.845690798596</v>
      </c>
      <c r="E112" s="2">
        <f t="shared" si="1"/>
        <v>44827.345779201401</v>
      </c>
      <c r="F112" s="1" t="str">
        <f>INDEX(Kaikoura_DotterelNest_0!$D$2:$D$200,MATCH(C112,Kaikoura_DotterelNest_0!$B$2:$B$200,0))</f>
        <v>N09 RRWW UBF</v>
      </c>
      <c r="G112" t="s">
        <v>25</v>
      </c>
      <c r="H112">
        <v>3</v>
      </c>
      <c r="L112" s="1">
        <v>44826.845779201401</v>
      </c>
      <c r="M112" t="s">
        <v>63</v>
      </c>
      <c r="N112" s="1">
        <v>44826.845779201401</v>
      </c>
      <c r="O112" t="s">
        <v>63</v>
      </c>
      <c r="P112" t="s">
        <v>325</v>
      </c>
      <c r="R112" t="s">
        <v>325</v>
      </c>
    </row>
    <row r="113" spans="1:18" x14ac:dyDescent="0.25">
      <c r="A113">
        <v>1321</v>
      </c>
      <c r="B113" t="s">
        <v>607</v>
      </c>
      <c r="C113" t="s">
        <v>56</v>
      </c>
      <c r="D113" s="1">
        <v>44830.029892372702</v>
      </c>
      <c r="E113" s="2">
        <f t="shared" si="1"/>
        <v>44830.571939710666</v>
      </c>
      <c r="F113" s="1" t="str">
        <f>INDEX(Kaikoura_DotterelNest_0!$D$2:$D$200,MATCH(C113,Kaikoura_DotterelNest_0!$B$2:$B$200,0))</f>
        <v>N09 RRWW UBF</v>
      </c>
      <c r="G113" t="s">
        <v>48</v>
      </c>
      <c r="H113">
        <v>2</v>
      </c>
      <c r="I113">
        <v>1</v>
      </c>
      <c r="J113" t="s">
        <v>608</v>
      </c>
      <c r="L113" s="1">
        <v>44830.030273044002</v>
      </c>
      <c r="M113" t="s">
        <v>63</v>
      </c>
      <c r="N113" s="1">
        <v>44830.030273044002</v>
      </c>
      <c r="O113" t="s">
        <v>63</v>
      </c>
      <c r="P113" t="s">
        <v>325</v>
      </c>
      <c r="Q113">
        <v>1</v>
      </c>
      <c r="R113" t="s">
        <v>331</v>
      </c>
    </row>
    <row r="114" spans="1:18" x14ac:dyDescent="0.25">
      <c r="A114">
        <v>1322</v>
      </c>
      <c r="B114" t="s">
        <v>609</v>
      </c>
      <c r="C114" t="s">
        <v>56</v>
      </c>
      <c r="D114" s="1">
        <v>44830.799591145798</v>
      </c>
      <c r="E114" s="2">
        <f t="shared" si="1"/>
        <v>44831.342297777766</v>
      </c>
      <c r="F114" s="1" t="str">
        <f>INDEX(Kaikoura_DotterelNest_0!$D$2:$D$200,MATCH(C114,Kaikoura_DotterelNest_0!$B$2:$B$200,0))</f>
        <v>N09 RRWW UBF</v>
      </c>
      <c r="G114" t="s">
        <v>48</v>
      </c>
      <c r="H114">
        <v>0</v>
      </c>
      <c r="I114">
        <v>-1</v>
      </c>
      <c r="J114" t="s">
        <v>610</v>
      </c>
      <c r="L114" s="1">
        <v>44830.800631111102</v>
      </c>
      <c r="M114" t="s">
        <v>22</v>
      </c>
      <c r="N114" s="1">
        <v>44830.8014346528</v>
      </c>
      <c r="O114" t="s">
        <v>22</v>
      </c>
      <c r="Q114">
        <v>0</v>
      </c>
      <c r="R114" t="s">
        <v>331</v>
      </c>
    </row>
    <row r="115" spans="1:18" x14ac:dyDescent="0.25">
      <c r="A115">
        <v>1143</v>
      </c>
      <c r="B115" t="s">
        <v>382</v>
      </c>
      <c r="C115" t="s">
        <v>88</v>
      </c>
      <c r="D115" s="1">
        <v>44813.826606331</v>
      </c>
      <c r="E115" s="2">
        <f t="shared" si="1"/>
        <v>44814.326824317097</v>
      </c>
      <c r="F115" s="1" t="str">
        <f>INDEX(Kaikoura_DotterelNest_0!$D$2:$D$200,MATCH(C115,Kaikoura_DotterelNest_0!$B$2:$B$200,0))</f>
        <v>N10 RWBB UBM</v>
      </c>
      <c r="G115" t="s">
        <v>25</v>
      </c>
      <c r="H115">
        <v>3</v>
      </c>
      <c r="L115" s="1">
        <v>44813.826824317097</v>
      </c>
      <c r="M115" t="s">
        <v>22</v>
      </c>
      <c r="N115" s="1">
        <v>44813.826824317097</v>
      </c>
      <c r="O115" t="s">
        <v>22</v>
      </c>
      <c r="P115" t="s">
        <v>325</v>
      </c>
      <c r="R115" t="s">
        <v>325</v>
      </c>
    </row>
    <row r="116" spans="1:18" x14ac:dyDescent="0.25">
      <c r="A116">
        <v>1153</v>
      </c>
      <c r="B116" t="s">
        <v>396</v>
      </c>
      <c r="C116" t="s">
        <v>88</v>
      </c>
      <c r="D116" s="1">
        <v>44815.124589213003</v>
      </c>
      <c r="E116" s="2">
        <f t="shared" si="1"/>
        <v>44815.625022662003</v>
      </c>
      <c r="F116" s="1" t="str">
        <f>INDEX(Kaikoura_DotterelNest_0!$D$2:$D$200,MATCH(C116,Kaikoura_DotterelNest_0!$B$2:$B$200,0))</f>
        <v>N10 RWBB UBM</v>
      </c>
      <c r="G116" t="s">
        <v>25</v>
      </c>
      <c r="H116">
        <v>3</v>
      </c>
      <c r="J116" t="s">
        <v>90</v>
      </c>
      <c r="L116" s="1">
        <v>44815.125022662003</v>
      </c>
      <c r="M116" t="s">
        <v>22</v>
      </c>
      <c r="N116" s="1">
        <v>44815.125022662003</v>
      </c>
      <c r="O116" t="s">
        <v>22</v>
      </c>
      <c r="P116" t="s">
        <v>327</v>
      </c>
      <c r="R116" t="s">
        <v>331</v>
      </c>
    </row>
    <row r="117" spans="1:18" x14ac:dyDescent="0.25">
      <c r="A117">
        <v>1161</v>
      </c>
      <c r="B117" t="s">
        <v>405</v>
      </c>
      <c r="C117" t="s">
        <v>88</v>
      </c>
      <c r="D117" s="1">
        <v>44815.913894513898</v>
      </c>
      <c r="E117" s="2">
        <f t="shared" si="1"/>
        <v>44816.414818506899</v>
      </c>
      <c r="F117" s="1" t="str">
        <f>INDEX(Kaikoura_DotterelNest_0!$D$2:$D$200,MATCH(C117,Kaikoura_DotterelNest_0!$B$2:$B$200,0))</f>
        <v>N10 RWBB UBM</v>
      </c>
      <c r="G117" t="s">
        <v>25</v>
      </c>
      <c r="H117">
        <v>3</v>
      </c>
      <c r="J117" t="s">
        <v>406</v>
      </c>
      <c r="L117" s="1">
        <v>44815.914818506899</v>
      </c>
      <c r="M117" t="s">
        <v>22</v>
      </c>
      <c r="N117" s="1">
        <v>44815.914818506899</v>
      </c>
      <c r="O117" t="s">
        <v>22</v>
      </c>
      <c r="R117" t="s">
        <v>336</v>
      </c>
    </row>
    <row r="118" spans="1:18" x14ac:dyDescent="0.25">
      <c r="A118">
        <v>1177</v>
      </c>
      <c r="B118" t="s">
        <v>428</v>
      </c>
      <c r="C118" t="s">
        <v>88</v>
      </c>
      <c r="D118" s="1">
        <v>44817.3612951389</v>
      </c>
      <c r="E118" s="2">
        <f t="shared" si="1"/>
        <v>44817.361694675899</v>
      </c>
      <c r="F118" s="1" t="str">
        <f>INDEX(Kaikoura_DotterelNest_0!$D$2:$D$200,MATCH(C118,Kaikoura_DotterelNest_0!$B$2:$B$200,0))</f>
        <v>N10 RWBB UBM</v>
      </c>
      <c r="G118" t="s">
        <v>25</v>
      </c>
      <c r="J118" t="s">
        <v>429</v>
      </c>
      <c r="L118" s="1">
        <v>44816.861694675899</v>
      </c>
      <c r="M118" t="s">
        <v>22</v>
      </c>
      <c r="N118" s="1">
        <v>44816.861694675899</v>
      </c>
      <c r="O118" t="s">
        <v>22</v>
      </c>
      <c r="P118" t="s">
        <v>325</v>
      </c>
      <c r="R118" t="s">
        <v>331</v>
      </c>
    </row>
    <row r="119" spans="1:18" x14ac:dyDescent="0.25">
      <c r="A119">
        <v>1199</v>
      </c>
      <c r="B119" t="s">
        <v>457</v>
      </c>
      <c r="C119" t="s">
        <v>88</v>
      </c>
      <c r="D119" s="1">
        <v>44819.816844872701</v>
      </c>
      <c r="E119" s="2">
        <f t="shared" si="1"/>
        <v>44820.317150625</v>
      </c>
      <c r="F119" s="1" t="str">
        <f>INDEX(Kaikoura_DotterelNest_0!$D$2:$D$200,MATCH(C119,Kaikoura_DotterelNest_0!$B$2:$B$200,0))</f>
        <v>N10 RWBB UBM</v>
      </c>
      <c r="G119" t="s">
        <v>25</v>
      </c>
      <c r="H119">
        <v>3</v>
      </c>
      <c r="L119" s="1">
        <v>44819.817150625</v>
      </c>
      <c r="M119" t="s">
        <v>63</v>
      </c>
      <c r="N119" s="1">
        <v>44819.817150625</v>
      </c>
      <c r="O119" t="s">
        <v>63</v>
      </c>
      <c r="P119" t="s">
        <v>376</v>
      </c>
      <c r="R119" t="s">
        <v>327</v>
      </c>
    </row>
    <row r="120" spans="1:18" x14ac:dyDescent="0.25">
      <c r="A120">
        <v>1210</v>
      </c>
      <c r="B120" t="s">
        <v>473</v>
      </c>
      <c r="C120" t="s">
        <v>88</v>
      </c>
      <c r="D120" s="1">
        <v>44820.854601990701</v>
      </c>
      <c r="E120" s="2">
        <f t="shared" si="1"/>
        <v>44821.354763391202</v>
      </c>
      <c r="F120" s="1" t="str">
        <f>INDEX(Kaikoura_DotterelNest_0!$D$2:$D$200,MATCH(C120,Kaikoura_DotterelNest_0!$B$2:$B$200,0))</f>
        <v>N10 RWBB UBM</v>
      </c>
      <c r="G120" t="s">
        <v>25</v>
      </c>
      <c r="H120">
        <v>3</v>
      </c>
      <c r="L120" s="1">
        <v>44820.854763391202</v>
      </c>
      <c r="M120" t="s">
        <v>63</v>
      </c>
      <c r="N120" s="1">
        <v>44820.854763391202</v>
      </c>
      <c r="O120" t="s">
        <v>63</v>
      </c>
      <c r="P120" t="s">
        <v>325</v>
      </c>
      <c r="R120" t="s">
        <v>331</v>
      </c>
    </row>
    <row r="121" spans="1:18" x14ac:dyDescent="0.25">
      <c r="A121">
        <v>1226</v>
      </c>
      <c r="B121" t="s">
        <v>493</v>
      </c>
      <c r="C121" t="s">
        <v>88</v>
      </c>
      <c r="D121" s="1">
        <v>44822.813069641197</v>
      </c>
      <c r="E121" s="2">
        <f t="shared" si="1"/>
        <v>44823.313807407401</v>
      </c>
      <c r="F121" s="1" t="str">
        <f>INDEX(Kaikoura_DotterelNest_0!$D$2:$D$200,MATCH(C121,Kaikoura_DotterelNest_0!$B$2:$B$200,0))</f>
        <v>N10 RWBB UBM</v>
      </c>
      <c r="G121" t="s">
        <v>25</v>
      </c>
      <c r="H121">
        <v>1</v>
      </c>
      <c r="J121" t="s">
        <v>494</v>
      </c>
      <c r="L121" s="1">
        <v>44822.813807407401</v>
      </c>
      <c r="M121" t="s">
        <v>22</v>
      </c>
      <c r="N121" s="1">
        <v>44822.813807407401</v>
      </c>
      <c r="O121" t="s">
        <v>22</v>
      </c>
      <c r="P121" t="s">
        <v>325</v>
      </c>
      <c r="Q121">
        <v>0</v>
      </c>
      <c r="R121" t="s">
        <v>325</v>
      </c>
    </row>
    <row r="122" spans="1:18" x14ac:dyDescent="0.25">
      <c r="A122">
        <v>1228</v>
      </c>
      <c r="B122" t="s">
        <v>496</v>
      </c>
      <c r="C122" t="s">
        <v>88</v>
      </c>
      <c r="D122" s="1">
        <v>44822.820992245397</v>
      </c>
      <c r="E122" s="2">
        <f t="shared" si="1"/>
        <v>44823.321236053198</v>
      </c>
      <c r="F122" s="1" t="str">
        <f>INDEX(Kaikoura_DotterelNest_0!$D$2:$D$200,MATCH(C122,Kaikoura_DotterelNest_0!$B$2:$B$200,0))</f>
        <v>N10 RWBB UBM</v>
      </c>
      <c r="G122" t="s">
        <v>25</v>
      </c>
      <c r="H122">
        <v>3</v>
      </c>
      <c r="L122" s="1">
        <v>44822.821236053198</v>
      </c>
      <c r="M122" t="s">
        <v>22</v>
      </c>
      <c r="N122" s="1">
        <v>44822.821236053198</v>
      </c>
      <c r="O122" t="s">
        <v>22</v>
      </c>
      <c r="P122" t="s">
        <v>325</v>
      </c>
      <c r="R122" t="s">
        <v>331</v>
      </c>
    </row>
    <row r="123" spans="1:18" x14ac:dyDescent="0.25">
      <c r="A123">
        <v>1249</v>
      </c>
      <c r="B123" t="s">
        <v>521</v>
      </c>
      <c r="C123" t="s">
        <v>88</v>
      </c>
      <c r="D123" s="1">
        <v>44823.857795810203</v>
      </c>
      <c r="E123" s="2">
        <f t="shared" si="1"/>
        <v>44824.357984641203</v>
      </c>
      <c r="F123" s="1" t="str">
        <f>INDEX(Kaikoura_DotterelNest_0!$D$2:$D$200,MATCH(C123,Kaikoura_DotterelNest_0!$B$2:$B$200,0))</f>
        <v>N10 RWBB UBM</v>
      </c>
      <c r="G123" t="s">
        <v>25</v>
      </c>
      <c r="H123">
        <v>3</v>
      </c>
      <c r="L123" s="1">
        <v>44823.857984641203</v>
      </c>
      <c r="M123" t="s">
        <v>63</v>
      </c>
      <c r="N123" s="1">
        <v>44823.857984641203</v>
      </c>
      <c r="O123" t="s">
        <v>63</v>
      </c>
      <c r="P123" t="s">
        <v>325</v>
      </c>
      <c r="R123" t="s">
        <v>325</v>
      </c>
    </row>
    <row r="124" spans="1:18" x14ac:dyDescent="0.25">
      <c r="A124">
        <v>1275</v>
      </c>
      <c r="B124" t="s">
        <v>554</v>
      </c>
      <c r="C124" t="s">
        <v>88</v>
      </c>
      <c r="D124" s="1">
        <v>44826.092509745402</v>
      </c>
      <c r="E124" s="2">
        <f t="shared" si="1"/>
        <v>44826.592605324098</v>
      </c>
      <c r="F124" s="1" t="str">
        <f>INDEX(Kaikoura_DotterelNest_0!$D$2:$D$200,MATCH(C124,Kaikoura_DotterelNest_0!$B$2:$B$200,0))</f>
        <v>N10 RWBB UBM</v>
      </c>
      <c r="G124" t="s">
        <v>25</v>
      </c>
      <c r="H124">
        <v>3</v>
      </c>
      <c r="L124" s="1">
        <v>44826.092605324098</v>
      </c>
      <c r="M124" t="s">
        <v>63</v>
      </c>
      <c r="N124" s="1">
        <v>44826.092605324098</v>
      </c>
      <c r="O124" t="s">
        <v>63</v>
      </c>
      <c r="P124" t="s">
        <v>325</v>
      </c>
      <c r="R124" t="s">
        <v>325</v>
      </c>
    </row>
    <row r="125" spans="1:18" x14ac:dyDescent="0.25">
      <c r="A125">
        <v>1282</v>
      </c>
      <c r="B125" t="s">
        <v>563</v>
      </c>
      <c r="C125" t="s">
        <v>88</v>
      </c>
      <c r="D125" s="1">
        <v>44826.835362812497</v>
      </c>
      <c r="E125" s="2">
        <f t="shared" si="1"/>
        <v>44827.389427395799</v>
      </c>
      <c r="F125" s="1" t="str">
        <f>INDEX(Kaikoura_DotterelNest_0!$D$2:$D$200,MATCH(C125,Kaikoura_DotterelNest_0!$B$2:$B$200,0))</f>
        <v>N10 RWBB UBM</v>
      </c>
      <c r="G125" t="s">
        <v>25</v>
      </c>
      <c r="H125">
        <v>3</v>
      </c>
      <c r="L125" s="1">
        <v>44826.889427395799</v>
      </c>
      <c r="M125" t="s">
        <v>22</v>
      </c>
      <c r="N125" s="1">
        <v>44826.889427395799</v>
      </c>
      <c r="O125" t="s">
        <v>22</v>
      </c>
    </row>
    <row r="126" spans="1:18" x14ac:dyDescent="0.25">
      <c r="A126">
        <v>1308</v>
      </c>
      <c r="B126" t="s">
        <v>594</v>
      </c>
      <c r="C126" t="s">
        <v>88</v>
      </c>
      <c r="D126" s="1">
        <v>44828.912500289298</v>
      </c>
      <c r="E126" s="2">
        <f t="shared" si="1"/>
        <v>44829.413387060202</v>
      </c>
      <c r="F126" s="1" t="str">
        <f>INDEX(Kaikoura_DotterelNest_0!$D$2:$D$200,MATCH(C126,Kaikoura_DotterelNest_0!$B$2:$B$200,0))</f>
        <v>N10 RWBB UBM</v>
      </c>
      <c r="G126" t="s">
        <v>25</v>
      </c>
      <c r="H126">
        <v>3</v>
      </c>
      <c r="L126" s="1">
        <v>44828.913387060202</v>
      </c>
      <c r="M126" t="s">
        <v>22</v>
      </c>
      <c r="N126" s="1">
        <v>44828.913561203699</v>
      </c>
      <c r="O126" t="s">
        <v>22</v>
      </c>
      <c r="P126" t="s">
        <v>376</v>
      </c>
      <c r="R126" t="s">
        <v>336</v>
      </c>
    </row>
    <row r="127" spans="1:18" x14ac:dyDescent="0.25">
      <c r="A127">
        <v>1315</v>
      </c>
      <c r="B127" t="s">
        <v>601</v>
      </c>
      <c r="C127" t="s">
        <v>88</v>
      </c>
      <c r="D127" s="1">
        <v>44829.830994189797</v>
      </c>
      <c r="E127" s="2">
        <f t="shared" si="1"/>
        <v>44830.372841655066</v>
      </c>
      <c r="F127" s="1" t="str">
        <f>INDEX(Kaikoura_DotterelNest_0!$D$2:$D$200,MATCH(C127,Kaikoura_DotterelNest_0!$B$2:$B$200,0))</f>
        <v>N10 RWBB UBM</v>
      </c>
      <c r="G127" t="s">
        <v>25</v>
      </c>
      <c r="H127">
        <v>3</v>
      </c>
      <c r="L127" s="1">
        <v>44829.831174988401</v>
      </c>
      <c r="M127" t="s">
        <v>22</v>
      </c>
      <c r="N127" s="1">
        <v>44829.831174988401</v>
      </c>
      <c r="O127" t="s">
        <v>22</v>
      </c>
      <c r="P127" t="s">
        <v>327</v>
      </c>
      <c r="R127" t="s">
        <v>327</v>
      </c>
    </row>
    <row r="128" spans="1:18" x14ac:dyDescent="0.25">
      <c r="A128">
        <v>1350</v>
      </c>
      <c r="B128" t="s">
        <v>644</v>
      </c>
      <c r="C128" t="s">
        <v>88</v>
      </c>
      <c r="D128" s="1">
        <v>44831.296535879599</v>
      </c>
      <c r="E128" s="2">
        <f t="shared" si="1"/>
        <v>44832.380842245366</v>
      </c>
      <c r="F128" s="1" t="str">
        <f>INDEX(Kaikoura_DotterelNest_0!$D$2:$D$200,MATCH(C128,Kaikoura_DotterelNest_0!$B$2:$B$200,0))</f>
        <v>N10 RWBB UBM</v>
      </c>
      <c r="G128" t="s">
        <v>25</v>
      </c>
      <c r="H128">
        <v>1</v>
      </c>
      <c r="I128">
        <v>2</v>
      </c>
      <c r="L128" s="1">
        <v>44831.839175578702</v>
      </c>
      <c r="M128" t="s">
        <v>22</v>
      </c>
      <c r="N128" s="1">
        <v>44831.839175578702</v>
      </c>
      <c r="O128" t="s">
        <v>22</v>
      </c>
      <c r="P128" t="s">
        <v>327</v>
      </c>
      <c r="Q128">
        <v>2</v>
      </c>
      <c r="R128" t="s">
        <v>327</v>
      </c>
    </row>
    <row r="129" spans="1:18" x14ac:dyDescent="0.25">
      <c r="A129">
        <v>1359</v>
      </c>
      <c r="B129" t="s">
        <v>655</v>
      </c>
      <c r="C129" t="s">
        <v>88</v>
      </c>
      <c r="E129" s="2">
        <f t="shared" si="1"/>
        <v>44832.757097372662</v>
      </c>
      <c r="F129" t="str">
        <f>INDEX(Kaikoura_DotterelNest_0!$D$2:$D$200,MATCH(C129,Kaikoura_DotterelNest_0!$B$2:$B$200,0))</f>
        <v>N10 RWBB UBM</v>
      </c>
      <c r="G129" t="s">
        <v>25</v>
      </c>
      <c r="H129">
        <v>0</v>
      </c>
      <c r="L129" s="1">
        <v>44832.215430705997</v>
      </c>
      <c r="M129" t="s">
        <v>22</v>
      </c>
      <c r="N129" s="1">
        <v>44832.215430705997</v>
      </c>
      <c r="O129" t="s">
        <v>22</v>
      </c>
      <c r="Q129">
        <v>3</v>
      </c>
      <c r="R129" t="s">
        <v>327</v>
      </c>
    </row>
    <row r="130" spans="1:18" x14ac:dyDescent="0.25">
      <c r="A130">
        <v>1362</v>
      </c>
      <c r="B130" t="s">
        <v>660</v>
      </c>
      <c r="C130" t="s">
        <v>88</v>
      </c>
      <c r="D130" s="1">
        <v>44832.792934722202</v>
      </c>
      <c r="E130" s="2">
        <f t="shared" ref="E130:E193" si="2">L130+(IF(L130&gt;DATEVALUE("25/09/2022"),13,12)/24)</f>
        <v>44833.335332847266</v>
      </c>
      <c r="F130" s="1" t="str">
        <f>INDEX(Kaikoura_DotterelNest_0!$D$2:$D$200,MATCH(C130,Kaikoura_DotterelNest_0!$B$2:$B$200,0))</f>
        <v>N10 RWBB UBM</v>
      </c>
      <c r="G130" t="s">
        <v>25</v>
      </c>
      <c r="I130">
        <v>3</v>
      </c>
      <c r="J130" t="s">
        <v>661</v>
      </c>
      <c r="L130" s="1">
        <v>44832.793666180602</v>
      </c>
      <c r="M130" t="s">
        <v>30</v>
      </c>
      <c r="N130" s="1">
        <v>44832.793666180602</v>
      </c>
      <c r="O130" t="s">
        <v>30</v>
      </c>
      <c r="Q130">
        <v>3</v>
      </c>
      <c r="R130" t="s">
        <v>331</v>
      </c>
    </row>
    <row r="131" spans="1:18" x14ac:dyDescent="0.25">
      <c r="A131">
        <v>1379</v>
      </c>
      <c r="B131" t="s">
        <v>690</v>
      </c>
      <c r="C131" t="s">
        <v>88</v>
      </c>
      <c r="D131" s="1">
        <v>44834.810863206003</v>
      </c>
      <c r="E131" s="2">
        <f t="shared" si="2"/>
        <v>44835.352715023168</v>
      </c>
      <c r="F131" s="1" t="str">
        <f>INDEX(Kaikoura_DotterelNest_0!$D$2:$D$200,MATCH(C131,Kaikoura_DotterelNest_0!$B$2:$B$200,0))</f>
        <v>N10 RWBB UBM</v>
      </c>
      <c r="G131" t="s">
        <v>48</v>
      </c>
      <c r="L131" s="1">
        <v>44834.811048356503</v>
      </c>
      <c r="M131" t="s">
        <v>22</v>
      </c>
      <c r="N131" s="1">
        <v>44834.811048356503</v>
      </c>
      <c r="O131" t="s">
        <v>22</v>
      </c>
      <c r="Q131">
        <v>2</v>
      </c>
      <c r="R131" t="s">
        <v>331</v>
      </c>
    </row>
    <row r="132" spans="1:18" x14ac:dyDescent="0.25">
      <c r="A132">
        <v>1409</v>
      </c>
      <c r="B132" t="s">
        <v>728</v>
      </c>
      <c r="C132" t="s">
        <v>88</v>
      </c>
      <c r="D132" s="1">
        <v>44838.767760960603</v>
      </c>
      <c r="E132" s="2">
        <f t="shared" si="2"/>
        <v>44839.309730115761</v>
      </c>
      <c r="F132" s="1" t="str">
        <f>INDEX(Kaikoura_DotterelNest_0!$D$2:$D$200,MATCH(C132,Kaikoura_DotterelNest_0!$B$2:$B$200,0))</f>
        <v>N10 RWBB UBM</v>
      </c>
      <c r="G132" t="s">
        <v>48</v>
      </c>
      <c r="J132" t="s">
        <v>729</v>
      </c>
      <c r="L132" s="1">
        <v>44838.768063449097</v>
      </c>
      <c r="M132" t="s">
        <v>30</v>
      </c>
      <c r="N132" s="1">
        <v>44838.768283842597</v>
      </c>
      <c r="O132" t="s">
        <v>30</v>
      </c>
      <c r="Q132">
        <v>2</v>
      </c>
      <c r="R132" t="s">
        <v>331</v>
      </c>
    </row>
    <row r="133" spans="1:18" x14ac:dyDescent="0.25">
      <c r="A133">
        <v>1420</v>
      </c>
      <c r="B133" t="s">
        <v>744</v>
      </c>
      <c r="C133" t="s">
        <v>88</v>
      </c>
      <c r="D133" s="1">
        <v>44842.079340972203</v>
      </c>
      <c r="E133" s="2">
        <f t="shared" si="2"/>
        <v>44844.621324629661</v>
      </c>
      <c r="F133" s="1" t="str">
        <f>INDEX(Kaikoura_DotterelNest_0!$D$2:$D$200,MATCH(C133,Kaikoura_DotterelNest_0!$B$2:$B$200,0))</f>
        <v>N10 RWBB UBM</v>
      </c>
      <c r="L133" s="1">
        <v>44844.079657962997</v>
      </c>
      <c r="M133" t="s">
        <v>22</v>
      </c>
      <c r="N133" s="1">
        <v>44844.079657962997</v>
      </c>
      <c r="O133" t="s">
        <v>22</v>
      </c>
      <c r="Q133">
        <v>2</v>
      </c>
      <c r="R133" t="s">
        <v>331</v>
      </c>
    </row>
    <row r="134" spans="1:18" x14ac:dyDescent="0.25">
      <c r="A134">
        <v>1421</v>
      </c>
      <c r="B134" t="s">
        <v>745</v>
      </c>
      <c r="C134" t="s">
        <v>88</v>
      </c>
      <c r="D134" s="1">
        <v>44844.079859444399</v>
      </c>
      <c r="E134" s="2">
        <f t="shared" si="2"/>
        <v>44844.621766944467</v>
      </c>
      <c r="F134" s="1" t="str">
        <f>INDEX(Kaikoura_DotterelNest_0!$D$2:$D$200,MATCH(C134,Kaikoura_DotterelNest_0!$B$2:$B$200,0))</f>
        <v>N10 RWBB UBM</v>
      </c>
      <c r="L134" s="1">
        <v>44844.080100277803</v>
      </c>
      <c r="M134" t="s">
        <v>22</v>
      </c>
      <c r="N134" s="1">
        <v>44844.080100277803</v>
      </c>
      <c r="O134" t="s">
        <v>22</v>
      </c>
      <c r="Q134">
        <v>2</v>
      </c>
      <c r="R134" t="s">
        <v>331</v>
      </c>
    </row>
    <row r="135" spans="1:18" x14ac:dyDescent="0.25">
      <c r="A135">
        <v>1435</v>
      </c>
      <c r="B135" t="s">
        <v>764</v>
      </c>
      <c r="C135" t="s">
        <v>88</v>
      </c>
      <c r="D135" s="1">
        <v>44847.808141516201</v>
      </c>
      <c r="E135" s="2">
        <f t="shared" si="2"/>
        <v>44848.349944641166</v>
      </c>
      <c r="F135" s="1" t="str">
        <f>INDEX(Kaikoura_DotterelNest_0!$D$2:$D$200,MATCH(C135,Kaikoura_DotterelNest_0!$B$2:$B$200,0))</f>
        <v>N10 RWBB UBM</v>
      </c>
      <c r="G135" t="s">
        <v>48</v>
      </c>
      <c r="L135" s="1">
        <v>44847.808277974502</v>
      </c>
      <c r="M135" t="s">
        <v>22</v>
      </c>
      <c r="N135" s="1">
        <v>44847.808277974502</v>
      </c>
      <c r="O135" t="s">
        <v>22</v>
      </c>
      <c r="Q135">
        <v>2</v>
      </c>
      <c r="R135" t="s">
        <v>331</v>
      </c>
    </row>
    <row r="136" spans="1:18" x14ac:dyDescent="0.25">
      <c r="A136">
        <v>1442</v>
      </c>
      <c r="B136" t="s">
        <v>775</v>
      </c>
      <c r="C136" t="s">
        <v>88</v>
      </c>
      <c r="D136" s="1">
        <v>44849.871510844903</v>
      </c>
      <c r="E136" s="2">
        <f t="shared" si="2"/>
        <v>44850.413316446764</v>
      </c>
      <c r="F136" s="1" t="str">
        <f>INDEX(Kaikoura_DotterelNest_0!$D$2:$D$200,MATCH(C136,Kaikoura_DotterelNest_0!$B$2:$B$200,0))</f>
        <v>N10 RWBB UBM</v>
      </c>
      <c r="L136" s="1">
        <v>44849.8716497801</v>
      </c>
      <c r="M136" t="s">
        <v>22</v>
      </c>
      <c r="N136" s="1">
        <v>44849.8716497801</v>
      </c>
      <c r="O136" t="s">
        <v>22</v>
      </c>
      <c r="Q136">
        <v>1</v>
      </c>
      <c r="R136" t="s">
        <v>331</v>
      </c>
    </row>
    <row r="137" spans="1:18" x14ac:dyDescent="0.25">
      <c r="A137">
        <v>1444</v>
      </c>
      <c r="B137" t="s">
        <v>777</v>
      </c>
      <c r="C137" t="s">
        <v>88</v>
      </c>
      <c r="D137" s="1">
        <v>44851.771428240703</v>
      </c>
      <c r="E137" s="2">
        <f t="shared" si="2"/>
        <v>44852.313571157363</v>
      </c>
      <c r="F137" s="1" t="str">
        <f>INDEX(Kaikoura_DotterelNest_0!$D$2:$D$200,MATCH(C137,Kaikoura_DotterelNest_0!$B$2:$B$200,0))</f>
        <v>N10 RWBB UBM</v>
      </c>
      <c r="L137" s="1">
        <v>44851.771904490699</v>
      </c>
      <c r="M137" t="s">
        <v>22</v>
      </c>
      <c r="N137" s="1">
        <v>44851.771904490699</v>
      </c>
      <c r="O137" t="s">
        <v>22</v>
      </c>
      <c r="Q137">
        <v>2</v>
      </c>
      <c r="R137" t="s">
        <v>331</v>
      </c>
    </row>
    <row r="138" spans="1:18" x14ac:dyDescent="0.25">
      <c r="A138">
        <v>1450</v>
      </c>
      <c r="B138" t="s">
        <v>785</v>
      </c>
      <c r="C138" t="s">
        <v>88</v>
      </c>
      <c r="D138" s="1">
        <v>44852.779488923603</v>
      </c>
      <c r="E138" s="2">
        <f t="shared" si="2"/>
        <v>44853.321269722263</v>
      </c>
      <c r="F138" s="1" t="str">
        <f>INDEX(Kaikoura_DotterelNest_0!$D$2:$D$200,MATCH(C138,Kaikoura_DotterelNest_0!$B$2:$B$200,0))</f>
        <v>N10 RWBB UBM</v>
      </c>
      <c r="L138" s="1">
        <v>44852.779603055598</v>
      </c>
      <c r="M138" t="s">
        <v>22</v>
      </c>
      <c r="N138" s="1">
        <v>44852.779603055598</v>
      </c>
      <c r="O138" t="s">
        <v>22</v>
      </c>
      <c r="Q138">
        <v>2</v>
      </c>
      <c r="R138" t="s">
        <v>331</v>
      </c>
    </row>
    <row r="139" spans="1:18" x14ac:dyDescent="0.25">
      <c r="A139">
        <v>1456</v>
      </c>
      <c r="B139" t="s">
        <v>793</v>
      </c>
      <c r="C139" t="s">
        <v>88</v>
      </c>
      <c r="D139" s="1">
        <v>44857.790489583298</v>
      </c>
      <c r="E139" s="2">
        <f t="shared" si="2"/>
        <v>44858.332307685167</v>
      </c>
      <c r="F139" s="1" t="str">
        <f>INDEX(Kaikoura_DotterelNest_0!$D$2:$D$200,MATCH(C139,Kaikoura_DotterelNest_0!$B$2:$B$200,0))</f>
        <v>N10 RWBB UBM</v>
      </c>
      <c r="L139" s="1">
        <v>44857.790641018502</v>
      </c>
      <c r="M139" t="s">
        <v>22</v>
      </c>
      <c r="N139" s="1">
        <v>44857.790641018502</v>
      </c>
      <c r="O139" t="s">
        <v>22</v>
      </c>
      <c r="Q139">
        <v>1</v>
      </c>
      <c r="R139" t="s">
        <v>327</v>
      </c>
    </row>
    <row r="140" spans="1:18" x14ac:dyDescent="0.25">
      <c r="A140">
        <v>1461</v>
      </c>
      <c r="B140" t="s">
        <v>799</v>
      </c>
      <c r="C140" t="s">
        <v>88</v>
      </c>
      <c r="D140" s="1">
        <v>44859.783747673602</v>
      </c>
      <c r="E140" s="2">
        <f t="shared" si="2"/>
        <v>44860.325552164366</v>
      </c>
      <c r="F140" s="1" t="str">
        <f>INDEX(Kaikoura_DotterelNest_0!$D$2:$D$200,MATCH(C140,Kaikoura_DotterelNest_0!$B$2:$B$200,0))</f>
        <v>N10 RWBB UBM</v>
      </c>
      <c r="L140" s="1">
        <v>44859.783885497702</v>
      </c>
      <c r="M140" t="s">
        <v>22</v>
      </c>
      <c r="N140" s="1">
        <v>44859.783885497702</v>
      </c>
      <c r="O140" t="s">
        <v>22</v>
      </c>
      <c r="Q140">
        <v>2</v>
      </c>
      <c r="R140" t="s">
        <v>331</v>
      </c>
    </row>
    <row r="141" spans="1:18" x14ac:dyDescent="0.25">
      <c r="A141">
        <v>1493</v>
      </c>
      <c r="B141" t="s">
        <v>850</v>
      </c>
      <c r="C141" t="s">
        <v>88</v>
      </c>
      <c r="D141" s="1">
        <v>44868.778247499999</v>
      </c>
      <c r="E141" s="2">
        <f t="shared" si="2"/>
        <v>44869.320280324064</v>
      </c>
      <c r="F141" s="1" t="str">
        <f>INDEX(Kaikoura_DotterelNest_0!$D$2:$D$200,MATCH(C141,Kaikoura_DotterelNest_0!$B$2:$B$200,0))</f>
        <v>N10 RWBB UBM</v>
      </c>
      <c r="J141" t="s">
        <v>851</v>
      </c>
      <c r="L141" s="1">
        <v>44868.7786136574</v>
      </c>
      <c r="M141" t="s">
        <v>22</v>
      </c>
      <c r="N141" s="1">
        <v>44868.7786136574</v>
      </c>
      <c r="O141" t="s">
        <v>22</v>
      </c>
      <c r="Q141">
        <v>1</v>
      </c>
      <c r="R141" t="s">
        <v>331</v>
      </c>
    </row>
    <row r="142" spans="1:18" x14ac:dyDescent="0.25">
      <c r="A142">
        <v>1517</v>
      </c>
      <c r="B142" t="s">
        <v>883</v>
      </c>
      <c r="C142" t="s">
        <v>88</v>
      </c>
      <c r="D142" s="1">
        <v>44871.147070266197</v>
      </c>
      <c r="E142" s="2">
        <f t="shared" si="2"/>
        <v>44871.688916458363</v>
      </c>
      <c r="F142" s="1" t="str">
        <f>INDEX(Kaikoura_DotterelNest_0!$D$2:$D$200,MATCH(C142,Kaikoura_DotterelNest_0!$B$2:$B$200,0))</f>
        <v>N10 RWBB UBM</v>
      </c>
      <c r="L142" s="1">
        <v>44871.147249791698</v>
      </c>
      <c r="M142" t="s">
        <v>22</v>
      </c>
      <c r="N142" s="1">
        <v>44871.147249791698</v>
      </c>
      <c r="O142" t="s">
        <v>22</v>
      </c>
      <c r="Q142">
        <v>1</v>
      </c>
      <c r="R142" t="s">
        <v>331</v>
      </c>
    </row>
    <row r="143" spans="1:18" x14ac:dyDescent="0.25">
      <c r="A143">
        <v>1519</v>
      </c>
      <c r="B143" t="s">
        <v>885</v>
      </c>
      <c r="C143" t="s">
        <v>88</v>
      </c>
      <c r="D143" s="1">
        <v>44871.7730849074</v>
      </c>
      <c r="E143" s="2">
        <f t="shared" si="2"/>
        <v>44872.314925983766</v>
      </c>
      <c r="F143" s="1" t="str">
        <f>INDEX(Kaikoura_DotterelNest_0!$D$2:$D$200,MATCH(C143,Kaikoura_DotterelNest_0!$B$2:$B$200,0))</f>
        <v>N10 RWBB UBM</v>
      </c>
      <c r="L143" s="1">
        <v>44871.773259317102</v>
      </c>
      <c r="M143" t="s">
        <v>22</v>
      </c>
      <c r="N143" s="1">
        <v>44871.773259317102</v>
      </c>
      <c r="O143" t="s">
        <v>22</v>
      </c>
      <c r="Q143">
        <v>1</v>
      </c>
      <c r="R143" t="s">
        <v>331</v>
      </c>
    </row>
    <row r="144" spans="1:18" x14ac:dyDescent="0.25">
      <c r="A144">
        <v>1528</v>
      </c>
      <c r="B144" t="s">
        <v>895</v>
      </c>
      <c r="C144" t="s">
        <v>88</v>
      </c>
      <c r="D144" s="1">
        <v>44872.313105624999</v>
      </c>
      <c r="E144" s="2">
        <f t="shared" si="2"/>
        <v>44872.855037997666</v>
      </c>
      <c r="F144" s="1" t="str">
        <f>INDEX(Kaikoura_DotterelNest_0!$D$2:$D$200,MATCH(C144,Kaikoura_DotterelNest_0!$B$2:$B$200,0))</f>
        <v>N10 RWBB UBM</v>
      </c>
      <c r="J144" t="s">
        <v>896</v>
      </c>
      <c r="L144" s="1">
        <v>44872.313371331002</v>
      </c>
      <c r="M144" t="s">
        <v>22</v>
      </c>
      <c r="N144" s="1">
        <v>44872.313371331002</v>
      </c>
      <c r="O144" t="s">
        <v>22</v>
      </c>
      <c r="R144" t="s">
        <v>327</v>
      </c>
    </row>
    <row r="145" spans="1:18" x14ac:dyDescent="0.25">
      <c r="A145">
        <v>1548</v>
      </c>
      <c r="B145" t="s">
        <v>918</v>
      </c>
      <c r="C145" t="s">
        <v>88</v>
      </c>
      <c r="D145" s="1">
        <v>44874.964561875</v>
      </c>
      <c r="E145" s="2">
        <f t="shared" si="2"/>
        <v>44875.506371215262</v>
      </c>
      <c r="F145" s="1" t="str">
        <f>INDEX(Kaikoura_DotterelNest_0!$D$2:$D$200,MATCH(C145,Kaikoura_DotterelNest_0!$B$2:$B$200,0))</f>
        <v>N10 RWBB UBM</v>
      </c>
      <c r="L145" s="1">
        <v>44874.964704548598</v>
      </c>
      <c r="M145" t="s">
        <v>22</v>
      </c>
      <c r="N145" s="1">
        <v>44874.964704548598</v>
      </c>
      <c r="O145" t="s">
        <v>22</v>
      </c>
      <c r="Q145">
        <v>1</v>
      </c>
      <c r="R145" t="s">
        <v>331</v>
      </c>
    </row>
    <row r="146" spans="1:18" x14ac:dyDescent="0.25">
      <c r="A146">
        <v>1567</v>
      </c>
      <c r="B146" t="s">
        <v>945</v>
      </c>
      <c r="C146" t="s">
        <v>88</v>
      </c>
      <c r="D146" s="1">
        <v>44876.829269247697</v>
      </c>
      <c r="E146" s="2">
        <f t="shared" si="2"/>
        <v>44877.371131574066</v>
      </c>
      <c r="F146" s="1" t="str">
        <f>INDEX(Kaikoura_DotterelNest_0!$D$2:$D$200,MATCH(C146,Kaikoura_DotterelNest_0!$B$2:$B$200,0))</f>
        <v>N10 RWBB UBM</v>
      </c>
      <c r="L146" s="1">
        <v>44876.829464907401</v>
      </c>
      <c r="M146" t="s">
        <v>22</v>
      </c>
      <c r="N146" s="1">
        <v>44876.829464907401</v>
      </c>
      <c r="O146" t="s">
        <v>22</v>
      </c>
      <c r="Q146">
        <v>1</v>
      </c>
      <c r="R146" t="s">
        <v>327</v>
      </c>
    </row>
    <row r="147" spans="1:18" x14ac:dyDescent="0.25">
      <c r="A147">
        <v>1603</v>
      </c>
      <c r="B147" t="s">
        <v>995</v>
      </c>
      <c r="C147" t="s">
        <v>88</v>
      </c>
      <c r="D147" s="1">
        <v>44879.223272731499</v>
      </c>
      <c r="E147" s="2">
        <f t="shared" si="2"/>
        <v>44879.765039976861</v>
      </c>
      <c r="F147" s="1" t="str">
        <f>INDEX(Kaikoura_DotterelNest_0!$D$2:$D$200,MATCH(C147,Kaikoura_DotterelNest_0!$B$2:$B$200,0))</f>
        <v>N10 RWBB UBM</v>
      </c>
      <c r="L147" s="1">
        <v>44879.223373310197</v>
      </c>
      <c r="M147" t="s">
        <v>22</v>
      </c>
      <c r="N147" s="1">
        <v>44879.223373310197</v>
      </c>
      <c r="O147" t="s">
        <v>22</v>
      </c>
      <c r="Q147">
        <v>1</v>
      </c>
      <c r="R147" t="s">
        <v>331</v>
      </c>
    </row>
    <row r="148" spans="1:18" x14ac:dyDescent="0.25">
      <c r="A148">
        <v>1609</v>
      </c>
      <c r="B148" t="s">
        <v>1004</v>
      </c>
      <c r="C148" t="s">
        <v>88</v>
      </c>
      <c r="D148" s="1">
        <v>44880.727273124998</v>
      </c>
      <c r="E148" s="2">
        <f t="shared" si="2"/>
        <v>44881.269058611062</v>
      </c>
      <c r="F148" s="1" t="str">
        <f>INDEX(Kaikoura_DotterelNest_0!$D$2:$D$200,MATCH(C148,Kaikoura_DotterelNest_0!$B$2:$B$200,0))</f>
        <v>N10 RWBB UBM</v>
      </c>
      <c r="L148" s="1">
        <v>44880.727391944398</v>
      </c>
      <c r="M148" t="s">
        <v>22</v>
      </c>
      <c r="N148" s="1">
        <v>44880.727391944398</v>
      </c>
      <c r="O148" t="s">
        <v>22</v>
      </c>
      <c r="Q148">
        <v>1</v>
      </c>
      <c r="R148" t="s">
        <v>327</v>
      </c>
    </row>
    <row r="149" spans="1:18" x14ac:dyDescent="0.25">
      <c r="A149">
        <v>1149</v>
      </c>
      <c r="B149" t="s">
        <v>391</v>
      </c>
      <c r="C149" t="s">
        <v>91</v>
      </c>
      <c r="D149" s="1">
        <v>44813.936616307903</v>
      </c>
      <c r="E149" s="2">
        <f t="shared" si="2"/>
        <v>44814.436828252299</v>
      </c>
      <c r="F149" s="1" t="str">
        <f>INDEX(Kaikoura_DotterelNest_0!$D$2:$D$200,MATCH(C149,Kaikoura_DotterelNest_0!$B$2:$B$200,0))</f>
        <v>N11 RLRY</v>
      </c>
      <c r="G149" t="s">
        <v>25</v>
      </c>
      <c r="H149">
        <v>3</v>
      </c>
      <c r="L149" s="1">
        <v>44813.936828252299</v>
      </c>
      <c r="M149" t="s">
        <v>22</v>
      </c>
      <c r="N149" s="1">
        <v>44813.936828252299</v>
      </c>
      <c r="O149" t="s">
        <v>22</v>
      </c>
      <c r="P149" t="s">
        <v>325</v>
      </c>
      <c r="R149" t="s">
        <v>325</v>
      </c>
    </row>
    <row r="150" spans="1:18" x14ac:dyDescent="0.25">
      <c r="A150">
        <v>1160</v>
      </c>
      <c r="B150" t="s">
        <v>404</v>
      </c>
      <c r="C150" t="s">
        <v>91</v>
      </c>
      <c r="D150" s="1">
        <v>44815.906752453702</v>
      </c>
      <c r="E150" s="2">
        <f t="shared" si="2"/>
        <v>44816.406964791699</v>
      </c>
      <c r="F150" s="1" t="str">
        <f>INDEX(Kaikoura_DotterelNest_0!$D$2:$D$200,MATCH(C150,Kaikoura_DotterelNest_0!$B$2:$B$200,0))</f>
        <v>N11 RLRY</v>
      </c>
      <c r="G150" t="s">
        <v>25</v>
      </c>
      <c r="H150">
        <v>3</v>
      </c>
      <c r="J150" t="s">
        <v>90</v>
      </c>
      <c r="L150" s="1">
        <v>44815.906964791699</v>
      </c>
      <c r="M150" t="s">
        <v>22</v>
      </c>
      <c r="N150" s="1">
        <v>44815.906964791699</v>
      </c>
      <c r="O150" t="s">
        <v>22</v>
      </c>
      <c r="P150" t="s">
        <v>325</v>
      </c>
      <c r="R150" t="s">
        <v>325</v>
      </c>
    </row>
    <row r="151" spans="1:18" x14ac:dyDescent="0.25">
      <c r="A151">
        <v>1182</v>
      </c>
      <c r="B151" t="s">
        <v>436</v>
      </c>
      <c r="C151" t="s">
        <v>91</v>
      </c>
      <c r="D151" s="1">
        <v>44816.989166736101</v>
      </c>
      <c r="E151" s="2">
        <f t="shared" si="2"/>
        <v>44817.489385879599</v>
      </c>
      <c r="F151" s="1" t="str">
        <f>INDEX(Kaikoura_DotterelNest_0!$D$2:$D$200,MATCH(C151,Kaikoura_DotterelNest_0!$B$2:$B$200,0))</f>
        <v>N11 RLRY</v>
      </c>
      <c r="G151" t="s">
        <v>25</v>
      </c>
      <c r="H151">
        <v>3</v>
      </c>
      <c r="J151" t="s">
        <v>90</v>
      </c>
      <c r="L151" s="1">
        <v>44816.989385879599</v>
      </c>
      <c r="M151" t="s">
        <v>22</v>
      </c>
      <c r="N151" s="1">
        <v>44816.989385879599</v>
      </c>
      <c r="O151" t="s">
        <v>22</v>
      </c>
      <c r="P151" t="s">
        <v>376</v>
      </c>
      <c r="R151" t="s">
        <v>336</v>
      </c>
    </row>
    <row r="152" spans="1:18" x14ac:dyDescent="0.25">
      <c r="A152">
        <v>1215</v>
      </c>
      <c r="B152" t="s">
        <v>479</v>
      </c>
      <c r="C152" t="s">
        <v>91</v>
      </c>
      <c r="D152" s="1">
        <v>44820.975934641203</v>
      </c>
      <c r="E152" s="2">
        <f t="shared" si="2"/>
        <v>44821.4761095949</v>
      </c>
      <c r="F152" s="1" t="str">
        <f>INDEX(Kaikoura_DotterelNest_0!$D$2:$D$200,MATCH(C152,Kaikoura_DotterelNest_0!$B$2:$B$200,0))</f>
        <v>N11 RLRY</v>
      </c>
      <c r="G152" t="s">
        <v>25</v>
      </c>
      <c r="H152">
        <v>3</v>
      </c>
      <c r="L152" s="1">
        <v>44820.9761095949</v>
      </c>
      <c r="M152" t="s">
        <v>63</v>
      </c>
      <c r="N152" s="1">
        <v>44820.9761095949</v>
      </c>
      <c r="O152" t="s">
        <v>63</v>
      </c>
      <c r="P152" t="s">
        <v>325</v>
      </c>
      <c r="R152" t="s">
        <v>325</v>
      </c>
    </row>
    <row r="153" spans="1:18" x14ac:dyDescent="0.25">
      <c r="A153">
        <v>1232</v>
      </c>
      <c r="B153" t="s">
        <v>502</v>
      </c>
      <c r="C153" t="s">
        <v>91</v>
      </c>
      <c r="D153" s="1">
        <v>44822.8408105903</v>
      </c>
      <c r="E153" s="2">
        <f t="shared" si="2"/>
        <v>44823.340975752297</v>
      </c>
      <c r="F153" s="1" t="str">
        <f>INDEX(Kaikoura_DotterelNest_0!$D$2:$D$200,MATCH(C153,Kaikoura_DotterelNest_0!$B$2:$B$200,0))</f>
        <v>N11 RLRY</v>
      </c>
      <c r="G153" t="s">
        <v>25</v>
      </c>
      <c r="H153">
        <v>3</v>
      </c>
      <c r="L153" s="1">
        <v>44822.840975752297</v>
      </c>
      <c r="M153" t="s">
        <v>63</v>
      </c>
      <c r="N153" s="1">
        <v>44822.840975752297</v>
      </c>
      <c r="O153" t="s">
        <v>63</v>
      </c>
      <c r="P153" t="s">
        <v>376</v>
      </c>
      <c r="R153" t="s">
        <v>336</v>
      </c>
    </row>
    <row r="154" spans="1:18" x14ac:dyDescent="0.25">
      <c r="A154">
        <v>1278</v>
      </c>
      <c r="B154" t="s">
        <v>558</v>
      </c>
      <c r="C154" t="s">
        <v>91</v>
      </c>
      <c r="D154" s="1">
        <v>44826.837429745399</v>
      </c>
      <c r="E154" s="2">
        <f t="shared" si="2"/>
        <v>44827.337578518498</v>
      </c>
      <c r="F154" s="1" t="str">
        <f>INDEX(Kaikoura_DotterelNest_0!$D$2:$D$200,MATCH(C154,Kaikoura_DotterelNest_0!$B$2:$B$200,0))</f>
        <v>N11 RLRY</v>
      </c>
      <c r="G154" t="s">
        <v>25</v>
      </c>
      <c r="H154">
        <v>3</v>
      </c>
      <c r="L154" s="1">
        <v>44826.837578518498</v>
      </c>
      <c r="M154" t="s">
        <v>63</v>
      </c>
      <c r="N154" s="1">
        <v>44826.837578518498</v>
      </c>
      <c r="O154" t="s">
        <v>63</v>
      </c>
      <c r="P154" t="s">
        <v>376</v>
      </c>
      <c r="R154" t="s">
        <v>325</v>
      </c>
    </row>
    <row r="155" spans="1:18" x14ac:dyDescent="0.25">
      <c r="A155">
        <v>1319</v>
      </c>
      <c r="B155" t="s">
        <v>605</v>
      </c>
      <c r="C155" t="s">
        <v>91</v>
      </c>
      <c r="D155" s="1">
        <v>44830.019365844899</v>
      </c>
      <c r="E155" s="2">
        <f t="shared" si="2"/>
        <v>44830.561291909762</v>
      </c>
      <c r="F155" s="1" t="str">
        <f>INDEX(Kaikoura_DotterelNest_0!$D$2:$D$200,MATCH(C155,Kaikoura_DotterelNest_0!$B$2:$B$200,0))</f>
        <v>N11 RLRY</v>
      </c>
      <c r="G155" t="s">
        <v>25</v>
      </c>
      <c r="H155">
        <v>3</v>
      </c>
      <c r="L155" s="1">
        <v>44830.019625243098</v>
      </c>
      <c r="M155" t="s">
        <v>63</v>
      </c>
      <c r="N155" s="1">
        <v>44830.019625243098</v>
      </c>
      <c r="O155" t="s">
        <v>63</v>
      </c>
      <c r="P155" t="s">
        <v>376</v>
      </c>
      <c r="R155" t="s">
        <v>336</v>
      </c>
    </row>
    <row r="156" spans="1:18" x14ac:dyDescent="0.25">
      <c r="A156">
        <v>1328</v>
      </c>
      <c r="B156" t="s">
        <v>616</v>
      </c>
      <c r="C156" t="s">
        <v>91</v>
      </c>
      <c r="D156" s="1">
        <v>44830.8590198495</v>
      </c>
      <c r="E156" s="2">
        <f t="shared" si="2"/>
        <v>44831.400888761564</v>
      </c>
      <c r="F156" s="1" t="str">
        <f>INDEX(Kaikoura_DotterelNest_0!$D$2:$D$200,MATCH(C156,Kaikoura_DotterelNest_0!$B$2:$B$200,0))</f>
        <v>N11 RLRY</v>
      </c>
      <c r="G156" t="s">
        <v>25</v>
      </c>
      <c r="H156">
        <v>3</v>
      </c>
      <c r="L156" s="1">
        <v>44830.859222094899</v>
      </c>
      <c r="M156" t="s">
        <v>22</v>
      </c>
      <c r="N156" s="1">
        <v>44830.859222094899</v>
      </c>
      <c r="O156" t="s">
        <v>22</v>
      </c>
      <c r="P156" t="s">
        <v>376</v>
      </c>
      <c r="R156" t="s">
        <v>336</v>
      </c>
    </row>
    <row r="157" spans="1:18" x14ac:dyDescent="0.25">
      <c r="A157">
        <v>1346</v>
      </c>
      <c r="B157" t="s">
        <v>637</v>
      </c>
      <c r="C157" t="s">
        <v>91</v>
      </c>
      <c r="D157" s="1">
        <v>44831.8277841319</v>
      </c>
      <c r="E157" s="2">
        <f t="shared" si="2"/>
        <v>44832.370814594862</v>
      </c>
      <c r="F157" s="1" t="str">
        <f>INDEX(Kaikoura_DotterelNest_0!$D$2:$D$200,MATCH(C157,Kaikoura_DotterelNest_0!$B$2:$B$200,0))</f>
        <v>N11 RLRY</v>
      </c>
      <c r="G157" t="s">
        <v>25</v>
      </c>
      <c r="H157">
        <v>3</v>
      </c>
      <c r="J157" t="s">
        <v>638</v>
      </c>
      <c r="L157" s="1">
        <v>44831.829147928198</v>
      </c>
      <c r="M157" t="s">
        <v>63</v>
      </c>
      <c r="N157" s="1">
        <v>44831.829147928198</v>
      </c>
      <c r="O157" t="s">
        <v>63</v>
      </c>
      <c r="P157" t="s">
        <v>327</v>
      </c>
      <c r="R157" t="s">
        <v>327</v>
      </c>
    </row>
    <row r="158" spans="1:18" x14ac:dyDescent="0.25">
      <c r="A158">
        <v>1404</v>
      </c>
      <c r="B158" t="s">
        <v>721</v>
      </c>
      <c r="C158" t="s">
        <v>91</v>
      </c>
      <c r="D158" s="1">
        <v>44837.834148136601</v>
      </c>
      <c r="E158" s="2">
        <f t="shared" si="2"/>
        <v>44838.376174282363</v>
      </c>
      <c r="F158" s="1" t="str">
        <f>INDEX(Kaikoura_DotterelNest_0!$D$2:$D$200,MATCH(C158,Kaikoura_DotterelNest_0!$B$2:$B$200,0))</f>
        <v>N11 RLRY</v>
      </c>
      <c r="G158" t="s">
        <v>25</v>
      </c>
      <c r="H158">
        <v>3</v>
      </c>
      <c r="J158" t="s">
        <v>722</v>
      </c>
      <c r="L158" s="1">
        <v>44837.834507615698</v>
      </c>
      <c r="M158" t="s">
        <v>22</v>
      </c>
      <c r="N158" s="1">
        <v>44837.834507615698</v>
      </c>
      <c r="O158" t="s">
        <v>22</v>
      </c>
      <c r="P158" t="s">
        <v>376</v>
      </c>
      <c r="R158" t="s">
        <v>325</v>
      </c>
    </row>
    <row r="159" spans="1:18" x14ac:dyDescent="0.25">
      <c r="A159">
        <v>1405</v>
      </c>
      <c r="B159" t="s">
        <v>723</v>
      </c>
      <c r="C159" t="s">
        <v>91</v>
      </c>
      <c r="D159" s="1">
        <v>44837.836777476798</v>
      </c>
      <c r="E159" s="2">
        <f t="shared" si="2"/>
        <v>44838.378675092565</v>
      </c>
      <c r="F159" s="1" t="str">
        <f>INDEX(Kaikoura_DotterelNest_0!$D$2:$D$200,MATCH(C159,Kaikoura_DotterelNest_0!$B$2:$B$200,0))</f>
        <v>N11 RLRY</v>
      </c>
      <c r="H159">
        <v>0</v>
      </c>
      <c r="I159">
        <v>-1</v>
      </c>
      <c r="L159" s="1">
        <v>44837.8370084259</v>
      </c>
      <c r="M159" t="s">
        <v>22</v>
      </c>
      <c r="N159" s="1">
        <v>44837.8370084259</v>
      </c>
      <c r="O159" t="s">
        <v>22</v>
      </c>
      <c r="R159" t="s">
        <v>336</v>
      </c>
    </row>
    <row r="160" spans="1:18" x14ac:dyDescent="0.25">
      <c r="A160">
        <v>1408</v>
      </c>
      <c r="B160" t="s">
        <v>726</v>
      </c>
      <c r="C160" t="s">
        <v>91</v>
      </c>
      <c r="D160" s="1">
        <v>44838.190031203703</v>
      </c>
      <c r="E160" s="2">
        <f t="shared" si="2"/>
        <v>44838.732110763864</v>
      </c>
      <c r="F160" s="1" t="str">
        <f>INDEX(Kaikoura_DotterelNest_0!$D$2:$D$200,MATCH(C160,Kaikoura_DotterelNest_0!$B$2:$B$200,0))</f>
        <v>N11 RLRY</v>
      </c>
      <c r="G160" t="s">
        <v>25</v>
      </c>
      <c r="H160">
        <v>3</v>
      </c>
      <c r="J160" t="s">
        <v>727</v>
      </c>
      <c r="L160" s="1">
        <v>44838.190444097199</v>
      </c>
      <c r="M160" t="s">
        <v>22</v>
      </c>
      <c r="N160" s="1">
        <v>44838.190444097199</v>
      </c>
      <c r="O160" t="s">
        <v>22</v>
      </c>
      <c r="R160" t="s">
        <v>336</v>
      </c>
    </row>
    <row r="161" spans="1:18" x14ac:dyDescent="0.25">
      <c r="A161">
        <v>1410</v>
      </c>
      <c r="B161" t="s">
        <v>730</v>
      </c>
      <c r="C161" t="s">
        <v>91</v>
      </c>
      <c r="D161" s="1">
        <v>44838.822414872702</v>
      </c>
      <c r="E161" s="2">
        <f t="shared" si="2"/>
        <v>44839.364502581062</v>
      </c>
      <c r="F161" s="1" t="str">
        <f>INDEX(Kaikoura_DotterelNest_0!$D$2:$D$200,MATCH(C161,Kaikoura_DotterelNest_0!$B$2:$B$200,0))</f>
        <v>N11 RLRY</v>
      </c>
      <c r="G161" t="s">
        <v>25</v>
      </c>
      <c r="I161">
        <v>2</v>
      </c>
      <c r="J161" t="s">
        <v>731</v>
      </c>
      <c r="L161" s="1">
        <v>44838.822835914398</v>
      </c>
      <c r="M161" t="s">
        <v>22</v>
      </c>
      <c r="N161" s="1">
        <v>44838.823087557903</v>
      </c>
      <c r="O161" t="s">
        <v>22</v>
      </c>
      <c r="Q161">
        <v>2</v>
      </c>
      <c r="R161" t="s">
        <v>325</v>
      </c>
    </row>
    <row r="162" spans="1:18" x14ac:dyDescent="0.25">
      <c r="A162">
        <v>1426</v>
      </c>
      <c r="B162" t="s">
        <v>752</v>
      </c>
      <c r="C162" t="s">
        <v>91</v>
      </c>
      <c r="D162" s="1">
        <v>44844.809887557902</v>
      </c>
      <c r="E162" s="2">
        <f t="shared" si="2"/>
        <v>44845.351797673567</v>
      </c>
      <c r="F162" s="1" t="str">
        <f>INDEX(Kaikoura_DotterelNest_0!$D$2:$D$200,MATCH(C162,Kaikoura_DotterelNest_0!$B$2:$B$200,0))</f>
        <v>N11 RLRY</v>
      </c>
      <c r="G162" t="s">
        <v>48</v>
      </c>
      <c r="L162" s="1">
        <v>44844.810131006903</v>
      </c>
      <c r="M162" t="s">
        <v>22</v>
      </c>
      <c r="N162" s="1">
        <v>44844.810131006903</v>
      </c>
      <c r="O162" t="s">
        <v>22</v>
      </c>
      <c r="Q162">
        <v>3</v>
      </c>
      <c r="R162" t="s">
        <v>331</v>
      </c>
    </row>
    <row r="163" spans="1:18" x14ac:dyDescent="0.25">
      <c r="A163">
        <v>1428</v>
      </c>
      <c r="B163" t="s">
        <v>755</v>
      </c>
      <c r="C163" t="s">
        <v>91</v>
      </c>
      <c r="D163" s="1">
        <v>44844.9003834838</v>
      </c>
      <c r="E163" s="2">
        <f t="shared" si="2"/>
        <v>44845.442417569466</v>
      </c>
      <c r="F163" s="1" t="str">
        <f>INDEX(Kaikoura_DotterelNest_0!$D$2:$D$200,MATCH(C163,Kaikoura_DotterelNest_0!$B$2:$B$200,0))</f>
        <v>N11 RLRY</v>
      </c>
      <c r="L163" s="1">
        <v>44844.900750902802</v>
      </c>
      <c r="M163" t="s">
        <v>22</v>
      </c>
      <c r="N163" s="1">
        <v>44844.900750902802</v>
      </c>
      <c r="O163" t="s">
        <v>22</v>
      </c>
      <c r="Q163">
        <v>3</v>
      </c>
      <c r="R163" t="s">
        <v>331</v>
      </c>
    </row>
    <row r="164" spans="1:18" x14ac:dyDescent="0.25">
      <c r="A164">
        <v>1441</v>
      </c>
      <c r="B164" t="s">
        <v>773</v>
      </c>
      <c r="C164" t="s">
        <v>91</v>
      </c>
      <c r="D164" s="1">
        <v>44847.938547395803</v>
      </c>
      <c r="E164" s="2">
        <f t="shared" si="2"/>
        <v>44848.480736678262</v>
      </c>
      <c r="F164" s="1" t="str">
        <f>INDEX(Kaikoura_DotterelNest_0!$D$2:$D$200,MATCH(C164,Kaikoura_DotterelNest_0!$B$2:$B$200,0))</f>
        <v>N11 RLRY</v>
      </c>
      <c r="J164" t="s">
        <v>774</v>
      </c>
      <c r="L164" s="1">
        <v>44847.939070011598</v>
      </c>
      <c r="M164" t="s">
        <v>22</v>
      </c>
      <c r="N164" s="1">
        <v>44847.939070011598</v>
      </c>
      <c r="O164" t="s">
        <v>22</v>
      </c>
      <c r="Q164">
        <v>0</v>
      </c>
      <c r="R164" t="s">
        <v>325</v>
      </c>
    </row>
    <row r="165" spans="1:18" x14ac:dyDescent="0.25">
      <c r="A165">
        <v>1467</v>
      </c>
      <c r="B165" t="s">
        <v>808</v>
      </c>
      <c r="C165" t="s">
        <v>91</v>
      </c>
      <c r="D165" s="1">
        <v>44860.261912280097</v>
      </c>
      <c r="E165" s="2">
        <f t="shared" si="2"/>
        <v>44860.803699918964</v>
      </c>
      <c r="F165" s="1" t="str">
        <f>INDEX(Kaikoura_DotterelNest_0!$D$2:$D$200,MATCH(C165,Kaikoura_DotterelNest_0!$B$2:$B$200,0))</f>
        <v>N11 RLRY</v>
      </c>
      <c r="L165" s="1">
        <v>44860.2620332523</v>
      </c>
      <c r="M165" t="s">
        <v>22</v>
      </c>
      <c r="N165" s="1">
        <v>44860.2620332523</v>
      </c>
      <c r="O165" t="s">
        <v>22</v>
      </c>
      <c r="Q165">
        <v>2</v>
      </c>
      <c r="R165" t="s">
        <v>331</v>
      </c>
    </row>
    <row r="166" spans="1:18" x14ac:dyDescent="0.25">
      <c r="A166">
        <v>1527</v>
      </c>
      <c r="B166" t="s">
        <v>893</v>
      </c>
      <c r="C166" t="s">
        <v>91</v>
      </c>
      <c r="D166" s="1">
        <v>44871.963820555597</v>
      </c>
      <c r="E166" s="2">
        <f t="shared" si="2"/>
        <v>44872.506691979164</v>
      </c>
      <c r="F166" s="1" t="str">
        <f>INDEX(Kaikoura_DotterelNest_0!$D$2:$D$200,MATCH(C166,Kaikoura_DotterelNest_0!$B$2:$B$200,0))</f>
        <v>N11 RLRY</v>
      </c>
      <c r="G166" t="s">
        <v>48</v>
      </c>
      <c r="J166" t="s">
        <v>894</v>
      </c>
      <c r="L166" s="1">
        <v>44871.9650253125</v>
      </c>
      <c r="M166" t="s">
        <v>63</v>
      </c>
      <c r="N166" s="1">
        <v>44871.9650253125</v>
      </c>
      <c r="O166" t="s">
        <v>63</v>
      </c>
      <c r="Q166">
        <v>1</v>
      </c>
      <c r="R166" t="s">
        <v>325</v>
      </c>
    </row>
    <row r="167" spans="1:18" x14ac:dyDescent="0.25">
      <c r="A167">
        <v>1565</v>
      </c>
      <c r="B167" t="s">
        <v>942</v>
      </c>
      <c r="C167" t="s">
        <v>91</v>
      </c>
      <c r="D167" s="1">
        <v>44876.800961759298</v>
      </c>
      <c r="E167" s="2">
        <f t="shared" si="2"/>
        <v>44877.343020659762</v>
      </c>
      <c r="F167" s="1" t="str">
        <f>INDEX(Kaikoura_DotterelNest_0!$D$2:$D$200,MATCH(C167,Kaikoura_DotterelNest_0!$B$2:$B$200,0))</f>
        <v>N11 RLRY</v>
      </c>
      <c r="G167" t="s">
        <v>48</v>
      </c>
      <c r="J167" t="s">
        <v>943</v>
      </c>
      <c r="L167" s="1">
        <v>44876.801353993098</v>
      </c>
      <c r="M167" t="s">
        <v>63</v>
      </c>
      <c r="N167" s="1">
        <v>44876.801353993098</v>
      </c>
      <c r="O167" t="s">
        <v>63</v>
      </c>
      <c r="Q167">
        <v>2</v>
      </c>
      <c r="R167" t="s">
        <v>331</v>
      </c>
    </row>
    <row r="168" spans="1:18" x14ac:dyDescent="0.25">
      <c r="A168">
        <v>1591</v>
      </c>
      <c r="B168" t="s">
        <v>980</v>
      </c>
      <c r="C168" t="s">
        <v>91</v>
      </c>
      <c r="D168" s="1">
        <v>44878.749243356498</v>
      </c>
      <c r="E168" s="2">
        <f t="shared" si="2"/>
        <v>44879.291071377265</v>
      </c>
      <c r="F168" s="1" t="str">
        <f>INDEX(Kaikoura_DotterelNest_0!$D$2:$D$200,MATCH(C168,Kaikoura_DotterelNest_0!$B$2:$B$200,0))</f>
        <v>N11 RLRY</v>
      </c>
      <c r="L168" s="1">
        <v>44878.749404710601</v>
      </c>
      <c r="M168" t="s">
        <v>22</v>
      </c>
      <c r="N168" s="1">
        <v>44878.749404710601</v>
      </c>
      <c r="O168" t="s">
        <v>22</v>
      </c>
      <c r="Q168">
        <v>2</v>
      </c>
      <c r="R168" t="s">
        <v>327</v>
      </c>
    </row>
    <row r="169" spans="1:18" x14ac:dyDescent="0.25">
      <c r="A169">
        <v>1623</v>
      </c>
      <c r="B169" t="s">
        <v>1021</v>
      </c>
      <c r="C169" t="s">
        <v>91</v>
      </c>
      <c r="D169" s="1">
        <v>44880.885288854202</v>
      </c>
      <c r="E169" s="2">
        <f t="shared" si="2"/>
        <v>44881.427098101864</v>
      </c>
      <c r="F169" s="1" t="str">
        <f>INDEX(Kaikoura_DotterelNest_0!$D$2:$D$200,MATCH(C169,Kaikoura_DotterelNest_0!$B$2:$B$200,0))</f>
        <v>N11 RLRY</v>
      </c>
      <c r="L169" s="1">
        <v>44880.885431435199</v>
      </c>
      <c r="M169" t="s">
        <v>22</v>
      </c>
      <c r="N169" s="1">
        <v>44880.885431435199</v>
      </c>
      <c r="O169" t="s">
        <v>22</v>
      </c>
      <c r="Q169">
        <v>1</v>
      </c>
      <c r="R169" t="s">
        <v>327</v>
      </c>
    </row>
    <row r="170" spans="1:18" x14ac:dyDescent="0.25">
      <c r="A170">
        <v>1637</v>
      </c>
      <c r="B170" t="s">
        <v>1040</v>
      </c>
      <c r="C170" t="s">
        <v>91</v>
      </c>
      <c r="D170" s="1">
        <v>44882.907998009301</v>
      </c>
      <c r="E170" s="2">
        <f t="shared" si="2"/>
        <v>44883.449844479161</v>
      </c>
      <c r="F170" s="1" t="str">
        <f>INDEX(Kaikoura_DotterelNest_0!$D$2:$D$200,MATCH(C170,Kaikoura_DotterelNest_0!$B$2:$B$200,0))</f>
        <v>N11 RLRY</v>
      </c>
      <c r="G170" t="s">
        <v>25</v>
      </c>
      <c r="H170">
        <v>3</v>
      </c>
      <c r="L170" s="1">
        <v>44882.908177812496</v>
      </c>
      <c r="M170" t="s">
        <v>22</v>
      </c>
      <c r="N170" s="1">
        <v>44882.908177812496</v>
      </c>
      <c r="O170" t="s">
        <v>22</v>
      </c>
      <c r="P170" t="s">
        <v>325</v>
      </c>
      <c r="R170" t="s">
        <v>331</v>
      </c>
    </row>
    <row r="171" spans="1:18" x14ac:dyDescent="0.25">
      <c r="A171">
        <v>1638</v>
      </c>
      <c r="B171" t="s">
        <v>1041</v>
      </c>
      <c r="C171" t="s">
        <v>91</v>
      </c>
      <c r="D171" s="1">
        <v>44882.911860532397</v>
      </c>
      <c r="E171" s="2">
        <f t="shared" si="2"/>
        <v>44883.453716296266</v>
      </c>
      <c r="F171" s="1" t="str">
        <f>INDEX(Kaikoura_DotterelNest_0!$D$2:$D$200,MATCH(C171,Kaikoura_DotterelNest_0!$B$2:$B$200,0))</f>
        <v>N11 RLRY</v>
      </c>
      <c r="K171">
        <v>1</v>
      </c>
      <c r="L171" s="1">
        <v>44882.912049629602</v>
      </c>
      <c r="M171" t="s">
        <v>22</v>
      </c>
      <c r="N171" s="1">
        <v>44882.912049629602</v>
      </c>
      <c r="O171" t="s">
        <v>22</v>
      </c>
      <c r="Q171">
        <v>1</v>
      </c>
      <c r="R171" t="s">
        <v>325</v>
      </c>
    </row>
    <row r="172" spans="1:18" x14ac:dyDescent="0.25">
      <c r="A172">
        <v>1657</v>
      </c>
      <c r="B172" t="s">
        <v>1065</v>
      </c>
      <c r="C172" t="s">
        <v>91</v>
      </c>
      <c r="D172" s="1">
        <v>44885.877477858798</v>
      </c>
      <c r="E172" s="2">
        <f t="shared" si="2"/>
        <v>44886.419697326361</v>
      </c>
      <c r="F172" s="1" t="str">
        <f>INDEX(Kaikoura_DotterelNest_0!$D$2:$D$200,MATCH(C172,Kaikoura_DotterelNest_0!$B$2:$B$200,0))</f>
        <v>N11 RLRY</v>
      </c>
      <c r="G172" t="s">
        <v>48</v>
      </c>
      <c r="J172" t="s">
        <v>1066</v>
      </c>
      <c r="L172" s="1">
        <v>44885.878030659696</v>
      </c>
      <c r="M172" t="s">
        <v>63</v>
      </c>
      <c r="N172" s="1">
        <v>44885.878030659696</v>
      </c>
      <c r="O172" t="s">
        <v>63</v>
      </c>
      <c r="Q172">
        <v>1</v>
      </c>
      <c r="R172" t="s">
        <v>327</v>
      </c>
    </row>
    <row r="173" spans="1:18" x14ac:dyDescent="0.25">
      <c r="A173">
        <v>1181</v>
      </c>
      <c r="B173" t="s">
        <v>435</v>
      </c>
      <c r="C173" t="s">
        <v>93</v>
      </c>
      <c r="D173" s="1">
        <v>44816.976006874997</v>
      </c>
      <c r="E173" s="2">
        <f t="shared" si="2"/>
        <v>44817.476278044</v>
      </c>
      <c r="F173" s="1" t="str">
        <f>INDEX(Kaikoura_DotterelNest_0!$D$2:$D$200,MATCH(C173,Kaikoura_DotterelNest_0!$B$2:$B$200,0))</f>
        <v>N12 RLYL RRLR</v>
      </c>
      <c r="G173" t="s">
        <v>25</v>
      </c>
      <c r="H173">
        <v>2</v>
      </c>
      <c r="J173" t="s">
        <v>90</v>
      </c>
      <c r="L173" s="1">
        <v>44816.976278044</v>
      </c>
      <c r="M173" t="s">
        <v>22</v>
      </c>
      <c r="N173" s="1">
        <v>44816.976278044</v>
      </c>
      <c r="O173" t="s">
        <v>22</v>
      </c>
      <c r="P173" t="s">
        <v>325</v>
      </c>
      <c r="R173" t="s">
        <v>325</v>
      </c>
    </row>
    <row r="174" spans="1:18" x14ac:dyDescent="0.25">
      <c r="A174">
        <v>1198</v>
      </c>
      <c r="B174" t="s">
        <v>456</v>
      </c>
      <c r="C174" t="s">
        <v>93</v>
      </c>
      <c r="D174" s="1">
        <v>44818.945806319403</v>
      </c>
      <c r="E174" s="2">
        <f t="shared" si="2"/>
        <v>44819.445963044003</v>
      </c>
      <c r="F174" s="1" t="str">
        <f>INDEX(Kaikoura_DotterelNest_0!$D$2:$D$200,MATCH(C174,Kaikoura_DotterelNest_0!$B$2:$B$200,0))</f>
        <v>N12 RLYL RRLR</v>
      </c>
      <c r="G174" t="s">
        <v>25</v>
      </c>
      <c r="H174">
        <v>3</v>
      </c>
      <c r="L174" s="1">
        <v>44818.945963044003</v>
      </c>
      <c r="M174" t="s">
        <v>63</v>
      </c>
      <c r="N174" s="1">
        <v>44818.945963044003</v>
      </c>
      <c r="O174" t="s">
        <v>63</v>
      </c>
      <c r="P174" t="s">
        <v>325</v>
      </c>
      <c r="R174" t="s">
        <v>325</v>
      </c>
    </row>
    <row r="175" spans="1:18" x14ac:dyDescent="0.25">
      <c r="A175">
        <v>1214</v>
      </c>
      <c r="B175" t="s">
        <v>478</v>
      </c>
      <c r="C175" t="s">
        <v>93</v>
      </c>
      <c r="D175" s="1">
        <v>44820.974916458297</v>
      </c>
      <c r="E175" s="2">
        <f t="shared" si="2"/>
        <v>44821.475176412001</v>
      </c>
      <c r="F175" s="1" t="str">
        <f>INDEX(Kaikoura_DotterelNest_0!$D$2:$D$200,MATCH(C175,Kaikoura_DotterelNest_0!$B$2:$B$200,0))</f>
        <v>N12 RLYL RRLR</v>
      </c>
      <c r="G175" t="s">
        <v>25</v>
      </c>
      <c r="H175">
        <v>3</v>
      </c>
      <c r="L175" s="1">
        <v>44820.975176412001</v>
      </c>
      <c r="M175" t="s">
        <v>63</v>
      </c>
      <c r="N175" s="1">
        <v>44820.975176412001</v>
      </c>
      <c r="O175" t="s">
        <v>63</v>
      </c>
      <c r="P175" t="s">
        <v>325</v>
      </c>
      <c r="R175" t="s">
        <v>325</v>
      </c>
    </row>
    <row r="176" spans="1:18" x14ac:dyDescent="0.25">
      <c r="A176">
        <v>1231</v>
      </c>
      <c r="B176" t="s">
        <v>500</v>
      </c>
      <c r="C176" t="s">
        <v>93</v>
      </c>
      <c r="D176" s="1">
        <v>44822.840008125</v>
      </c>
      <c r="E176" s="2">
        <f t="shared" si="2"/>
        <v>44823.340176898098</v>
      </c>
      <c r="F176" s="1" t="str">
        <f>INDEX(Kaikoura_DotterelNest_0!$D$2:$D$200,MATCH(C176,Kaikoura_DotterelNest_0!$B$2:$B$200,0))</f>
        <v>N12 RLYL RRLR</v>
      </c>
      <c r="G176" t="s">
        <v>25</v>
      </c>
      <c r="H176">
        <v>3</v>
      </c>
      <c r="J176" t="s">
        <v>501</v>
      </c>
      <c r="L176" s="1">
        <v>44822.840176898098</v>
      </c>
      <c r="M176" t="s">
        <v>63</v>
      </c>
      <c r="N176" s="1">
        <v>44822.845910347198</v>
      </c>
      <c r="O176" t="s">
        <v>63</v>
      </c>
      <c r="P176" t="s">
        <v>376</v>
      </c>
      <c r="R176" t="s">
        <v>336</v>
      </c>
    </row>
    <row r="177" spans="1:18" x14ac:dyDescent="0.25">
      <c r="A177">
        <v>1279</v>
      </c>
      <c r="B177" t="s">
        <v>559</v>
      </c>
      <c r="C177" t="s">
        <v>93</v>
      </c>
      <c r="D177" s="1">
        <v>44826.837947800901</v>
      </c>
      <c r="E177" s="2">
        <f t="shared" si="2"/>
        <v>44827.338041331001</v>
      </c>
      <c r="F177" s="1" t="str">
        <f>INDEX(Kaikoura_DotterelNest_0!$D$2:$D$200,MATCH(C177,Kaikoura_DotterelNest_0!$B$2:$B$200,0))</f>
        <v>N12 RLYL RRLR</v>
      </c>
      <c r="G177" t="s">
        <v>25</v>
      </c>
      <c r="H177">
        <v>3</v>
      </c>
      <c r="L177" s="1">
        <v>44826.838041331001</v>
      </c>
      <c r="M177" t="s">
        <v>63</v>
      </c>
      <c r="N177" s="1">
        <v>44826.838041331001</v>
      </c>
      <c r="O177" t="s">
        <v>63</v>
      </c>
      <c r="P177" t="s">
        <v>325</v>
      </c>
      <c r="R177" t="s">
        <v>325</v>
      </c>
    </row>
    <row r="178" spans="1:18" x14ac:dyDescent="0.25">
      <c r="A178">
        <v>1320</v>
      </c>
      <c r="B178" t="s">
        <v>606</v>
      </c>
      <c r="C178" t="s">
        <v>93</v>
      </c>
      <c r="D178" s="1">
        <v>44830.019876273102</v>
      </c>
      <c r="E178" s="2">
        <f t="shared" si="2"/>
        <v>44830.561670659765</v>
      </c>
      <c r="F178" s="1" t="str">
        <f>INDEX(Kaikoura_DotterelNest_0!$D$2:$D$200,MATCH(C178,Kaikoura_DotterelNest_0!$B$2:$B$200,0))</f>
        <v>N12 RLYL RRLR</v>
      </c>
      <c r="G178" t="s">
        <v>25</v>
      </c>
      <c r="H178">
        <v>3</v>
      </c>
      <c r="L178" s="1">
        <v>44830.020003993101</v>
      </c>
      <c r="M178" t="s">
        <v>63</v>
      </c>
      <c r="N178" s="1">
        <v>44830.020003993101</v>
      </c>
      <c r="O178" t="s">
        <v>63</v>
      </c>
      <c r="P178" t="s">
        <v>325</v>
      </c>
      <c r="R178" t="s">
        <v>325</v>
      </c>
    </row>
    <row r="179" spans="1:18" x14ac:dyDescent="0.25">
      <c r="A179">
        <v>1347</v>
      </c>
      <c r="B179" t="s">
        <v>639</v>
      </c>
      <c r="C179" t="s">
        <v>93</v>
      </c>
      <c r="D179" s="1">
        <v>44831.829407476798</v>
      </c>
      <c r="E179" s="2">
        <f t="shared" si="2"/>
        <v>44832.371297835663</v>
      </c>
      <c r="F179" s="1" t="str">
        <f>INDEX(Kaikoura_DotterelNest_0!$D$2:$D$200,MATCH(C179,Kaikoura_DotterelNest_0!$B$2:$B$200,0))</f>
        <v>N12 RLYL RRLR</v>
      </c>
      <c r="G179" t="s">
        <v>25</v>
      </c>
      <c r="H179">
        <v>-1</v>
      </c>
      <c r="J179" t="s">
        <v>487</v>
      </c>
      <c r="L179" s="1">
        <v>44831.829631168999</v>
      </c>
      <c r="M179" t="s">
        <v>63</v>
      </c>
      <c r="N179" s="1">
        <v>44831.829631168999</v>
      </c>
      <c r="O179" t="s">
        <v>63</v>
      </c>
      <c r="P179" t="s">
        <v>325</v>
      </c>
      <c r="R179" t="s">
        <v>325</v>
      </c>
    </row>
    <row r="180" spans="1:18" x14ac:dyDescent="0.25">
      <c r="A180">
        <v>1366</v>
      </c>
      <c r="B180" t="s">
        <v>667</v>
      </c>
      <c r="C180" t="s">
        <v>93</v>
      </c>
      <c r="D180" s="1">
        <v>44833.053251655103</v>
      </c>
      <c r="E180" s="2">
        <f t="shared" si="2"/>
        <v>44833.596299687466</v>
      </c>
      <c r="F180" s="1" t="str">
        <f>INDEX(Kaikoura_DotterelNest_0!$D$2:$D$200,MATCH(C180,Kaikoura_DotterelNest_0!$B$2:$B$200,0))</f>
        <v>N12 RLYL RRLR</v>
      </c>
      <c r="G180" t="s">
        <v>25</v>
      </c>
      <c r="H180">
        <v>3</v>
      </c>
      <c r="J180" t="s">
        <v>668</v>
      </c>
      <c r="L180" s="1">
        <v>44833.054633020802</v>
      </c>
      <c r="M180" t="s">
        <v>30</v>
      </c>
      <c r="N180" s="1">
        <v>44833.054633020802</v>
      </c>
      <c r="O180" t="s">
        <v>30</v>
      </c>
      <c r="P180" t="s">
        <v>325</v>
      </c>
      <c r="R180" t="s">
        <v>331</v>
      </c>
    </row>
    <row r="181" spans="1:18" x14ac:dyDescent="0.25">
      <c r="A181">
        <v>1377</v>
      </c>
      <c r="B181" t="s">
        <v>687</v>
      </c>
      <c r="C181" t="s">
        <v>93</v>
      </c>
      <c r="D181" s="1">
        <v>44834.2322893866</v>
      </c>
      <c r="E181" s="2">
        <f t="shared" si="2"/>
        <v>44834.774270868067</v>
      </c>
      <c r="F181" s="1" t="str">
        <f>INDEX(Kaikoura_DotterelNest_0!$D$2:$D$200,MATCH(C181,Kaikoura_DotterelNest_0!$B$2:$B$200,0))</f>
        <v>N12 RLYL RRLR</v>
      </c>
      <c r="G181" t="s">
        <v>25</v>
      </c>
      <c r="H181">
        <v>3</v>
      </c>
      <c r="L181" s="1">
        <v>44834.232604201403</v>
      </c>
      <c r="M181" t="s">
        <v>30</v>
      </c>
      <c r="N181" s="1">
        <v>44834.232604201403</v>
      </c>
      <c r="O181" t="s">
        <v>30</v>
      </c>
      <c r="P181" t="s">
        <v>325</v>
      </c>
      <c r="R181" t="s">
        <v>325</v>
      </c>
    </row>
    <row r="182" spans="1:18" x14ac:dyDescent="0.25">
      <c r="A182">
        <v>1384</v>
      </c>
      <c r="B182" t="s">
        <v>696</v>
      </c>
      <c r="C182" t="s">
        <v>93</v>
      </c>
      <c r="D182" s="1">
        <v>44834.923633229198</v>
      </c>
      <c r="E182" s="2">
        <f t="shared" si="2"/>
        <v>44835.465461817163</v>
      </c>
      <c r="F182" s="1" t="str">
        <f>INDEX(Kaikoura_DotterelNest_0!$D$2:$D$200,MATCH(C182,Kaikoura_DotterelNest_0!$B$2:$B$200,0))</f>
        <v>N12 RLYL RRLR</v>
      </c>
      <c r="G182" t="s">
        <v>25</v>
      </c>
      <c r="H182">
        <v>3</v>
      </c>
      <c r="K182">
        <v>0</v>
      </c>
      <c r="L182" s="1">
        <v>44834.923795150498</v>
      </c>
      <c r="M182" t="s">
        <v>22</v>
      </c>
      <c r="N182" s="1">
        <v>44834.924071643502</v>
      </c>
      <c r="O182" t="s">
        <v>22</v>
      </c>
      <c r="R182" t="s">
        <v>325</v>
      </c>
    </row>
    <row r="183" spans="1:18" x14ac:dyDescent="0.25">
      <c r="A183">
        <v>1411</v>
      </c>
      <c r="B183" t="s">
        <v>732</v>
      </c>
      <c r="C183" t="s">
        <v>93</v>
      </c>
      <c r="D183" s="1">
        <v>44838.824516736102</v>
      </c>
      <c r="E183" s="2">
        <f t="shared" si="2"/>
        <v>44839.366706967565</v>
      </c>
      <c r="F183" s="1" t="str">
        <f>INDEX(Kaikoura_DotterelNest_0!$D$2:$D$200,MATCH(C183,Kaikoura_DotterelNest_0!$B$2:$B$200,0))</f>
        <v>N12 RLYL RRLR</v>
      </c>
      <c r="J183" t="s">
        <v>733</v>
      </c>
      <c r="L183" s="1">
        <v>44838.825040300901</v>
      </c>
      <c r="M183" t="s">
        <v>22</v>
      </c>
      <c r="N183" s="1">
        <v>44838.825040300901</v>
      </c>
      <c r="O183" t="s">
        <v>22</v>
      </c>
    </row>
    <row r="184" spans="1:18" x14ac:dyDescent="0.25">
      <c r="A184">
        <v>1233</v>
      </c>
      <c r="B184" t="s">
        <v>503</v>
      </c>
      <c r="C184" t="s">
        <v>103</v>
      </c>
      <c r="D184" s="1">
        <v>44822.851808067098</v>
      </c>
      <c r="E184" s="2">
        <f t="shared" si="2"/>
        <v>44823.352004953696</v>
      </c>
      <c r="F184" s="1" t="str">
        <f>INDEX(Kaikoura_DotterelNest_0!$D$2:$D$200,MATCH(C184,Kaikoura_DotterelNest_0!$B$2:$B$200,0))</f>
        <v>N13 RWRR RRGB</v>
      </c>
      <c r="G184" t="s">
        <v>25</v>
      </c>
      <c r="H184">
        <v>1</v>
      </c>
      <c r="L184" s="1">
        <v>44822.852004953696</v>
      </c>
      <c r="M184" t="s">
        <v>22</v>
      </c>
      <c r="N184" s="1">
        <v>44822.858847986099</v>
      </c>
      <c r="O184" t="s">
        <v>22</v>
      </c>
      <c r="P184" t="s">
        <v>327</v>
      </c>
      <c r="R184" t="s">
        <v>331</v>
      </c>
    </row>
    <row r="185" spans="1:18" x14ac:dyDescent="0.25">
      <c r="A185">
        <v>1246</v>
      </c>
      <c r="B185" t="s">
        <v>517</v>
      </c>
      <c r="C185" t="s">
        <v>103</v>
      </c>
      <c r="D185" s="1">
        <v>44823.854699409698</v>
      </c>
      <c r="E185" s="2">
        <f t="shared" si="2"/>
        <v>44824.354864699097</v>
      </c>
      <c r="F185" s="1" t="str">
        <f>INDEX(Kaikoura_DotterelNest_0!$D$2:$D$200,MATCH(C185,Kaikoura_DotterelNest_0!$B$2:$B$200,0))</f>
        <v>N13 RWRR RRGB</v>
      </c>
      <c r="G185" t="s">
        <v>25</v>
      </c>
      <c r="H185">
        <v>2</v>
      </c>
      <c r="L185" s="1">
        <v>44823.854864699097</v>
      </c>
      <c r="M185" t="s">
        <v>63</v>
      </c>
      <c r="N185" s="1">
        <v>44823.854864699097</v>
      </c>
      <c r="O185" t="s">
        <v>63</v>
      </c>
      <c r="P185" t="s">
        <v>376</v>
      </c>
      <c r="R185" t="s">
        <v>331</v>
      </c>
    </row>
    <row r="186" spans="1:18" x14ac:dyDescent="0.25">
      <c r="A186">
        <v>1273</v>
      </c>
      <c r="B186" t="s">
        <v>552</v>
      </c>
      <c r="C186" t="s">
        <v>103</v>
      </c>
      <c r="D186" s="1">
        <v>44826.083352627298</v>
      </c>
      <c r="E186" s="2">
        <f t="shared" si="2"/>
        <v>44826.583481273097</v>
      </c>
      <c r="F186" s="1" t="str">
        <f>INDEX(Kaikoura_DotterelNest_0!$D$2:$D$200,MATCH(C186,Kaikoura_DotterelNest_0!$B$2:$B$200,0))</f>
        <v>N13 RWRR RRGB</v>
      </c>
      <c r="G186" t="s">
        <v>25</v>
      </c>
      <c r="H186">
        <v>2</v>
      </c>
      <c r="L186" s="1">
        <v>44826.083481273097</v>
      </c>
      <c r="M186" t="s">
        <v>63</v>
      </c>
      <c r="N186" s="1">
        <v>44826.083481273097</v>
      </c>
      <c r="O186" t="s">
        <v>63</v>
      </c>
      <c r="P186" t="s">
        <v>376</v>
      </c>
      <c r="R186" t="s">
        <v>327</v>
      </c>
    </row>
    <row r="187" spans="1:18" x14ac:dyDescent="0.25">
      <c r="A187">
        <v>1291</v>
      </c>
      <c r="B187" t="s">
        <v>575</v>
      </c>
      <c r="C187" t="s">
        <v>103</v>
      </c>
      <c r="D187" s="1">
        <v>44827.084298842601</v>
      </c>
      <c r="E187" s="2">
        <f t="shared" si="2"/>
        <v>44827.584572615699</v>
      </c>
      <c r="F187" s="1" t="str">
        <f>INDEX(Kaikoura_DotterelNest_0!$D$2:$D$200,MATCH(C187,Kaikoura_DotterelNest_0!$B$2:$B$200,0))</f>
        <v>N13 RWRR RRGB</v>
      </c>
      <c r="G187" t="s">
        <v>25</v>
      </c>
      <c r="H187">
        <v>2</v>
      </c>
      <c r="L187" s="1">
        <v>44827.084572615699</v>
      </c>
      <c r="M187" t="s">
        <v>22</v>
      </c>
      <c r="N187" s="1">
        <v>44827.084572615699</v>
      </c>
      <c r="O187" t="s">
        <v>22</v>
      </c>
      <c r="P187" t="s">
        <v>325</v>
      </c>
      <c r="R187" t="s">
        <v>331</v>
      </c>
    </row>
    <row r="188" spans="1:18" x14ac:dyDescent="0.25">
      <c r="A188">
        <v>1307</v>
      </c>
      <c r="B188" t="s">
        <v>593</v>
      </c>
      <c r="C188" t="s">
        <v>103</v>
      </c>
      <c r="D188" s="1">
        <v>44828.904360960601</v>
      </c>
      <c r="E188" s="2">
        <f t="shared" si="2"/>
        <v>44829.404646909701</v>
      </c>
      <c r="F188" s="1" t="str">
        <f>INDEX(Kaikoura_DotterelNest_0!$D$2:$D$200,MATCH(C188,Kaikoura_DotterelNest_0!$B$2:$B$200,0))</f>
        <v>N13 RWRR RRGB</v>
      </c>
      <c r="G188" t="s">
        <v>25</v>
      </c>
      <c r="H188">
        <v>3</v>
      </c>
      <c r="L188" s="1">
        <v>44828.904646909701</v>
      </c>
      <c r="M188" t="s">
        <v>22</v>
      </c>
      <c r="N188" s="1">
        <v>44828.904646909701</v>
      </c>
      <c r="O188" t="s">
        <v>22</v>
      </c>
      <c r="P188" t="s">
        <v>325</v>
      </c>
      <c r="R188" t="s">
        <v>325</v>
      </c>
    </row>
    <row r="189" spans="1:18" x14ac:dyDescent="0.25">
      <c r="A189">
        <v>1316</v>
      </c>
      <c r="B189" t="s">
        <v>602</v>
      </c>
      <c r="C189" t="s">
        <v>103</v>
      </c>
      <c r="D189" s="1">
        <v>44829.842943101903</v>
      </c>
      <c r="E189" s="2">
        <f t="shared" si="2"/>
        <v>44830.384788935167</v>
      </c>
      <c r="F189" s="1" t="str">
        <f>INDEX(Kaikoura_DotterelNest_0!$D$2:$D$200,MATCH(C189,Kaikoura_DotterelNest_0!$B$2:$B$200,0))</f>
        <v>N13 RWRR RRGB</v>
      </c>
      <c r="G189" t="s">
        <v>25</v>
      </c>
      <c r="H189">
        <v>3</v>
      </c>
      <c r="L189" s="1">
        <v>44829.843122268503</v>
      </c>
      <c r="M189" t="s">
        <v>22</v>
      </c>
      <c r="N189" s="1">
        <v>44829.843122268503</v>
      </c>
      <c r="O189" t="s">
        <v>22</v>
      </c>
      <c r="P189" t="s">
        <v>327</v>
      </c>
      <c r="R189" t="s">
        <v>331</v>
      </c>
    </row>
    <row r="190" spans="1:18" x14ac:dyDescent="0.25">
      <c r="A190">
        <v>1345</v>
      </c>
      <c r="B190" t="s">
        <v>636</v>
      </c>
      <c r="C190" t="s">
        <v>103</v>
      </c>
      <c r="D190" s="1">
        <v>44831.828836597197</v>
      </c>
      <c r="E190" s="2">
        <f t="shared" si="2"/>
        <v>44832.370673344863</v>
      </c>
      <c r="F190" s="1" t="str">
        <f>INDEX(Kaikoura_DotterelNest_0!$D$2:$D$200,MATCH(C190,Kaikoura_DotterelNest_0!$B$2:$B$200,0))</f>
        <v>N13 RWRR RRGB</v>
      </c>
      <c r="G190" t="s">
        <v>25</v>
      </c>
      <c r="L190" s="1">
        <v>44831.829006678199</v>
      </c>
      <c r="M190" t="s">
        <v>22</v>
      </c>
      <c r="N190" s="1">
        <v>44831.829006678199</v>
      </c>
      <c r="O190" t="s">
        <v>22</v>
      </c>
      <c r="P190" t="s">
        <v>325</v>
      </c>
      <c r="R190" t="s">
        <v>331</v>
      </c>
    </row>
    <row r="191" spans="1:18" x14ac:dyDescent="0.25">
      <c r="A191">
        <v>1380</v>
      </c>
      <c r="B191" t="s">
        <v>691</v>
      </c>
      <c r="C191" t="s">
        <v>103</v>
      </c>
      <c r="D191" s="1">
        <v>44834.838113912003</v>
      </c>
      <c r="E191" s="2">
        <f t="shared" si="2"/>
        <v>44835.381909768563</v>
      </c>
      <c r="F191" s="1" t="str">
        <f>INDEX(Kaikoura_DotterelNest_0!$D$2:$D$200,MATCH(C191,Kaikoura_DotterelNest_0!$B$2:$B$200,0))</f>
        <v>N13 RWRR RRGB</v>
      </c>
      <c r="G191" t="s">
        <v>25</v>
      </c>
      <c r="H191">
        <v>3</v>
      </c>
      <c r="L191" s="1">
        <v>44834.840243101899</v>
      </c>
      <c r="M191" t="s">
        <v>22</v>
      </c>
      <c r="N191" s="1">
        <v>44834.840243101899</v>
      </c>
      <c r="O191" t="s">
        <v>22</v>
      </c>
      <c r="P191" t="s">
        <v>327</v>
      </c>
      <c r="R191" t="s">
        <v>331</v>
      </c>
    </row>
    <row r="192" spans="1:18" x14ac:dyDescent="0.25">
      <c r="A192">
        <v>1395</v>
      </c>
      <c r="B192" t="s">
        <v>710</v>
      </c>
      <c r="C192" t="s">
        <v>103</v>
      </c>
      <c r="D192" s="1">
        <v>44836.911055856501</v>
      </c>
      <c r="E192" s="2">
        <f t="shared" si="2"/>
        <v>44837.453307141164</v>
      </c>
      <c r="F192" s="1" t="str">
        <f>INDEX(Kaikoura_DotterelNest_0!$D$2:$D$200,MATCH(C192,Kaikoura_DotterelNest_0!$B$2:$B$200,0))</f>
        <v>N13 RWRR RRGB</v>
      </c>
      <c r="G192" t="s">
        <v>25</v>
      </c>
      <c r="H192">
        <v>3</v>
      </c>
      <c r="J192" t="s">
        <v>711</v>
      </c>
      <c r="L192" s="1">
        <v>44836.9116404745</v>
      </c>
      <c r="M192" t="s">
        <v>22</v>
      </c>
      <c r="N192" s="1">
        <v>44836.9116404745</v>
      </c>
      <c r="O192" t="s">
        <v>22</v>
      </c>
      <c r="R192" t="s">
        <v>327</v>
      </c>
    </row>
    <row r="193" spans="1:18" x14ac:dyDescent="0.25">
      <c r="A193">
        <v>1209</v>
      </c>
      <c r="B193" t="s">
        <v>472</v>
      </c>
      <c r="C193" t="s">
        <v>100</v>
      </c>
      <c r="D193" s="1">
        <v>44820.850882453698</v>
      </c>
      <c r="E193" s="2">
        <f t="shared" si="2"/>
        <v>44821.351190219902</v>
      </c>
      <c r="F193" s="1" t="str">
        <f>INDEX(Kaikoura_DotterelNest_0!$D$2:$D$200,MATCH(C193,Kaikoura_DotterelNest_0!$B$2:$B$200,0))</f>
        <v>N14 RWLB/RWBG</v>
      </c>
      <c r="G193" t="s">
        <v>25</v>
      </c>
      <c r="H193">
        <v>3</v>
      </c>
      <c r="L193" s="1">
        <v>44820.851190219902</v>
      </c>
      <c r="M193" t="s">
        <v>63</v>
      </c>
      <c r="N193" s="1">
        <v>44820.851190219902</v>
      </c>
      <c r="O193" t="s">
        <v>63</v>
      </c>
      <c r="P193" t="s">
        <v>325</v>
      </c>
      <c r="R193" t="s">
        <v>331</v>
      </c>
    </row>
    <row r="194" spans="1:18" x14ac:dyDescent="0.25">
      <c r="A194">
        <v>1230</v>
      </c>
      <c r="B194" t="s">
        <v>498</v>
      </c>
      <c r="C194" t="s">
        <v>100</v>
      </c>
      <c r="D194" s="1">
        <v>44822.836380833302</v>
      </c>
      <c r="E194" s="2">
        <f t="shared" ref="E194:E257" si="3">L194+(IF(L194&gt;DATEVALUE("25/09/2022"),13,12)/24)</f>
        <v>44823.336031678198</v>
      </c>
      <c r="F194" s="1" t="str">
        <f>INDEX(Kaikoura_DotterelNest_0!$D$2:$D$200,MATCH(C194,Kaikoura_DotterelNest_0!$B$2:$B$200,0))</f>
        <v>N14 RWLB/RWBG</v>
      </c>
      <c r="H194">
        <v>1</v>
      </c>
      <c r="J194" t="s">
        <v>499</v>
      </c>
      <c r="L194" s="1">
        <v>44822.836031678198</v>
      </c>
      <c r="M194" t="s">
        <v>22</v>
      </c>
      <c r="N194" s="1">
        <v>44822.836846493097</v>
      </c>
      <c r="O194" t="s">
        <v>22</v>
      </c>
    </row>
    <row r="195" spans="1:18" x14ac:dyDescent="0.25">
      <c r="A195">
        <v>1247</v>
      </c>
      <c r="B195" t="s">
        <v>518</v>
      </c>
      <c r="C195" t="s">
        <v>100</v>
      </c>
      <c r="D195" s="1">
        <v>44823.8560803125</v>
      </c>
      <c r="E195" s="2">
        <f t="shared" si="3"/>
        <v>44824.356252453697</v>
      </c>
      <c r="F195" s="1" t="str">
        <f>INDEX(Kaikoura_DotterelNest_0!$D$2:$D$200,MATCH(C195,Kaikoura_DotterelNest_0!$B$2:$B$200,0))</f>
        <v>N14 RWLB/RWBG</v>
      </c>
      <c r="G195" t="s">
        <v>21</v>
      </c>
      <c r="H195">
        <v>1</v>
      </c>
      <c r="L195" s="1">
        <v>44823.856252453697</v>
      </c>
      <c r="M195" t="s">
        <v>63</v>
      </c>
      <c r="N195" s="1">
        <v>44823.856252453697</v>
      </c>
      <c r="O195" t="s">
        <v>63</v>
      </c>
      <c r="P195" t="s">
        <v>376</v>
      </c>
      <c r="R195" t="s">
        <v>331</v>
      </c>
    </row>
    <row r="196" spans="1:18" x14ac:dyDescent="0.25">
      <c r="A196">
        <v>1235</v>
      </c>
      <c r="B196" t="s">
        <v>505</v>
      </c>
      <c r="C196" t="s">
        <v>105</v>
      </c>
      <c r="D196" s="1">
        <v>44823.023078854203</v>
      </c>
      <c r="E196" s="2">
        <f t="shared" si="3"/>
        <v>44823.523413935203</v>
      </c>
      <c r="F196" s="1" t="str">
        <f>INDEX(Kaikoura_DotterelNest_0!$D$2:$D$200,MATCH(C196,Kaikoura_DotterelNest_0!$B$2:$B$200,0))</f>
        <v>N15 RBBR RGGL</v>
      </c>
      <c r="G196" t="s">
        <v>25</v>
      </c>
      <c r="H196">
        <v>2</v>
      </c>
      <c r="L196" s="1">
        <v>44823.023413935203</v>
      </c>
      <c r="M196" t="s">
        <v>22</v>
      </c>
      <c r="N196" s="1">
        <v>44823.023413935203</v>
      </c>
      <c r="O196" t="s">
        <v>22</v>
      </c>
      <c r="P196" t="s">
        <v>325</v>
      </c>
      <c r="R196" t="s">
        <v>331</v>
      </c>
    </row>
    <row r="197" spans="1:18" x14ac:dyDescent="0.25">
      <c r="A197">
        <v>1251</v>
      </c>
      <c r="B197" t="s">
        <v>523</v>
      </c>
      <c r="C197" t="s">
        <v>105</v>
      </c>
      <c r="D197" s="1">
        <v>44823.866572222199</v>
      </c>
      <c r="E197" s="2">
        <f t="shared" si="3"/>
        <v>44824.368108969902</v>
      </c>
      <c r="F197" s="1" t="str">
        <f>INDEX(Kaikoura_DotterelNest_0!$D$2:$D$200,MATCH(C197,Kaikoura_DotterelNest_0!$B$2:$B$200,0))</f>
        <v>N15 RBBR RGGL</v>
      </c>
      <c r="G197" t="s">
        <v>25</v>
      </c>
      <c r="H197">
        <v>3</v>
      </c>
      <c r="J197" t="s">
        <v>524</v>
      </c>
      <c r="L197" s="1">
        <v>44823.868108969902</v>
      </c>
      <c r="M197" t="s">
        <v>63</v>
      </c>
      <c r="N197" s="1">
        <v>44823.929321967596</v>
      </c>
      <c r="O197" t="s">
        <v>63</v>
      </c>
      <c r="P197" t="s">
        <v>325</v>
      </c>
      <c r="R197" t="s">
        <v>325</v>
      </c>
    </row>
    <row r="198" spans="1:18" x14ac:dyDescent="0.25">
      <c r="A198">
        <v>1276</v>
      </c>
      <c r="B198" t="s">
        <v>555</v>
      </c>
      <c r="C198" t="s">
        <v>105</v>
      </c>
      <c r="D198" s="1">
        <v>44826.159100243101</v>
      </c>
      <c r="E198" s="2">
        <f t="shared" si="3"/>
        <v>44826.659215462998</v>
      </c>
      <c r="F198" s="1" t="str">
        <f>INDEX(Kaikoura_DotterelNest_0!$D$2:$D$200,MATCH(C198,Kaikoura_DotterelNest_0!$B$2:$B$200,0))</f>
        <v>N15 RBBR RGGL</v>
      </c>
      <c r="G198" t="s">
        <v>25</v>
      </c>
      <c r="H198">
        <v>3</v>
      </c>
      <c r="L198" s="1">
        <v>44826.159215462998</v>
      </c>
      <c r="M198" t="s">
        <v>63</v>
      </c>
      <c r="N198" s="1">
        <v>44826.159215462998</v>
      </c>
      <c r="O198" t="s">
        <v>63</v>
      </c>
      <c r="P198" t="s">
        <v>325</v>
      </c>
      <c r="R198" t="s">
        <v>331</v>
      </c>
    </row>
    <row r="199" spans="1:18" x14ac:dyDescent="0.25">
      <c r="A199">
        <v>1292</v>
      </c>
      <c r="B199" t="s">
        <v>576</v>
      </c>
      <c r="C199" t="s">
        <v>105</v>
      </c>
      <c r="D199" s="1">
        <v>44827.0850189005</v>
      </c>
      <c r="E199" s="2">
        <f t="shared" si="3"/>
        <v>44827.585478738401</v>
      </c>
      <c r="F199" s="1" t="str">
        <f>INDEX(Kaikoura_DotterelNest_0!$D$2:$D$200,MATCH(C199,Kaikoura_DotterelNest_0!$B$2:$B$200,0))</f>
        <v>N15 RBBR RGGL</v>
      </c>
      <c r="G199" t="s">
        <v>25</v>
      </c>
      <c r="H199">
        <v>3</v>
      </c>
      <c r="J199" t="s">
        <v>577</v>
      </c>
      <c r="L199" s="1">
        <v>44827.085478738401</v>
      </c>
      <c r="M199" t="s">
        <v>22</v>
      </c>
      <c r="N199" s="1">
        <v>44827.085478738401</v>
      </c>
      <c r="O199" t="s">
        <v>22</v>
      </c>
      <c r="P199" t="s">
        <v>327</v>
      </c>
      <c r="R199" t="s">
        <v>331</v>
      </c>
    </row>
    <row r="200" spans="1:18" x14ac:dyDescent="0.25">
      <c r="A200">
        <v>1306</v>
      </c>
      <c r="B200" t="s">
        <v>592</v>
      </c>
      <c r="C200" t="s">
        <v>105</v>
      </c>
      <c r="D200" s="1">
        <v>44828.898884108799</v>
      </c>
      <c r="E200" s="2">
        <f t="shared" si="3"/>
        <v>44829.399081898096</v>
      </c>
      <c r="F200" s="1" t="str">
        <f>INDEX(Kaikoura_DotterelNest_0!$D$2:$D$200,MATCH(C200,Kaikoura_DotterelNest_0!$B$2:$B$200,0))</f>
        <v>N15 RBBR RGGL</v>
      </c>
      <c r="G200" t="s">
        <v>25</v>
      </c>
      <c r="H200">
        <v>3</v>
      </c>
      <c r="L200" s="1">
        <v>44828.899081898096</v>
      </c>
      <c r="M200" t="s">
        <v>22</v>
      </c>
      <c r="N200" s="1">
        <v>44828.899081898096</v>
      </c>
      <c r="O200" t="s">
        <v>22</v>
      </c>
      <c r="P200" t="s">
        <v>325</v>
      </c>
      <c r="R200" t="s">
        <v>325</v>
      </c>
    </row>
    <row r="201" spans="1:18" x14ac:dyDescent="0.25">
      <c r="A201">
        <v>1317</v>
      </c>
      <c r="B201" t="s">
        <v>603</v>
      </c>
      <c r="C201" t="s">
        <v>105</v>
      </c>
      <c r="D201" s="1">
        <v>44829.867715995402</v>
      </c>
      <c r="E201" s="2">
        <f t="shared" si="3"/>
        <v>44830.409835775463</v>
      </c>
      <c r="F201" s="1" t="str">
        <f>INDEX(Kaikoura_DotterelNest_0!$D$2:$D$200,MATCH(C201,Kaikoura_DotterelNest_0!$B$2:$B$200,0))</f>
        <v>N15 RBBR RGGL</v>
      </c>
      <c r="G201" t="s">
        <v>25</v>
      </c>
      <c r="H201">
        <v>3</v>
      </c>
      <c r="L201" s="1">
        <v>44829.868169108799</v>
      </c>
      <c r="M201" t="s">
        <v>22</v>
      </c>
      <c r="N201" s="1">
        <v>44831.811767268497</v>
      </c>
      <c r="O201" t="s">
        <v>22</v>
      </c>
      <c r="P201" t="s">
        <v>325</v>
      </c>
      <c r="R201" t="s">
        <v>331</v>
      </c>
    </row>
    <row r="202" spans="1:18" x14ac:dyDescent="0.25">
      <c r="A202">
        <v>1340</v>
      </c>
      <c r="B202" t="s">
        <v>629</v>
      </c>
      <c r="C202" t="s">
        <v>105</v>
      </c>
      <c r="D202" s="1">
        <v>44830.946517777797</v>
      </c>
      <c r="E202" s="2">
        <f t="shared" si="3"/>
        <v>44831.488394884262</v>
      </c>
      <c r="F202" s="1" t="str">
        <f>INDEX(Kaikoura_DotterelNest_0!$D$2:$D$200,MATCH(C202,Kaikoura_DotterelNest_0!$B$2:$B$200,0))</f>
        <v>N15 RBBR RGGL</v>
      </c>
      <c r="G202" t="s">
        <v>25</v>
      </c>
      <c r="H202">
        <v>3</v>
      </c>
      <c r="L202" s="1">
        <v>44830.946728217597</v>
      </c>
      <c r="M202" t="s">
        <v>22</v>
      </c>
      <c r="N202" s="1">
        <v>44830.946728217597</v>
      </c>
      <c r="O202" t="s">
        <v>22</v>
      </c>
      <c r="P202" t="s">
        <v>325</v>
      </c>
      <c r="R202" t="s">
        <v>325</v>
      </c>
    </row>
    <row r="203" spans="1:18" x14ac:dyDescent="0.25">
      <c r="A203">
        <v>1343</v>
      </c>
      <c r="B203" t="s">
        <v>633</v>
      </c>
      <c r="C203" t="s">
        <v>105</v>
      </c>
      <c r="D203" s="1">
        <v>44831.810672511601</v>
      </c>
      <c r="E203" s="2">
        <f t="shared" si="3"/>
        <v>44832.352914467563</v>
      </c>
      <c r="F203" s="1" t="str">
        <f>INDEX(Kaikoura_DotterelNest_0!$D$2:$D$200,MATCH(C203,Kaikoura_DotterelNest_0!$B$2:$B$200,0))</f>
        <v>N15 RBBR RGGL</v>
      </c>
      <c r="G203" t="s">
        <v>25</v>
      </c>
      <c r="H203">
        <v>3</v>
      </c>
      <c r="J203" t="s">
        <v>634</v>
      </c>
      <c r="L203" s="1">
        <v>44831.811247800899</v>
      </c>
      <c r="M203" t="s">
        <v>22</v>
      </c>
      <c r="N203" s="1">
        <v>44831.811247800899</v>
      </c>
      <c r="O203" t="s">
        <v>22</v>
      </c>
      <c r="P203" t="s">
        <v>325</v>
      </c>
      <c r="R203" t="s">
        <v>331</v>
      </c>
    </row>
    <row r="204" spans="1:18" x14ac:dyDescent="0.25">
      <c r="A204">
        <v>1382</v>
      </c>
      <c r="B204" t="s">
        <v>693</v>
      </c>
      <c r="C204" t="s">
        <v>105</v>
      </c>
      <c r="D204" s="1">
        <v>44834.884226319402</v>
      </c>
      <c r="E204" s="2">
        <f t="shared" si="3"/>
        <v>44835.426256689767</v>
      </c>
      <c r="F204" s="1" t="str">
        <f>INDEX(Kaikoura_DotterelNest_0!$D$2:$D$200,MATCH(C204,Kaikoura_DotterelNest_0!$B$2:$B$200,0))</f>
        <v>N15 RBBR RGGL</v>
      </c>
      <c r="G204" t="s">
        <v>25</v>
      </c>
      <c r="H204">
        <v>3</v>
      </c>
      <c r="L204" s="1">
        <v>44834.884590023103</v>
      </c>
      <c r="M204" t="s">
        <v>22</v>
      </c>
      <c r="N204" s="1">
        <v>44834.884590023103</v>
      </c>
      <c r="O204" t="s">
        <v>22</v>
      </c>
      <c r="P204" t="s">
        <v>325</v>
      </c>
      <c r="R204" t="s">
        <v>331</v>
      </c>
    </row>
    <row r="205" spans="1:18" x14ac:dyDescent="0.25">
      <c r="A205">
        <v>1397</v>
      </c>
      <c r="B205" t="s">
        <v>713</v>
      </c>
      <c r="C205" t="s">
        <v>105</v>
      </c>
      <c r="D205" s="1">
        <v>44836.917189108797</v>
      </c>
      <c r="E205" s="2">
        <f t="shared" si="3"/>
        <v>44837.459238680567</v>
      </c>
      <c r="F205" s="1" t="str">
        <f>INDEX(Kaikoura_DotterelNest_0!$D$2:$D$200,MATCH(C205,Kaikoura_DotterelNest_0!$B$2:$B$200,0))</f>
        <v>N15 RBBR RGGL</v>
      </c>
      <c r="G205" t="s">
        <v>21</v>
      </c>
      <c r="H205">
        <v>0</v>
      </c>
      <c r="J205" t="s">
        <v>714</v>
      </c>
      <c r="L205" s="1">
        <v>44836.917572013903</v>
      </c>
      <c r="M205" t="s">
        <v>22</v>
      </c>
      <c r="N205" s="1">
        <v>44836.917572013903</v>
      </c>
      <c r="O205" t="s">
        <v>22</v>
      </c>
    </row>
    <row r="206" spans="1:18" x14ac:dyDescent="0.25">
      <c r="A206">
        <v>1284</v>
      </c>
      <c r="B206" t="s">
        <v>566</v>
      </c>
      <c r="C206" t="s">
        <v>122</v>
      </c>
      <c r="D206" s="1">
        <v>44826.909375891199</v>
      </c>
      <c r="E206" s="2">
        <f t="shared" si="3"/>
        <v>44827.4095304398</v>
      </c>
      <c r="F206" s="1" t="str">
        <f>INDEX(Kaikoura_DotterelNest_0!$D$2:$D$200,MATCH(C206,Kaikoura_DotterelNest_0!$B$2:$B$200,0))</f>
        <v>N16 RROO RRRB</v>
      </c>
      <c r="G206" t="s">
        <v>25</v>
      </c>
      <c r="H206">
        <v>3</v>
      </c>
      <c r="L206" s="1">
        <v>44826.9095304398</v>
      </c>
      <c r="M206" t="s">
        <v>63</v>
      </c>
      <c r="N206" s="1">
        <v>44826.9095304398</v>
      </c>
      <c r="O206" t="s">
        <v>63</v>
      </c>
      <c r="P206" t="s">
        <v>376</v>
      </c>
      <c r="R206" t="s">
        <v>325</v>
      </c>
    </row>
    <row r="207" spans="1:18" x14ac:dyDescent="0.25">
      <c r="A207">
        <v>1325</v>
      </c>
      <c r="B207" t="s">
        <v>613</v>
      </c>
      <c r="C207" t="s">
        <v>122</v>
      </c>
      <c r="D207" s="1">
        <v>44830.802653669001</v>
      </c>
      <c r="E207" s="2">
        <f t="shared" si="3"/>
        <v>44831.344641874966</v>
      </c>
      <c r="F207" s="1" t="str">
        <f>INDEX(Kaikoura_DotterelNest_0!$D$2:$D$200,MATCH(C207,Kaikoura_DotterelNest_0!$B$2:$B$200,0))</f>
        <v>N16 RROO RRRB</v>
      </c>
      <c r="G207" t="s">
        <v>25</v>
      </c>
      <c r="H207">
        <v>3</v>
      </c>
      <c r="L207" s="1">
        <v>44830.802975208302</v>
      </c>
      <c r="M207" t="s">
        <v>22</v>
      </c>
      <c r="N207" s="1">
        <v>44830.802975208302</v>
      </c>
      <c r="O207" t="s">
        <v>22</v>
      </c>
      <c r="P207" t="s">
        <v>376</v>
      </c>
      <c r="R207" t="s">
        <v>331</v>
      </c>
    </row>
    <row r="208" spans="1:18" x14ac:dyDescent="0.25">
      <c r="A208">
        <v>1349</v>
      </c>
      <c r="B208" t="s">
        <v>642</v>
      </c>
      <c r="C208" t="s">
        <v>122</v>
      </c>
      <c r="D208" s="1">
        <v>44831.838375289299</v>
      </c>
      <c r="E208" s="2">
        <f t="shared" si="3"/>
        <v>44832.380453668964</v>
      </c>
      <c r="F208" s="1" t="str">
        <f>INDEX(Kaikoura_DotterelNest_0!$D$2:$D$200,MATCH(C208,Kaikoura_DotterelNest_0!$B$2:$B$200,0))</f>
        <v>N16 RROO RRRB</v>
      </c>
      <c r="G208" t="s">
        <v>25</v>
      </c>
      <c r="H208">
        <v>-1</v>
      </c>
      <c r="J208" t="s">
        <v>643</v>
      </c>
      <c r="L208" s="1">
        <v>44831.8387870023</v>
      </c>
      <c r="M208" t="s">
        <v>63</v>
      </c>
      <c r="N208" s="1">
        <v>44831.8387870023</v>
      </c>
      <c r="O208" t="s">
        <v>63</v>
      </c>
      <c r="P208" t="s">
        <v>376</v>
      </c>
      <c r="R208" t="s">
        <v>336</v>
      </c>
    </row>
    <row r="209" spans="1:18" x14ac:dyDescent="0.25">
      <c r="A209">
        <v>1363</v>
      </c>
      <c r="B209" t="s">
        <v>662</v>
      </c>
      <c r="C209" t="s">
        <v>122</v>
      </c>
      <c r="D209" s="1">
        <v>44832.803322326399</v>
      </c>
      <c r="E209" s="2">
        <f t="shared" si="3"/>
        <v>44833.346567372668</v>
      </c>
      <c r="F209" s="1" t="str">
        <f>INDEX(Kaikoura_DotterelNest_0!$D$2:$D$200,MATCH(C209,Kaikoura_DotterelNest_0!$B$2:$B$200,0))</f>
        <v>N16 RROO RRRB</v>
      </c>
      <c r="G209" t="s">
        <v>25</v>
      </c>
      <c r="H209">
        <v>3</v>
      </c>
      <c r="L209" s="1">
        <v>44832.804900706004</v>
      </c>
      <c r="M209" t="s">
        <v>30</v>
      </c>
      <c r="N209" s="1">
        <v>44832.804900706004</v>
      </c>
      <c r="O209" t="s">
        <v>30</v>
      </c>
      <c r="R209" t="s">
        <v>331</v>
      </c>
    </row>
    <row r="210" spans="1:18" x14ac:dyDescent="0.25">
      <c r="A210">
        <v>1393</v>
      </c>
      <c r="B210" t="s">
        <v>706</v>
      </c>
      <c r="C210" t="s">
        <v>122</v>
      </c>
      <c r="D210" s="1">
        <v>44835.914171226897</v>
      </c>
      <c r="E210" s="2">
        <f t="shared" si="3"/>
        <v>44836.456140706061</v>
      </c>
      <c r="F210" s="1" t="str">
        <f>INDEX(Kaikoura_DotterelNest_0!$D$2:$D$200,MATCH(C210,Kaikoura_DotterelNest_0!$B$2:$B$200,0))</f>
        <v>N16 RROO RRRB</v>
      </c>
      <c r="G210" t="s">
        <v>25</v>
      </c>
      <c r="H210">
        <v>3</v>
      </c>
      <c r="J210" t="s">
        <v>707</v>
      </c>
      <c r="L210" s="1">
        <v>44835.914474039397</v>
      </c>
      <c r="M210" t="s">
        <v>22</v>
      </c>
      <c r="N210" s="1">
        <v>44835.914474039397</v>
      </c>
      <c r="O210" t="s">
        <v>22</v>
      </c>
      <c r="R210" t="s">
        <v>325</v>
      </c>
    </row>
    <row r="211" spans="1:18" x14ac:dyDescent="0.25">
      <c r="A211">
        <v>1402</v>
      </c>
      <c r="B211" t="s">
        <v>719</v>
      </c>
      <c r="C211" t="s">
        <v>122</v>
      </c>
      <c r="D211" s="1">
        <v>44837.787604814803</v>
      </c>
      <c r="E211" s="2">
        <f t="shared" si="3"/>
        <v>44838.329618321761</v>
      </c>
      <c r="F211" s="1" t="str">
        <f>INDEX(Kaikoura_DotterelNest_0!$D$2:$D$200,MATCH(C211,Kaikoura_DotterelNest_0!$B$2:$B$200,0))</f>
        <v>N16 RROO RRRB</v>
      </c>
      <c r="G211" t="s">
        <v>25</v>
      </c>
      <c r="H211">
        <v>2</v>
      </c>
      <c r="I211">
        <v>1</v>
      </c>
      <c r="L211" s="1">
        <v>44837.787951655097</v>
      </c>
      <c r="M211" t="s">
        <v>22</v>
      </c>
      <c r="N211" s="1">
        <v>44837.787951655097</v>
      </c>
      <c r="O211" t="s">
        <v>22</v>
      </c>
      <c r="P211" t="s">
        <v>325</v>
      </c>
      <c r="Q211">
        <v>1</v>
      </c>
      <c r="R211" t="s">
        <v>331</v>
      </c>
    </row>
    <row r="212" spans="1:18" x14ac:dyDescent="0.25">
      <c r="A212">
        <v>1407</v>
      </c>
      <c r="B212" t="s">
        <v>725</v>
      </c>
      <c r="C212" t="s">
        <v>122</v>
      </c>
      <c r="D212" s="1">
        <v>44838.189299328697</v>
      </c>
      <c r="E212" s="2">
        <f t="shared" si="3"/>
        <v>44838.731341574065</v>
      </c>
      <c r="F212" s="1" t="str">
        <f>INDEX(Kaikoura_DotterelNest_0!$D$2:$D$200,MATCH(C212,Kaikoura_DotterelNest_0!$B$2:$B$200,0))</f>
        <v>N16 RROO RRRB</v>
      </c>
      <c r="G212" t="s">
        <v>25</v>
      </c>
      <c r="H212">
        <v>0</v>
      </c>
      <c r="I212">
        <v>3</v>
      </c>
      <c r="L212" s="1">
        <v>44838.1896749074</v>
      </c>
      <c r="M212" t="s">
        <v>22</v>
      </c>
      <c r="N212" s="1">
        <v>44838.1896749074</v>
      </c>
      <c r="O212" t="s">
        <v>22</v>
      </c>
      <c r="R212" t="s">
        <v>325</v>
      </c>
    </row>
    <row r="213" spans="1:18" x14ac:dyDescent="0.25">
      <c r="A213">
        <v>1423</v>
      </c>
      <c r="B213" t="s">
        <v>748</v>
      </c>
      <c r="C213" t="s">
        <v>122</v>
      </c>
      <c r="D213" s="1">
        <v>44844.772003726903</v>
      </c>
      <c r="E213" s="2">
        <f t="shared" si="3"/>
        <v>44845.314080995362</v>
      </c>
      <c r="F213" s="1" t="str">
        <f>INDEX(Kaikoura_DotterelNest_0!$D$2:$D$200,MATCH(C213,Kaikoura_DotterelNest_0!$B$2:$B$200,0))</f>
        <v>N16 RROO RRRB</v>
      </c>
      <c r="J213" t="s">
        <v>749</v>
      </c>
      <c r="L213" s="1">
        <v>44844.772414328698</v>
      </c>
      <c r="M213" t="s">
        <v>22</v>
      </c>
      <c r="N213" s="1">
        <v>44844.772414328698</v>
      </c>
      <c r="O213" t="s">
        <v>22</v>
      </c>
      <c r="R213" t="s">
        <v>331</v>
      </c>
    </row>
    <row r="214" spans="1:18" x14ac:dyDescent="0.25">
      <c r="A214">
        <v>1440</v>
      </c>
      <c r="B214" t="s">
        <v>771</v>
      </c>
      <c r="C214" t="s">
        <v>122</v>
      </c>
      <c r="D214" s="1">
        <v>44847.896057627302</v>
      </c>
      <c r="E214" s="2">
        <f t="shared" si="3"/>
        <v>44848.438446041662</v>
      </c>
      <c r="F214" s="1" t="str">
        <f>INDEX(Kaikoura_DotterelNest_0!$D$2:$D$200,MATCH(C214,Kaikoura_DotterelNest_0!$B$2:$B$200,0))</f>
        <v>N16 RROO RRRB</v>
      </c>
      <c r="J214" t="s">
        <v>772</v>
      </c>
      <c r="L214" s="1">
        <v>44847.896779374998</v>
      </c>
      <c r="M214" t="s">
        <v>22</v>
      </c>
      <c r="N214" s="1">
        <v>44847.896779374998</v>
      </c>
      <c r="O214" t="s">
        <v>22</v>
      </c>
      <c r="R214" t="s">
        <v>331</v>
      </c>
    </row>
    <row r="215" spans="1:18" x14ac:dyDescent="0.25">
      <c r="A215">
        <v>1466</v>
      </c>
      <c r="B215" t="s">
        <v>806</v>
      </c>
      <c r="C215" t="s">
        <v>122</v>
      </c>
      <c r="D215" s="1">
        <v>44860.261080358803</v>
      </c>
      <c r="E215" s="2">
        <f t="shared" si="3"/>
        <v>44860.803216817163</v>
      </c>
      <c r="F215" s="1" t="str">
        <f>INDEX(Kaikoura_DotterelNest_0!$D$2:$D$200,MATCH(C215,Kaikoura_DotterelNest_0!$B$2:$B$200,0))</f>
        <v>N16 RROO RRRB</v>
      </c>
      <c r="J215" t="s">
        <v>807</v>
      </c>
      <c r="L215" s="1">
        <v>44860.261550150499</v>
      </c>
      <c r="M215" t="s">
        <v>22</v>
      </c>
      <c r="N215" s="1">
        <v>44860.261550150499</v>
      </c>
      <c r="O215" t="s">
        <v>22</v>
      </c>
      <c r="Q215">
        <v>0</v>
      </c>
      <c r="R215" t="s">
        <v>331</v>
      </c>
    </row>
    <row r="216" spans="1:18" x14ac:dyDescent="0.25">
      <c r="A216">
        <v>1570</v>
      </c>
      <c r="B216" t="s">
        <v>949</v>
      </c>
      <c r="C216" t="s">
        <v>122</v>
      </c>
      <c r="D216" s="1">
        <v>44876.852725104203</v>
      </c>
      <c r="E216" s="2">
        <f t="shared" si="3"/>
        <v>44877.394860370361</v>
      </c>
      <c r="F216" s="1" t="str">
        <f>INDEX(Kaikoura_DotterelNest_0!$D$2:$D$200,MATCH(C216,Kaikoura_DotterelNest_0!$B$2:$B$200,0))</f>
        <v>N16 RROO RRRB</v>
      </c>
      <c r="G216" t="s">
        <v>48</v>
      </c>
      <c r="J216" t="s">
        <v>950</v>
      </c>
      <c r="L216" s="1">
        <v>44876.853193703697</v>
      </c>
      <c r="M216" t="s">
        <v>63</v>
      </c>
      <c r="N216" s="1">
        <v>44876.853193703697</v>
      </c>
      <c r="O216" t="s">
        <v>63</v>
      </c>
      <c r="Q216">
        <v>0</v>
      </c>
      <c r="R216" t="s">
        <v>331</v>
      </c>
    </row>
    <row r="217" spans="1:18" x14ac:dyDescent="0.25">
      <c r="A217">
        <v>1283</v>
      </c>
      <c r="B217" t="s">
        <v>564</v>
      </c>
      <c r="C217" t="s">
        <v>120</v>
      </c>
      <c r="D217" s="1">
        <v>44826.890152916698</v>
      </c>
      <c r="E217" s="2">
        <f t="shared" si="3"/>
        <v>44827.390445798599</v>
      </c>
      <c r="F217" s="1" t="str">
        <f>INDEX(Kaikoura_DotterelNest_0!$D$2:$D$200,MATCH(C217,Kaikoura_DotterelNest_0!$B$2:$B$200,0))</f>
        <v>N17 RYLR LB</v>
      </c>
      <c r="G217" t="s">
        <v>25</v>
      </c>
      <c r="H217">
        <v>2</v>
      </c>
      <c r="J217" t="s">
        <v>565</v>
      </c>
      <c r="L217" s="1">
        <v>44826.890445798599</v>
      </c>
      <c r="M217" t="s">
        <v>22</v>
      </c>
      <c r="N217" s="1">
        <v>44826.993726041699</v>
      </c>
      <c r="O217" t="s">
        <v>22</v>
      </c>
      <c r="P217" t="s">
        <v>325</v>
      </c>
      <c r="R217" t="s">
        <v>331</v>
      </c>
    </row>
    <row r="218" spans="1:18" x14ac:dyDescent="0.25">
      <c r="A218">
        <v>1338</v>
      </c>
      <c r="B218" t="s">
        <v>627</v>
      </c>
      <c r="C218" t="s">
        <v>120</v>
      </c>
      <c r="D218" s="1">
        <v>44830.932869004602</v>
      </c>
      <c r="E218" s="2">
        <f t="shared" si="3"/>
        <v>44831.474729108762</v>
      </c>
      <c r="F218" s="1" t="str">
        <f>INDEX(Kaikoura_DotterelNest_0!$D$2:$D$200,MATCH(C218,Kaikoura_DotterelNest_0!$B$2:$B$200,0))</f>
        <v>N17 RYLR LB</v>
      </c>
      <c r="G218" t="s">
        <v>25</v>
      </c>
      <c r="H218">
        <v>3</v>
      </c>
      <c r="L218" s="1">
        <v>44830.933062442098</v>
      </c>
      <c r="M218" t="s">
        <v>22</v>
      </c>
      <c r="N218" s="1">
        <v>44830.933062442098</v>
      </c>
      <c r="O218" t="s">
        <v>22</v>
      </c>
      <c r="P218" t="s">
        <v>325</v>
      </c>
      <c r="R218" t="s">
        <v>331</v>
      </c>
    </row>
    <row r="219" spans="1:18" x14ac:dyDescent="0.25">
      <c r="A219">
        <v>1353</v>
      </c>
      <c r="B219" t="s">
        <v>648</v>
      </c>
      <c r="C219" t="s">
        <v>120</v>
      </c>
      <c r="D219" s="1">
        <v>44831.8489990046</v>
      </c>
      <c r="E219" s="2">
        <f t="shared" si="3"/>
        <v>44832.390829432865</v>
      </c>
      <c r="F219" s="1" t="str">
        <f>INDEX(Kaikoura_DotterelNest_0!$D$2:$D$200,MATCH(C219,Kaikoura_DotterelNest_0!$B$2:$B$200,0))</f>
        <v>N17 RYLR LB</v>
      </c>
      <c r="G219" t="s">
        <v>25</v>
      </c>
      <c r="H219">
        <v>3</v>
      </c>
      <c r="L219" s="1">
        <v>44831.849162766201</v>
      </c>
      <c r="M219" t="s">
        <v>63</v>
      </c>
      <c r="N219" s="1">
        <v>44831.849162766201</v>
      </c>
      <c r="O219" t="s">
        <v>63</v>
      </c>
      <c r="P219" t="s">
        <v>327</v>
      </c>
      <c r="R219" t="s">
        <v>327</v>
      </c>
    </row>
    <row r="220" spans="1:18" x14ac:dyDescent="0.25">
      <c r="A220">
        <v>1375</v>
      </c>
      <c r="B220" t="s">
        <v>684</v>
      </c>
      <c r="C220" t="s">
        <v>120</v>
      </c>
      <c r="D220" s="1">
        <v>44834.1906597454</v>
      </c>
      <c r="E220" s="2">
        <f t="shared" si="3"/>
        <v>44834.732549872664</v>
      </c>
      <c r="F220" s="1" t="str">
        <f>INDEX(Kaikoura_DotterelNest_0!$D$2:$D$200,MATCH(C220,Kaikoura_DotterelNest_0!$B$2:$B$200,0))</f>
        <v>N17 RYLR LB</v>
      </c>
      <c r="G220" t="s">
        <v>25</v>
      </c>
      <c r="H220">
        <v>3</v>
      </c>
      <c r="L220" s="1">
        <v>44834.190883206</v>
      </c>
      <c r="M220" t="s">
        <v>30</v>
      </c>
      <c r="N220" s="1">
        <v>44834.190883206</v>
      </c>
      <c r="O220" t="s">
        <v>30</v>
      </c>
      <c r="P220" t="s">
        <v>325</v>
      </c>
      <c r="R220" t="s">
        <v>325</v>
      </c>
    </row>
    <row r="221" spans="1:18" x14ac:dyDescent="0.25">
      <c r="A221">
        <v>1390</v>
      </c>
      <c r="B221" t="s">
        <v>703</v>
      </c>
      <c r="C221" t="s">
        <v>120</v>
      </c>
      <c r="D221" s="1">
        <v>44835.863446041702</v>
      </c>
      <c r="E221" s="2">
        <f t="shared" si="3"/>
        <v>44836.405337858763</v>
      </c>
      <c r="F221" s="1" t="str">
        <f>INDEX(Kaikoura_DotterelNest_0!$D$2:$D$200,MATCH(C221,Kaikoura_DotterelNest_0!$B$2:$B$200,0))</f>
        <v>N17 RYLR LB</v>
      </c>
      <c r="G221" t="s">
        <v>25</v>
      </c>
      <c r="H221">
        <v>3</v>
      </c>
      <c r="L221" s="1">
        <v>44835.863671192099</v>
      </c>
      <c r="M221" t="s">
        <v>22</v>
      </c>
      <c r="N221" s="1">
        <v>44835.863671192099</v>
      </c>
      <c r="O221" t="s">
        <v>22</v>
      </c>
      <c r="P221" t="s">
        <v>325</v>
      </c>
      <c r="R221" t="s">
        <v>331</v>
      </c>
    </row>
    <row r="222" spans="1:18" x14ac:dyDescent="0.25">
      <c r="A222">
        <v>1399</v>
      </c>
      <c r="B222" t="s">
        <v>716</v>
      </c>
      <c r="C222" t="s">
        <v>120</v>
      </c>
      <c r="D222" s="1">
        <v>44836.934982291699</v>
      </c>
      <c r="E222" s="2">
        <f t="shared" si="3"/>
        <v>44837.476815034766</v>
      </c>
      <c r="F222" s="1" t="str">
        <f>INDEX(Kaikoura_DotterelNest_0!$D$2:$D$200,MATCH(C222,Kaikoura_DotterelNest_0!$B$2:$B$200,0))</f>
        <v>N17 RYLR LB</v>
      </c>
      <c r="G222" t="s">
        <v>21</v>
      </c>
      <c r="H222">
        <v>2</v>
      </c>
      <c r="L222" s="1">
        <v>44836.935148368102</v>
      </c>
      <c r="M222" t="s">
        <v>22</v>
      </c>
      <c r="N222" s="1">
        <v>44836.935148368102</v>
      </c>
      <c r="O222" t="s">
        <v>22</v>
      </c>
      <c r="R222" t="s">
        <v>327</v>
      </c>
    </row>
    <row r="223" spans="1:18" x14ac:dyDescent="0.25">
      <c r="A223">
        <v>1326</v>
      </c>
      <c r="B223" t="s">
        <v>614</v>
      </c>
      <c r="C223" t="s">
        <v>132</v>
      </c>
      <c r="D223" s="1">
        <v>44830.821074791696</v>
      </c>
      <c r="E223" s="2">
        <f t="shared" si="3"/>
        <v>44831.362954212964</v>
      </c>
      <c r="F223" s="1" t="str">
        <f>INDEX(Kaikoura_DotterelNest_0!$D$2:$D$200,MATCH(C223,Kaikoura_DotterelNest_0!$B$2:$B$200,0))</f>
        <v>N18 RLYY RBRO</v>
      </c>
      <c r="G223" t="s">
        <v>25</v>
      </c>
      <c r="H223">
        <v>3</v>
      </c>
      <c r="L223" s="1">
        <v>44830.8212875463</v>
      </c>
      <c r="M223" t="s">
        <v>22</v>
      </c>
      <c r="N223" s="1">
        <v>44830.8212875463</v>
      </c>
      <c r="O223" t="s">
        <v>22</v>
      </c>
      <c r="P223" t="s">
        <v>325</v>
      </c>
      <c r="R223" t="s">
        <v>331</v>
      </c>
    </row>
    <row r="224" spans="1:18" x14ac:dyDescent="0.25">
      <c r="A224">
        <v>1344</v>
      </c>
      <c r="B224" t="s">
        <v>635</v>
      </c>
      <c r="C224" t="s">
        <v>132</v>
      </c>
      <c r="D224" s="1">
        <v>44831.827810416697</v>
      </c>
      <c r="E224" s="2">
        <f t="shared" si="3"/>
        <v>44832.369811747667</v>
      </c>
      <c r="F224" s="1" t="str">
        <f>INDEX(Kaikoura_DotterelNest_0!$D$2:$D$200,MATCH(C224,Kaikoura_DotterelNest_0!$B$2:$B$200,0))</f>
        <v>N18 RLYY RBRO</v>
      </c>
      <c r="G224" t="s">
        <v>25</v>
      </c>
      <c r="H224">
        <v>3</v>
      </c>
      <c r="L224" s="1">
        <v>44831.828145081003</v>
      </c>
      <c r="M224" t="s">
        <v>63</v>
      </c>
      <c r="N224" s="1">
        <v>44831.828145081003</v>
      </c>
      <c r="O224" t="s">
        <v>63</v>
      </c>
      <c r="P224" t="s">
        <v>325</v>
      </c>
      <c r="R224" t="s">
        <v>331</v>
      </c>
    </row>
    <row r="225" spans="1:18" x14ac:dyDescent="0.25">
      <c r="A225">
        <v>1364</v>
      </c>
      <c r="B225" t="s">
        <v>663</v>
      </c>
      <c r="C225" t="s">
        <v>132</v>
      </c>
      <c r="D225" s="1">
        <v>44832.821580972202</v>
      </c>
      <c r="E225" s="2">
        <f t="shared" si="3"/>
        <v>44833.364175393566</v>
      </c>
      <c r="F225" s="1" t="str">
        <f>INDEX(Kaikoura_DotterelNest_0!$D$2:$D$200,MATCH(C225,Kaikoura_DotterelNest_0!$B$2:$B$200,0))</f>
        <v>N18 RLYY RBRO</v>
      </c>
      <c r="G225" t="s">
        <v>25</v>
      </c>
      <c r="H225">
        <v>3</v>
      </c>
      <c r="J225" t="s">
        <v>664</v>
      </c>
      <c r="L225" s="1">
        <v>44832.822508726902</v>
      </c>
      <c r="M225" t="s">
        <v>30</v>
      </c>
      <c r="N225" s="1">
        <v>44832.857180173603</v>
      </c>
      <c r="O225" t="s">
        <v>30</v>
      </c>
      <c r="R225" t="s">
        <v>325</v>
      </c>
    </row>
    <row r="226" spans="1:18" x14ac:dyDescent="0.25">
      <c r="A226">
        <v>1376</v>
      </c>
      <c r="B226" t="s">
        <v>685</v>
      </c>
      <c r="C226" t="s">
        <v>132</v>
      </c>
      <c r="D226" s="1">
        <v>44834.221304664403</v>
      </c>
      <c r="E226" s="2">
        <f t="shared" si="3"/>
        <v>44834.763419571762</v>
      </c>
      <c r="F226" s="1" t="str">
        <f>INDEX(Kaikoura_DotterelNest_0!$D$2:$D$200,MATCH(C226,Kaikoura_DotterelNest_0!$B$2:$B$200,0))</f>
        <v>N18 RLYY RBRO</v>
      </c>
      <c r="G226" t="s">
        <v>25</v>
      </c>
      <c r="J226" t="s">
        <v>686</v>
      </c>
      <c r="L226" s="1">
        <v>44834.221752905098</v>
      </c>
      <c r="M226" t="s">
        <v>30</v>
      </c>
      <c r="N226" s="1">
        <v>44834.221752905098</v>
      </c>
      <c r="O226" t="s">
        <v>30</v>
      </c>
      <c r="P226" t="s">
        <v>325</v>
      </c>
      <c r="R226" t="s">
        <v>325</v>
      </c>
    </row>
    <row r="227" spans="1:18" x14ac:dyDescent="0.25">
      <c r="A227">
        <v>1406</v>
      </c>
      <c r="B227" t="s">
        <v>724</v>
      </c>
      <c r="C227" t="s">
        <v>132</v>
      </c>
      <c r="D227" s="1">
        <v>44837.846617557901</v>
      </c>
      <c r="E227" s="2">
        <f t="shared" si="3"/>
        <v>44838.388556331061</v>
      </c>
      <c r="F227" s="1" t="str">
        <f>INDEX(Kaikoura_DotterelNest_0!$D$2:$D$200,MATCH(C227,Kaikoura_DotterelNest_0!$B$2:$B$200,0))</f>
        <v>N18 RLYY RBRO</v>
      </c>
      <c r="G227" t="s">
        <v>25</v>
      </c>
      <c r="H227">
        <v>3</v>
      </c>
      <c r="L227" s="1">
        <v>44837.846889664397</v>
      </c>
      <c r="M227" t="s">
        <v>22</v>
      </c>
      <c r="N227" s="1">
        <v>44837.846889664397</v>
      </c>
      <c r="O227" t="s">
        <v>22</v>
      </c>
      <c r="P227" t="s">
        <v>376</v>
      </c>
      <c r="R227" t="s">
        <v>331</v>
      </c>
    </row>
    <row r="228" spans="1:18" x14ac:dyDescent="0.25">
      <c r="A228">
        <v>1424</v>
      </c>
      <c r="B228" t="s">
        <v>750</v>
      </c>
      <c r="C228" t="s">
        <v>132</v>
      </c>
      <c r="D228" s="1">
        <v>44844.786084236097</v>
      </c>
      <c r="E228" s="2">
        <f t="shared" si="3"/>
        <v>44845.327998078661</v>
      </c>
      <c r="F228" s="1" t="str">
        <f>INDEX(Kaikoura_DotterelNest_0!$D$2:$D$200,MATCH(C228,Kaikoura_DotterelNest_0!$B$2:$B$200,0))</f>
        <v>N18 RLYY RBRO</v>
      </c>
      <c r="G228" t="s">
        <v>25</v>
      </c>
      <c r="H228">
        <v>3</v>
      </c>
      <c r="L228" s="1">
        <v>44844.786331411997</v>
      </c>
      <c r="M228" t="s">
        <v>22</v>
      </c>
      <c r="N228" s="1">
        <v>44844.786331411997</v>
      </c>
      <c r="O228" t="s">
        <v>22</v>
      </c>
      <c r="P228" t="s">
        <v>325</v>
      </c>
      <c r="R228" t="s">
        <v>331</v>
      </c>
    </row>
    <row r="229" spans="1:18" x14ac:dyDescent="0.25">
      <c r="A229">
        <v>1452</v>
      </c>
      <c r="B229" t="s">
        <v>787</v>
      </c>
      <c r="C229" t="s">
        <v>132</v>
      </c>
      <c r="D229" s="1">
        <v>44852.790753125002</v>
      </c>
      <c r="E229" s="2">
        <f t="shared" si="3"/>
        <v>44853.332578194466</v>
      </c>
      <c r="F229" s="1" t="str">
        <f>INDEX(Kaikoura_DotterelNest_0!$D$2:$D$200,MATCH(C229,Kaikoura_DotterelNest_0!$B$2:$B$200,0))</f>
        <v>N18 RLYY RBRO</v>
      </c>
      <c r="H229">
        <v>0</v>
      </c>
      <c r="J229" t="s">
        <v>788</v>
      </c>
      <c r="L229" s="1">
        <v>44852.790911527802</v>
      </c>
      <c r="M229" t="s">
        <v>30</v>
      </c>
      <c r="N229" s="1">
        <v>44852.7924147222</v>
      </c>
      <c r="O229" t="s">
        <v>30</v>
      </c>
    </row>
    <row r="230" spans="1:18" x14ac:dyDescent="0.25">
      <c r="A230">
        <v>1339</v>
      </c>
      <c r="B230" t="s">
        <v>628</v>
      </c>
      <c r="C230" t="s">
        <v>134</v>
      </c>
      <c r="D230" s="1">
        <v>44830.938696331003</v>
      </c>
      <c r="E230" s="2">
        <f t="shared" si="3"/>
        <v>44831.480547083367</v>
      </c>
      <c r="F230" s="1" t="str">
        <f>INDEX(Kaikoura_DotterelNest_0!$D$2:$D$200,MATCH(C230,Kaikoura_DotterelNest_0!$B$2:$B$200,0))</f>
        <v>N19 RBBO UBM</v>
      </c>
      <c r="G230" t="s">
        <v>25</v>
      </c>
      <c r="H230">
        <v>3</v>
      </c>
      <c r="L230" s="1">
        <v>44830.938880416703</v>
      </c>
      <c r="M230" t="s">
        <v>22</v>
      </c>
      <c r="N230" s="1">
        <v>44830.938880416703</v>
      </c>
      <c r="O230" t="s">
        <v>22</v>
      </c>
      <c r="P230" t="s">
        <v>325</v>
      </c>
      <c r="R230" t="s">
        <v>331</v>
      </c>
    </row>
    <row r="231" spans="1:18" x14ac:dyDescent="0.25">
      <c r="A231">
        <v>1352</v>
      </c>
      <c r="B231" t="s">
        <v>647</v>
      </c>
      <c r="C231" t="s">
        <v>134</v>
      </c>
      <c r="D231" s="1">
        <v>44831.848051851899</v>
      </c>
      <c r="E231" s="2">
        <f t="shared" si="3"/>
        <v>44832.389881828662</v>
      </c>
      <c r="F231" s="1" t="str">
        <f>INDEX(Kaikoura_DotterelNest_0!$D$2:$D$200,MATCH(C231,Kaikoura_DotterelNest_0!$B$2:$B$200,0))</f>
        <v>N19 RBBO UBM</v>
      </c>
      <c r="G231" t="s">
        <v>25</v>
      </c>
      <c r="H231">
        <v>3</v>
      </c>
      <c r="L231" s="1">
        <v>44831.848215161997</v>
      </c>
      <c r="M231" t="s">
        <v>63</v>
      </c>
      <c r="N231" s="1">
        <v>44831.848215161997</v>
      </c>
      <c r="O231" t="s">
        <v>63</v>
      </c>
      <c r="P231" t="s">
        <v>325</v>
      </c>
      <c r="R231" t="s">
        <v>331</v>
      </c>
    </row>
    <row r="232" spans="1:18" x14ac:dyDescent="0.25">
      <c r="A232">
        <v>1374</v>
      </c>
      <c r="B232" t="s">
        <v>683</v>
      </c>
      <c r="C232" t="s">
        <v>134</v>
      </c>
      <c r="D232" s="1">
        <v>44834.180948588</v>
      </c>
      <c r="E232" s="2">
        <f t="shared" si="3"/>
        <v>44834.722920810163</v>
      </c>
      <c r="F232" s="1" t="str">
        <f>INDEX(Kaikoura_DotterelNest_0!$D$2:$D$200,MATCH(C232,Kaikoura_DotterelNest_0!$B$2:$B$200,0))</f>
        <v>N19 RBBO UBM</v>
      </c>
      <c r="G232" t="s">
        <v>25</v>
      </c>
      <c r="L232" s="1">
        <v>44834.181254143499</v>
      </c>
      <c r="M232" t="s">
        <v>30</v>
      </c>
      <c r="N232" s="1">
        <v>44834.181254143499</v>
      </c>
      <c r="O232" t="s">
        <v>30</v>
      </c>
      <c r="P232" t="s">
        <v>325</v>
      </c>
      <c r="R232" t="s">
        <v>325</v>
      </c>
    </row>
    <row r="233" spans="1:18" x14ac:dyDescent="0.25">
      <c r="A233">
        <v>1398</v>
      </c>
      <c r="B233" t="s">
        <v>715</v>
      </c>
      <c r="C233" t="s">
        <v>134</v>
      </c>
      <c r="D233" s="1">
        <v>44836.930263680602</v>
      </c>
      <c r="E233" s="2">
        <f t="shared" si="3"/>
        <v>44837.472261273164</v>
      </c>
      <c r="F233" s="1" t="str">
        <f>INDEX(Kaikoura_DotterelNest_0!$D$2:$D$200,MATCH(C233,Kaikoura_DotterelNest_0!$B$2:$B$200,0))</f>
        <v>N19 RBBO UBM</v>
      </c>
      <c r="G233" t="s">
        <v>21</v>
      </c>
      <c r="H233">
        <v>0</v>
      </c>
      <c r="L233" s="1">
        <v>44836.9305946065</v>
      </c>
      <c r="M233" t="s">
        <v>22</v>
      </c>
      <c r="N233" s="1">
        <v>44836.930941388899</v>
      </c>
      <c r="O233" t="s">
        <v>22</v>
      </c>
      <c r="R233" t="s">
        <v>336</v>
      </c>
    </row>
    <row r="234" spans="1:18" x14ac:dyDescent="0.25">
      <c r="A234">
        <v>1381</v>
      </c>
      <c r="B234" t="s">
        <v>692</v>
      </c>
      <c r="C234" t="s">
        <v>139</v>
      </c>
      <c r="D234" s="1">
        <v>44834.876224305597</v>
      </c>
      <c r="E234" s="2">
        <f t="shared" si="3"/>
        <v>44835.418064016165</v>
      </c>
      <c r="F234" s="1" t="str">
        <f>INDEX(Kaikoura_DotterelNest_0!$D$2:$D$200,MATCH(C234,Kaikoura_DotterelNest_0!$B$2:$B$200,0))</f>
        <v>N20 RRBG RRGO</v>
      </c>
      <c r="G234" t="s">
        <v>25</v>
      </c>
      <c r="H234">
        <v>3</v>
      </c>
      <c r="L234" s="1">
        <v>44834.876397349501</v>
      </c>
      <c r="M234" t="s">
        <v>22</v>
      </c>
      <c r="N234" s="1">
        <v>44834.876397349501</v>
      </c>
      <c r="O234" t="s">
        <v>22</v>
      </c>
      <c r="P234" t="s">
        <v>325</v>
      </c>
      <c r="R234" t="s">
        <v>331</v>
      </c>
    </row>
    <row r="235" spans="1:18" x14ac:dyDescent="0.25">
      <c r="A235">
        <v>1396</v>
      </c>
      <c r="B235" t="s">
        <v>712</v>
      </c>
      <c r="C235" t="s">
        <v>139</v>
      </c>
      <c r="D235" s="1">
        <v>44836.913810520797</v>
      </c>
      <c r="E235" s="2">
        <f t="shared" si="3"/>
        <v>44837.455698726866</v>
      </c>
      <c r="F235" s="1" t="str">
        <f>INDEX(Kaikoura_DotterelNest_0!$D$2:$D$200,MATCH(C235,Kaikoura_DotterelNest_0!$B$2:$B$200,0))</f>
        <v>N20 RRBG RRGO</v>
      </c>
      <c r="G235" t="s">
        <v>25</v>
      </c>
      <c r="H235">
        <v>3</v>
      </c>
      <c r="L235" s="1">
        <v>44836.914032060202</v>
      </c>
      <c r="M235" t="s">
        <v>22</v>
      </c>
      <c r="N235" s="1">
        <v>44836.914032060202</v>
      </c>
      <c r="O235" t="s">
        <v>22</v>
      </c>
      <c r="P235" t="s">
        <v>325</v>
      </c>
      <c r="R235" t="s">
        <v>325</v>
      </c>
    </row>
    <row r="236" spans="1:18" x14ac:dyDescent="0.25">
      <c r="A236">
        <v>1413</v>
      </c>
      <c r="B236" t="s">
        <v>735</v>
      </c>
      <c r="C236" t="s">
        <v>139</v>
      </c>
      <c r="D236" s="1">
        <v>44838.884904722203</v>
      </c>
      <c r="E236" s="2">
        <f t="shared" si="3"/>
        <v>44839.427513645867</v>
      </c>
      <c r="F236" s="1" t="str">
        <f>INDEX(Kaikoura_DotterelNest_0!$D$2:$D$200,MATCH(C236,Kaikoura_DotterelNest_0!$B$2:$B$200,0))</f>
        <v>N20 RRBG RRGO</v>
      </c>
      <c r="G236" t="s">
        <v>21</v>
      </c>
      <c r="H236">
        <v>0</v>
      </c>
      <c r="I236">
        <v>0</v>
      </c>
      <c r="J236" t="s">
        <v>736</v>
      </c>
      <c r="L236" s="1">
        <v>44838.885846979203</v>
      </c>
      <c r="M236" t="s">
        <v>22</v>
      </c>
      <c r="N236" s="1">
        <v>44838.885846979203</v>
      </c>
      <c r="O236" t="s">
        <v>22</v>
      </c>
      <c r="R236" t="s">
        <v>327</v>
      </c>
    </row>
    <row r="237" spans="1:18" x14ac:dyDescent="0.25">
      <c r="A237">
        <v>1385</v>
      </c>
      <c r="B237" t="s">
        <v>697</v>
      </c>
      <c r="C237" t="s">
        <v>142</v>
      </c>
      <c r="D237" s="1">
        <v>44834.929345011602</v>
      </c>
      <c r="E237" s="2">
        <f t="shared" si="3"/>
        <v>44835.471168344862</v>
      </c>
      <c r="F237" s="1" t="str">
        <f>INDEX(Kaikoura_DotterelNest_0!$D$2:$D$200,MATCH(C237,Kaikoura_DotterelNest_0!$B$2:$B$200,0))</f>
        <v>N21 RBOR UBF</v>
      </c>
      <c r="G237" t="s">
        <v>25</v>
      </c>
      <c r="H237">
        <v>3</v>
      </c>
      <c r="L237" s="1">
        <v>44834.929501678198</v>
      </c>
      <c r="M237" t="s">
        <v>22</v>
      </c>
      <c r="N237" s="1">
        <v>44834.929501678198</v>
      </c>
      <c r="O237" t="s">
        <v>22</v>
      </c>
      <c r="P237" t="s">
        <v>325</v>
      </c>
      <c r="R237" t="s">
        <v>331</v>
      </c>
    </row>
    <row r="238" spans="1:18" x14ac:dyDescent="0.25">
      <c r="A238">
        <v>1386</v>
      </c>
      <c r="B238" t="s">
        <v>698</v>
      </c>
      <c r="C238" t="s">
        <v>142</v>
      </c>
      <c r="D238" s="1">
        <v>44835.142864027803</v>
      </c>
      <c r="E238" s="2">
        <f t="shared" si="3"/>
        <v>44835.685205960661</v>
      </c>
      <c r="F238" s="1" t="str">
        <f>INDEX(Kaikoura_DotterelNest_0!$D$2:$D$200,MATCH(C238,Kaikoura_DotterelNest_0!$B$2:$B$200,0))</f>
        <v>N21 RBOR UBF</v>
      </c>
      <c r="G238" t="s">
        <v>25</v>
      </c>
      <c r="H238">
        <v>3</v>
      </c>
      <c r="J238" t="s">
        <v>699</v>
      </c>
      <c r="L238" s="1">
        <v>44835.143539293997</v>
      </c>
      <c r="M238" t="s">
        <v>30</v>
      </c>
      <c r="N238" s="1">
        <v>44835.143539293997</v>
      </c>
      <c r="O238" t="s">
        <v>30</v>
      </c>
      <c r="P238" t="s">
        <v>327</v>
      </c>
      <c r="R238" t="s">
        <v>327</v>
      </c>
    </row>
    <row r="239" spans="1:18" x14ac:dyDescent="0.25">
      <c r="A239">
        <v>1412</v>
      </c>
      <c r="B239" t="s">
        <v>734</v>
      </c>
      <c r="C239" t="s">
        <v>142</v>
      </c>
      <c r="D239" s="1">
        <v>44836.880133310202</v>
      </c>
      <c r="E239" s="2">
        <f t="shared" si="3"/>
        <v>44839.423559178264</v>
      </c>
      <c r="F239" s="1" t="str">
        <f>INDEX(Kaikoura_DotterelNest_0!$D$2:$D$200,MATCH(C239,Kaikoura_DotterelNest_0!$B$2:$B$200,0))</f>
        <v>N21 RBOR UBF</v>
      </c>
      <c r="G239" t="s">
        <v>21</v>
      </c>
      <c r="H239">
        <v>0</v>
      </c>
      <c r="I239">
        <v>0</v>
      </c>
      <c r="L239" s="1">
        <v>44838.881892511599</v>
      </c>
      <c r="M239" t="s">
        <v>22</v>
      </c>
      <c r="N239" s="1">
        <v>44838.881892511599</v>
      </c>
      <c r="O239" t="s">
        <v>22</v>
      </c>
      <c r="R239" t="s">
        <v>336</v>
      </c>
    </row>
    <row r="240" spans="1:18" x14ac:dyDescent="0.25">
      <c r="A240">
        <v>1391</v>
      </c>
      <c r="B240" t="s">
        <v>704</v>
      </c>
      <c r="C240" t="s">
        <v>144</v>
      </c>
      <c r="D240" s="1">
        <v>44835.869933784699</v>
      </c>
      <c r="E240" s="2">
        <f t="shared" si="3"/>
        <v>44836.411817754662</v>
      </c>
      <c r="F240" s="1" t="str">
        <f>INDEX(Kaikoura_DotterelNest_0!$D$2:$D$200,MATCH(C240,Kaikoura_DotterelNest_0!$B$2:$B$200,0))</f>
        <v>N22 B UBM</v>
      </c>
      <c r="G240" t="s">
        <v>25</v>
      </c>
      <c r="H240">
        <v>2</v>
      </c>
      <c r="L240" s="1">
        <v>44835.870151087998</v>
      </c>
      <c r="M240" t="s">
        <v>22</v>
      </c>
      <c r="N240" s="1">
        <v>44835.870151087998</v>
      </c>
      <c r="O240" t="s">
        <v>22</v>
      </c>
      <c r="P240" t="s">
        <v>325</v>
      </c>
      <c r="R240" t="s">
        <v>331</v>
      </c>
    </row>
    <row r="241" spans="1:18" x14ac:dyDescent="0.25">
      <c r="A241">
        <v>1400</v>
      </c>
      <c r="B241" t="s">
        <v>717</v>
      </c>
      <c r="C241" t="s">
        <v>144</v>
      </c>
      <c r="D241" s="1">
        <v>44837.062467800897</v>
      </c>
      <c r="E241" s="2">
        <f t="shared" si="3"/>
        <v>44837.604363831066</v>
      </c>
      <c r="F241" s="1" t="str">
        <f>INDEX(Kaikoura_DotterelNest_0!$D$2:$D$200,MATCH(C241,Kaikoura_DotterelNest_0!$B$2:$B$200,0))</f>
        <v>N22 B UBM</v>
      </c>
      <c r="G241" t="s">
        <v>21</v>
      </c>
      <c r="H241">
        <v>0</v>
      </c>
      <c r="L241" s="1">
        <v>44837.062697164401</v>
      </c>
      <c r="M241" t="s">
        <v>22</v>
      </c>
      <c r="N241" s="1">
        <v>44837.062697164401</v>
      </c>
      <c r="O241" t="s">
        <v>22</v>
      </c>
      <c r="R241" t="s">
        <v>331</v>
      </c>
    </row>
    <row r="242" spans="1:18" x14ac:dyDescent="0.25">
      <c r="A242">
        <v>1394</v>
      </c>
      <c r="B242" t="s">
        <v>708</v>
      </c>
      <c r="C242" t="s">
        <v>146</v>
      </c>
      <c r="D242" s="1">
        <v>44835.9678550116</v>
      </c>
      <c r="E242" s="2">
        <f t="shared" si="3"/>
        <v>44836.509884641164</v>
      </c>
      <c r="F242" s="1" t="str">
        <f>INDEX(Kaikoura_DotterelNest_0!$D$2:$D$200,MATCH(C242,Kaikoura_DotterelNest_0!$B$2:$B$200,0))</f>
        <v>N23 RWBY UBM</v>
      </c>
      <c r="G242" t="s">
        <v>25</v>
      </c>
      <c r="H242">
        <v>3</v>
      </c>
      <c r="J242" t="s">
        <v>709</v>
      </c>
      <c r="L242" s="1">
        <v>44835.9682179745</v>
      </c>
      <c r="M242" t="s">
        <v>22</v>
      </c>
      <c r="N242" s="1">
        <v>44835.9682179745</v>
      </c>
      <c r="O242" t="s">
        <v>22</v>
      </c>
      <c r="P242" t="s">
        <v>325</v>
      </c>
      <c r="R242" t="s">
        <v>325</v>
      </c>
    </row>
    <row r="243" spans="1:18" x14ac:dyDescent="0.25">
      <c r="A243">
        <v>1401</v>
      </c>
      <c r="B243" t="s">
        <v>718</v>
      </c>
      <c r="C243" t="s">
        <v>146</v>
      </c>
      <c r="D243" s="1">
        <v>44837.778354236099</v>
      </c>
      <c r="E243" s="2">
        <f t="shared" si="3"/>
        <v>44838.320266388866</v>
      </c>
      <c r="F243" s="1" t="str">
        <f>INDEX(Kaikoura_DotterelNest_0!$D$2:$D$200,MATCH(C243,Kaikoura_DotterelNest_0!$B$2:$B$200,0))</f>
        <v>N23 RWBY UBM</v>
      </c>
      <c r="G243" t="s">
        <v>25</v>
      </c>
      <c r="H243">
        <v>3</v>
      </c>
      <c r="L243" s="1">
        <v>44837.778599722202</v>
      </c>
      <c r="M243" t="s">
        <v>22</v>
      </c>
      <c r="N243" s="1">
        <v>44837.778599722202</v>
      </c>
      <c r="O243" t="s">
        <v>22</v>
      </c>
      <c r="P243" t="s">
        <v>325</v>
      </c>
      <c r="R243" t="s">
        <v>331</v>
      </c>
    </row>
    <row r="244" spans="1:18" x14ac:dyDescent="0.25">
      <c r="A244">
        <v>1415</v>
      </c>
      <c r="B244" t="s">
        <v>738</v>
      </c>
      <c r="C244" t="s">
        <v>146</v>
      </c>
      <c r="D244" s="1">
        <v>44843.882960439798</v>
      </c>
      <c r="E244" s="2">
        <f t="shared" si="3"/>
        <v>44844.424874236065</v>
      </c>
      <c r="F244" s="1" t="str">
        <f>INDEX(Kaikoura_DotterelNest_0!$D$2:$D$200,MATCH(C244,Kaikoura_DotterelNest_0!$B$2:$B$200,0))</f>
        <v>N23 RWBY UBM</v>
      </c>
      <c r="G244" t="s">
        <v>25</v>
      </c>
      <c r="H244">
        <v>3</v>
      </c>
      <c r="L244" s="1">
        <v>44843.883207569401</v>
      </c>
      <c r="M244" t="s">
        <v>22</v>
      </c>
      <c r="N244" s="1">
        <v>44843.883207569401</v>
      </c>
      <c r="O244" t="s">
        <v>22</v>
      </c>
      <c r="R244" t="s">
        <v>325</v>
      </c>
    </row>
    <row r="245" spans="1:18" x14ac:dyDescent="0.25">
      <c r="A245">
        <v>1419</v>
      </c>
      <c r="B245" t="s">
        <v>743</v>
      </c>
      <c r="C245" t="s">
        <v>146</v>
      </c>
      <c r="D245" s="1">
        <v>44844.0770955556</v>
      </c>
      <c r="E245" s="2">
        <f t="shared" si="3"/>
        <v>44844.618972962962</v>
      </c>
      <c r="F245" s="1" t="str">
        <f>INDEX(Kaikoura_DotterelNest_0!$D$2:$D$200,MATCH(C245,Kaikoura_DotterelNest_0!$B$2:$B$200,0))</f>
        <v>N23 RWBY UBM</v>
      </c>
      <c r="G245" t="s">
        <v>25</v>
      </c>
      <c r="H245">
        <v>3</v>
      </c>
      <c r="L245" s="1">
        <v>44844.077306296298</v>
      </c>
      <c r="M245" t="s">
        <v>22</v>
      </c>
      <c r="N245" s="1">
        <v>44844.077306296298</v>
      </c>
      <c r="O245" t="s">
        <v>22</v>
      </c>
      <c r="P245" t="s">
        <v>325</v>
      </c>
      <c r="R245" t="s">
        <v>331</v>
      </c>
    </row>
    <row r="246" spans="1:18" x14ac:dyDescent="0.25">
      <c r="A246">
        <v>1425</v>
      </c>
      <c r="B246" t="s">
        <v>751</v>
      </c>
      <c r="C246" t="s">
        <v>146</v>
      </c>
      <c r="D246" s="1">
        <v>44844.787900972202</v>
      </c>
      <c r="E246" s="2">
        <f t="shared" si="3"/>
        <v>44845.329868206063</v>
      </c>
      <c r="F246" s="1" t="str">
        <f>INDEX(Kaikoura_DotterelNest_0!$D$2:$D$200,MATCH(C246,Kaikoura_DotterelNest_0!$B$2:$B$200,0))</f>
        <v>N23 RWBY UBM</v>
      </c>
      <c r="G246" t="s">
        <v>25</v>
      </c>
      <c r="H246">
        <v>3</v>
      </c>
      <c r="L246" s="1">
        <v>44844.788201539399</v>
      </c>
      <c r="M246" t="s">
        <v>22</v>
      </c>
      <c r="N246" s="1">
        <v>44844.788201539399</v>
      </c>
      <c r="O246" t="s">
        <v>22</v>
      </c>
      <c r="P246" t="s">
        <v>376</v>
      </c>
    </row>
    <row r="247" spans="1:18" x14ac:dyDescent="0.25">
      <c r="A247">
        <v>1437</v>
      </c>
      <c r="B247" t="s">
        <v>766</v>
      </c>
      <c r="C247" t="s">
        <v>146</v>
      </c>
      <c r="D247" s="1">
        <v>44846.336716678197</v>
      </c>
      <c r="E247" s="2">
        <f t="shared" si="3"/>
        <v>44848.420315451367</v>
      </c>
      <c r="F247" s="1" t="str">
        <f>INDEX(Kaikoura_DotterelNest_0!$D$2:$D$200,MATCH(C247,Kaikoura_DotterelNest_0!$B$2:$B$200,0))</f>
        <v>N23 RWBY UBM</v>
      </c>
      <c r="G247" t="s">
        <v>21</v>
      </c>
      <c r="H247">
        <v>0</v>
      </c>
      <c r="L247" s="1">
        <v>44847.878648784703</v>
      </c>
      <c r="M247" t="s">
        <v>22</v>
      </c>
      <c r="N247" s="1">
        <v>44847.878648784703</v>
      </c>
      <c r="O247" t="s">
        <v>22</v>
      </c>
      <c r="R247" t="s">
        <v>336</v>
      </c>
    </row>
    <row r="248" spans="1:18" x14ac:dyDescent="0.25">
      <c r="A248">
        <v>1438</v>
      </c>
      <c r="B248" t="s">
        <v>767</v>
      </c>
      <c r="C248" t="s">
        <v>146</v>
      </c>
      <c r="D248" s="1">
        <v>44846.893452685203</v>
      </c>
      <c r="E248" s="2">
        <f t="shared" si="3"/>
        <v>44848.436042719863</v>
      </c>
      <c r="F248" s="1" t="str">
        <f>INDEX(Kaikoura_DotterelNest_0!$D$2:$D$200,MATCH(C248,Kaikoura_DotterelNest_0!$B$2:$B$200,0))</f>
        <v>N23 RWBY UBM</v>
      </c>
      <c r="G248" t="s">
        <v>21</v>
      </c>
      <c r="H248">
        <v>0</v>
      </c>
      <c r="I248">
        <v>0</v>
      </c>
      <c r="J248" t="s">
        <v>768</v>
      </c>
      <c r="L248" s="1">
        <v>44847.894376053198</v>
      </c>
      <c r="M248" t="s">
        <v>22</v>
      </c>
      <c r="N248" s="1">
        <v>44847.894376053198</v>
      </c>
      <c r="O248" t="s">
        <v>22</v>
      </c>
      <c r="Q248">
        <v>0</v>
      </c>
      <c r="R248" t="s">
        <v>331</v>
      </c>
    </row>
    <row r="249" spans="1:18" x14ac:dyDescent="0.25">
      <c r="A249">
        <v>1416</v>
      </c>
      <c r="B249" t="s">
        <v>739</v>
      </c>
      <c r="C249" t="s">
        <v>151</v>
      </c>
      <c r="D249" s="1">
        <v>44844.072859375003</v>
      </c>
      <c r="E249" s="2">
        <f t="shared" si="3"/>
        <v>44844.614779270865</v>
      </c>
      <c r="F249" s="1" t="str">
        <f>INDEX(Kaikoura_DotterelNest_0!$D$2:$D$200,MATCH(C249,Kaikoura_DotterelNest_0!$B$2:$B$200,0))</f>
        <v>N24 RWBG RWLB</v>
      </c>
      <c r="G249" t="s">
        <v>25</v>
      </c>
      <c r="H249">
        <v>2</v>
      </c>
      <c r="L249" s="1">
        <v>44844.073112604201</v>
      </c>
      <c r="M249" t="s">
        <v>22</v>
      </c>
      <c r="N249" s="1">
        <v>44844.073112604201</v>
      </c>
      <c r="O249" t="s">
        <v>22</v>
      </c>
      <c r="P249" t="s">
        <v>325</v>
      </c>
      <c r="R249" t="s">
        <v>331</v>
      </c>
    </row>
    <row r="250" spans="1:18" x14ac:dyDescent="0.25">
      <c r="A250">
        <v>1417</v>
      </c>
      <c r="B250" t="s">
        <v>740</v>
      </c>
      <c r="C250" t="s">
        <v>151</v>
      </c>
      <c r="D250" s="1">
        <v>44844.073382604198</v>
      </c>
      <c r="E250" s="2">
        <f t="shared" si="3"/>
        <v>44844.615834421267</v>
      </c>
      <c r="F250" s="1" t="str">
        <f>INDEX(Kaikoura_DotterelNest_0!$D$2:$D$200,MATCH(C250,Kaikoura_DotterelNest_0!$B$2:$B$200,0))</f>
        <v>N24 RWBG RWLB</v>
      </c>
      <c r="G250" t="s">
        <v>25</v>
      </c>
      <c r="H250">
        <v>3</v>
      </c>
      <c r="J250" t="s">
        <v>741</v>
      </c>
      <c r="L250" s="1">
        <v>44844.074167754603</v>
      </c>
      <c r="M250" t="s">
        <v>22</v>
      </c>
      <c r="N250" s="1">
        <v>44844.0762159722</v>
      </c>
      <c r="O250" t="s">
        <v>22</v>
      </c>
      <c r="P250" t="s">
        <v>325</v>
      </c>
      <c r="R250" t="s">
        <v>331</v>
      </c>
    </row>
    <row r="251" spans="1:18" x14ac:dyDescent="0.25">
      <c r="A251">
        <v>1429</v>
      </c>
      <c r="B251" t="s">
        <v>756</v>
      </c>
      <c r="C251" t="s">
        <v>151</v>
      </c>
      <c r="D251" s="1">
        <v>44844.901880983802</v>
      </c>
      <c r="E251" s="2">
        <f t="shared" si="3"/>
        <v>44845.443777465262</v>
      </c>
      <c r="F251" s="1" t="str">
        <f>INDEX(Kaikoura_DotterelNest_0!$D$2:$D$200,MATCH(C251,Kaikoura_DotterelNest_0!$B$2:$B$200,0))</f>
        <v>N24 RWBG RWLB</v>
      </c>
      <c r="G251" t="s">
        <v>25</v>
      </c>
      <c r="H251">
        <v>3</v>
      </c>
      <c r="L251" s="1">
        <v>44844.902110798597</v>
      </c>
      <c r="M251" t="s">
        <v>22</v>
      </c>
      <c r="N251" s="1">
        <v>44844.902110798597</v>
      </c>
      <c r="O251" t="s">
        <v>22</v>
      </c>
      <c r="P251" t="s">
        <v>325</v>
      </c>
      <c r="R251" t="s">
        <v>331</v>
      </c>
    </row>
    <row r="252" spans="1:18" x14ac:dyDescent="0.25">
      <c r="A252">
        <v>1430</v>
      </c>
      <c r="B252" t="s">
        <v>757</v>
      </c>
      <c r="C252" t="s">
        <v>151</v>
      </c>
      <c r="D252" s="1">
        <v>44845.780391574102</v>
      </c>
      <c r="E252" s="2">
        <f t="shared" si="3"/>
        <v>44847.322234710664</v>
      </c>
      <c r="F252" s="1" t="str">
        <f>INDEX(Kaikoura_DotterelNest_0!$D$2:$D$200,MATCH(C252,Kaikoura_DotterelNest_0!$B$2:$B$200,0))</f>
        <v>N24 RWBG RWLB</v>
      </c>
      <c r="G252" t="s">
        <v>25</v>
      </c>
      <c r="H252">
        <v>3</v>
      </c>
      <c r="L252" s="1">
        <v>44846.780568044</v>
      </c>
      <c r="M252" t="s">
        <v>22</v>
      </c>
      <c r="N252" s="1">
        <v>44846.780568044</v>
      </c>
      <c r="O252" t="s">
        <v>22</v>
      </c>
      <c r="P252" t="s">
        <v>325</v>
      </c>
      <c r="R252" t="s">
        <v>331</v>
      </c>
    </row>
    <row r="253" spans="1:18" x14ac:dyDescent="0.25">
      <c r="A253">
        <v>1431</v>
      </c>
      <c r="B253" t="s">
        <v>758</v>
      </c>
      <c r="C253" t="s">
        <v>151</v>
      </c>
      <c r="D253" s="1">
        <v>44846.823247974498</v>
      </c>
      <c r="E253" s="2">
        <f t="shared" si="3"/>
        <v>44847.365427638862</v>
      </c>
      <c r="F253" s="1" t="str">
        <f>INDEX(Kaikoura_DotterelNest_0!$D$2:$D$200,MATCH(C253,Kaikoura_DotterelNest_0!$B$2:$B$200,0))</f>
        <v>N24 RWBG RWLB</v>
      </c>
      <c r="G253" t="s">
        <v>25</v>
      </c>
      <c r="H253">
        <v>3</v>
      </c>
      <c r="J253" t="s">
        <v>759</v>
      </c>
      <c r="L253" s="1">
        <v>44846.823760972198</v>
      </c>
      <c r="M253" t="s">
        <v>30</v>
      </c>
      <c r="N253" s="1">
        <v>44846.823760972198</v>
      </c>
      <c r="O253" t="s">
        <v>30</v>
      </c>
      <c r="P253" t="s">
        <v>325</v>
      </c>
      <c r="R253" t="s">
        <v>331</v>
      </c>
    </row>
    <row r="254" spans="1:18" x14ac:dyDescent="0.25">
      <c r="A254">
        <v>1436</v>
      </c>
      <c r="B254" t="s">
        <v>765</v>
      </c>
      <c r="C254" t="s">
        <v>151</v>
      </c>
      <c r="D254" s="1">
        <v>44847.811087384303</v>
      </c>
      <c r="E254" s="2">
        <f t="shared" si="3"/>
        <v>44848.352961064767</v>
      </c>
      <c r="F254" s="1" t="str">
        <f>INDEX(Kaikoura_DotterelNest_0!$D$2:$D$200,MATCH(C254,Kaikoura_DotterelNest_0!$B$2:$B$200,0))</f>
        <v>N24 RWBG RWLB</v>
      </c>
      <c r="G254" t="s">
        <v>25</v>
      </c>
      <c r="H254">
        <v>-1</v>
      </c>
      <c r="L254" s="1">
        <v>44847.811294398103</v>
      </c>
      <c r="M254" t="s">
        <v>22</v>
      </c>
      <c r="N254" s="1">
        <v>44847.811294398103</v>
      </c>
      <c r="O254" t="s">
        <v>22</v>
      </c>
      <c r="P254" t="s">
        <v>325</v>
      </c>
      <c r="R254" t="s">
        <v>331</v>
      </c>
    </row>
    <row r="255" spans="1:18" x14ac:dyDescent="0.25">
      <c r="A255">
        <v>1443</v>
      </c>
      <c r="B255" t="s">
        <v>776</v>
      </c>
      <c r="C255" t="s">
        <v>151</v>
      </c>
      <c r="D255" s="1">
        <v>44849.8721901389</v>
      </c>
      <c r="E255" s="2">
        <f t="shared" si="3"/>
        <v>44850.414318784766</v>
      </c>
      <c r="F255" s="1" t="str">
        <f>INDEX(Kaikoura_DotterelNest_0!$D$2:$D$200,MATCH(C255,Kaikoura_DotterelNest_0!$B$2:$B$200,0))</f>
        <v>N24 RWBG RWLB</v>
      </c>
      <c r="G255" t="s">
        <v>25</v>
      </c>
      <c r="H255">
        <v>3</v>
      </c>
      <c r="L255" s="1">
        <v>44849.872652118102</v>
      </c>
      <c r="M255" t="s">
        <v>22</v>
      </c>
      <c r="N255" s="1">
        <v>44849.872652118102</v>
      </c>
      <c r="O255" t="s">
        <v>22</v>
      </c>
      <c r="P255" t="s">
        <v>325</v>
      </c>
      <c r="R255" t="s">
        <v>331</v>
      </c>
    </row>
    <row r="256" spans="1:18" x14ac:dyDescent="0.25">
      <c r="A256">
        <v>1445</v>
      </c>
      <c r="B256" t="s">
        <v>778</v>
      </c>
      <c r="C256" t="s">
        <v>151</v>
      </c>
      <c r="D256" s="1">
        <v>44851.7720389815</v>
      </c>
      <c r="E256" s="2">
        <f t="shared" si="3"/>
        <v>44852.313880057867</v>
      </c>
      <c r="F256" s="1" t="str">
        <f>INDEX(Kaikoura_DotterelNest_0!$D$2:$D$200,MATCH(C256,Kaikoura_DotterelNest_0!$B$2:$B$200,0))</f>
        <v>N24 RWBG RWLB</v>
      </c>
      <c r="H256">
        <v>3</v>
      </c>
      <c r="L256" s="1">
        <v>44851.772213391203</v>
      </c>
      <c r="M256" t="s">
        <v>22</v>
      </c>
      <c r="N256" s="1">
        <v>44851.772213391203</v>
      </c>
      <c r="O256" t="s">
        <v>22</v>
      </c>
      <c r="P256" t="s">
        <v>325</v>
      </c>
      <c r="R256" t="s">
        <v>331</v>
      </c>
    </row>
    <row r="257" spans="1:18" x14ac:dyDescent="0.25">
      <c r="A257">
        <v>1451</v>
      </c>
      <c r="B257" t="s">
        <v>786</v>
      </c>
      <c r="C257" t="s">
        <v>151</v>
      </c>
      <c r="D257" s="1">
        <v>44852.783177164398</v>
      </c>
      <c r="E257" s="2">
        <f t="shared" si="3"/>
        <v>44853.324994259267</v>
      </c>
      <c r="F257" s="1" t="str">
        <f>INDEX(Kaikoura_DotterelNest_0!$D$2:$D$200,MATCH(C257,Kaikoura_DotterelNest_0!$B$2:$B$200,0))</f>
        <v>N24 RWBG RWLB</v>
      </c>
      <c r="G257" t="s">
        <v>25</v>
      </c>
      <c r="H257">
        <v>-1</v>
      </c>
      <c r="L257" s="1">
        <v>44852.783327592602</v>
      </c>
      <c r="M257" t="s">
        <v>22</v>
      </c>
      <c r="N257" s="1">
        <v>44852.783327592602</v>
      </c>
      <c r="O257" t="s">
        <v>22</v>
      </c>
      <c r="P257" t="s">
        <v>325</v>
      </c>
      <c r="R257" t="s">
        <v>331</v>
      </c>
    </row>
    <row r="258" spans="1:18" x14ac:dyDescent="0.25">
      <c r="A258">
        <v>1455</v>
      </c>
      <c r="B258" t="s">
        <v>792</v>
      </c>
      <c r="C258" t="s">
        <v>151</v>
      </c>
      <c r="D258" s="1">
        <v>44857.775757199102</v>
      </c>
      <c r="E258" s="2">
        <f t="shared" ref="E258:E321" si="4">L258+(IF(L258&gt;DATEVALUE("25/09/2022"),13,12)/24)</f>
        <v>44858.318035509263</v>
      </c>
      <c r="F258" s="1" t="str">
        <f>INDEX(Kaikoura_DotterelNest_0!$D$2:$D$200,MATCH(C258,Kaikoura_DotterelNest_0!$B$2:$B$200,0))</f>
        <v>N24 RWBG RWLB</v>
      </c>
      <c r="G258" t="s">
        <v>25</v>
      </c>
      <c r="H258">
        <v>3</v>
      </c>
      <c r="L258" s="1">
        <v>44857.776368842598</v>
      </c>
      <c r="M258" t="s">
        <v>22</v>
      </c>
      <c r="N258" s="1">
        <v>44857.776368842598</v>
      </c>
      <c r="O258" t="s">
        <v>22</v>
      </c>
      <c r="P258" t="s">
        <v>325</v>
      </c>
      <c r="R258" t="s">
        <v>331</v>
      </c>
    </row>
    <row r="259" spans="1:18" x14ac:dyDescent="0.25">
      <c r="A259">
        <v>1494</v>
      </c>
      <c r="B259" t="s">
        <v>852</v>
      </c>
      <c r="C259" t="s">
        <v>151</v>
      </c>
      <c r="D259" s="1">
        <v>44868.782743518503</v>
      </c>
      <c r="E259" s="2">
        <f t="shared" si="4"/>
        <v>44869.324673738462</v>
      </c>
      <c r="F259" s="1" t="str">
        <f>INDEX(Kaikoura_DotterelNest_0!$D$2:$D$200,MATCH(C259,Kaikoura_DotterelNest_0!$B$2:$B$200,0))</f>
        <v>N24 RWBG RWLB</v>
      </c>
      <c r="G259" t="s">
        <v>25</v>
      </c>
      <c r="H259">
        <v>3</v>
      </c>
      <c r="L259" s="1">
        <v>44868.783007071797</v>
      </c>
      <c r="M259" t="s">
        <v>22</v>
      </c>
      <c r="N259" s="1">
        <v>44868.783007071797</v>
      </c>
      <c r="O259" t="s">
        <v>22</v>
      </c>
      <c r="P259" t="s">
        <v>325</v>
      </c>
      <c r="R259" t="s">
        <v>331</v>
      </c>
    </row>
    <row r="260" spans="1:18" x14ac:dyDescent="0.25">
      <c r="A260">
        <v>1516</v>
      </c>
      <c r="B260" t="s">
        <v>882</v>
      </c>
      <c r="C260" t="s">
        <v>151</v>
      </c>
      <c r="D260" s="1">
        <v>44871.145427418996</v>
      </c>
      <c r="E260" s="2">
        <f t="shared" si="4"/>
        <v>44871.687477094863</v>
      </c>
      <c r="F260" s="1" t="str">
        <f>INDEX(Kaikoura_DotterelNest_0!$D$2:$D$200,MATCH(C260,Kaikoura_DotterelNest_0!$B$2:$B$200,0))</f>
        <v>N24 RWBG RWLB</v>
      </c>
      <c r="G260" t="s">
        <v>25</v>
      </c>
      <c r="H260">
        <v>1</v>
      </c>
      <c r="I260">
        <v>2</v>
      </c>
      <c r="L260" s="1">
        <v>44871.145810428199</v>
      </c>
      <c r="M260" t="s">
        <v>22</v>
      </c>
      <c r="N260" s="1">
        <v>44871.145810428199</v>
      </c>
      <c r="O260" t="s">
        <v>22</v>
      </c>
      <c r="P260" t="s">
        <v>325</v>
      </c>
      <c r="Q260">
        <v>2</v>
      </c>
      <c r="R260" t="s">
        <v>331</v>
      </c>
    </row>
    <row r="261" spans="1:18" x14ac:dyDescent="0.25">
      <c r="A261">
        <v>1521</v>
      </c>
      <c r="B261" t="s">
        <v>887</v>
      </c>
      <c r="C261" t="s">
        <v>151</v>
      </c>
      <c r="D261" s="1">
        <v>44871.774620138902</v>
      </c>
      <c r="E261" s="2">
        <f t="shared" si="4"/>
        <v>44872.316525243063</v>
      </c>
      <c r="F261" s="1" t="str">
        <f>INDEX(Kaikoura_DotterelNest_0!$D$2:$D$200,MATCH(C261,Kaikoura_DotterelNest_0!$B$2:$B$200,0))</f>
        <v>N24 RWBG RWLB</v>
      </c>
      <c r="G261" t="s">
        <v>48</v>
      </c>
      <c r="L261" s="1">
        <v>44871.774858576398</v>
      </c>
      <c r="M261" t="s">
        <v>22</v>
      </c>
      <c r="N261" s="1">
        <v>44871.774858576398</v>
      </c>
      <c r="O261" t="s">
        <v>22</v>
      </c>
      <c r="P261" t="s">
        <v>325</v>
      </c>
      <c r="Q261">
        <v>2</v>
      </c>
      <c r="R261" t="s">
        <v>331</v>
      </c>
    </row>
    <row r="262" spans="1:18" x14ac:dyDescent="0.25">
      <c r="A262">
        <v>1529</v>
      </c>
      <c r="B262" t="s">
        <v>897</v>
      </c>
      <c r="C262" t="s">
        <v>151</v>
      </c>
      <c r="D262" s="1">
        <v>44872.714672685201</v>
      </c>
      <c r="E262" s="2">
        <f t="shared" si="4"/>
        <v>44873.256912349563</v>
      </c>
      <c r="F262" s="1" t="str">
        <f>INDEX(Kaikoura_DotterelNest_0!$D$2:$D$200,MATCH(C262,Kaikoura_DotterelNest_0!$B$2:$B$200,0))</f>
        <v>N24 RWBG RWLB</v>
      </c>
      <c r="G262" t="s">
        <v>48</v>
      </c>
      <c r="J262" t="s">
        <v>898</v>
      </c>
      <c r="L262" s="1">
        <v>44872.715245682899</v>
      </c>
      <c r="M262" t="s">
        <v>30</v>
      </c>
      <c r="N262" s="1">
        <v>44872.715245682899</v>
      </c>
      <c r="O262" t="s">
        <v>30</v>
      </c>
      <c r="Q262">
        <v>1</v>
      </c>
      <c r="R262" t="s">
        <v>331</v>
      </c>
    </row>
    <row r="263" spans="1:18" x14ac:dyDescent="0.25">
      <c r="A263">
        <v>1549</v>
      </c>
      <c r="B263" t="s">
        <v>919</v>
      </c>
      <c r="C263" t="s">
        <v>151</v>
      </c>
      <c r="D263" s="1">
        <v>44874.964938240701</v>
      </c>
      <c r="E263" s="2">
        <f t="shared" si="4"/>
        <v>44875.506923124965</v>
      </c>
      <c r="F263" s="1" t="str">
        <f>INDEX(Kaikoura_DotterelNest_0!$D$2:$D$200,MATCH(C263,Kaikoura_DotterelNest_0!$B$2:$B$200,0))</f>
        <v>N24 RWBG RWLB</v>
      </c>
      <c r="J263" t="s">
        <v>920</v>
      </c>
      <c r="L263" s="1">
        <v>44874.965256458301</v>
      </c>
      <c r="M263" t="s">
        <v>22</v>
      </c>
      <c r="N263" s="1">
        <v>44874.965256458301</v>
      </c>
      <c r="O263" t="s">
        <v>22</v>
      </c>
      <c r="Q263">
        <v>1</v>
      </c>
      <c r="R263" t="s">
        <v>331</v>
      </c>
    </row>
    <row r="264" spans="1:18" x14ac:dyDescent="0.25">
      <c r="A264">
        <v>1568</v>
      </c>
      <c r="B264" t="s">
        <v>946</v>
      </c>
      <c r="C264" t="s">
        <v>151</v>
      </c>
      <c r="D264" s="1">
        <v>44876.829896736097</v>
      </c>
      <c r="E264" s="2">
        <f t="shared" si="4"/>
        <v>44877.371700856464</v>
      </c>
      <c r="F264" s="1" t="str">
        <f>INDEX(Kaikoura_DotterelNest_0!$D$2:$D$200,MATCH(C264,Kaikoura_DotterelNest_0!$B$2:$B$200,0))</f>
        <v>N24 RWBG RWLB</v>
      </c>
      <c r="L264" s="1">
        <v>44876.830034189799</v>
      </c>
      <c r="M264" t="s">
        <v>22</v>
      </c>
      <c r="N264" s="1">
        <v>44876.830034189799</v>
      </c>
      <c r="O264" t="s">
        <v>22</v>
      </c>
      <c r="Q264">
        <v>1</v>
      </c>
      <c r="R264" t="s">
        <v>331</v>
      </c>
    </row>
    <row r="265" spans="1:18" x14ac:dyDescent="0.25">
      <c r="A265">
        <v>1602</v>
      </c>
      <c r="B265" t="s">
        <v>993</v>
      </c>
      <c r="C265" t="s">
        <v>151</v>
      </c>
      <c r="D265" s="1">
        <v>44879.222599444402</v>
      </c>
      <c r="E265" s="2">
        <f t="shared" si="4"/>
        <v>44879.764699675965</v>
      </c>
      <c r="F265" s="1" t="str">
        <f>INDEX(Kaikoura_DotterelNest_0!$D$2:$D$200,MATCH(C265,Kaikoura_DotterelNest_0!$B$2:$B$200,0))</f>
        <v>N24 RWBG RWLB</v>
      </c>
      <c r="J265" t="s">
        <v>994</v>
      </c>
      <c r="L265" s="1">
        <v>44879.223033009301</v>
      </c>
      <c r="M265" t="s">
        <v>22</v>
      </c>
      <c r="N265" s="1">
        <v>44879.223033009301</v>
      </c>
      <c r="O265" t="s">
        <v>22</v>
      </c>
      <c r="Q265">
        <v>0</v>
      </c>
      <c r="R265" t="s">
        <v>331</v>
      </c>
    </row>
    <row r="266" spans="1:18" x14ac:dyDescent="0.25">
      <c r="A266">
        <v>1610</v>
      </c>
      <c r="B266" t="s">
        <v>1005</v>
      </c>
      <c r="C266" t="s">
        <v>151</v>
      </c>
      <c r="D266" s="1">
        <v>44880.750401088</v>
      </c>
      <c r="E266" s="2">
        <f t="shared" si="4"/>
        <v>44881.292481192162</v>
      </c>
      <c r="F266" s="1" t="str">
        <f>INDEX(Kaikoura_DotterelNest_0!$D$2:$D$200,MATCH(C266,Kaikoura_DotterelNest_0!$B$2:$B$200,0))</f>
        <v>N24 RWBG RWLB</v>
      </c>
      <c r="J266" t="s">
        <v>1006</v>
      </c>
      <c r="L266" s="1">
        <v>44880.750814525498</v>
      </c>
      <c r="M266" t="s">
        <v>22</v>
      </c>
      <c r="N266" s="1">
        <v>44880.750814525498</v>
      </c>
      <c r="O266" t="s">
        <v>22</v>
      </c>
      <c r="Q266">
        <v>1</v>
      </c>
      <c r="R266" t="s">
        <v>331</v>
      </c>
    </row>
    <row r="267" spans="1:18" x14ac:dyDescent="0.25">
      <c r="A267">
        <v>1627</v>
      </c>
      <c r="B267" t="s">
        <v>1026</v>
      </c>
      <c r="C267" t="s">
        <v>151</v>
      </c>
      <c r="D267" s="1">
        <v>44882.760122789397</v>
      </c>
      <c r="E267" s="2">
        <f t="shared" si="4"/>
        <v>44883.302494756965</v>
      </c>
      <c r="F267" s="1" t="str">
        <f>INDEX(Kaikoura_DotterelNest_0!$D$2:$D$200,MATCH(C267,Kaikoura_DotterelNest_0!$B$2:$B$200,0))</f>
        <v>N24 RWBG RWLB</v>
      </c>
      <c r="J267" t="s">
        <v>1027</v>
      </c>
      <c r="L267" s="1">
        <v>44882.7608280903</v>
      </c>
      <c r="M267" t="s">
        <v>22</v>
      </c>
      <c r="N267" s="1">
        <v>44882.7608280903</v>
      </c>
      <c r="O267" t="s">
        <v>22</v>
      </c>
      <c r="Q267">
        <v>0</v>
      </c>
      <c r="R267" t="s">
        <v>327</v>
      </c>
    </row>
    <row r="268" spans="1:18" x14ac:dyDescent="0.25">
      <c r="A268">
        <v>1642</v>
      </c>
      <c r="B268" t="s">
        <v>1046</v>
      </c>
      <c r="C268" t="s">
        <v>151</v>
      </c>
      <c r="D268" s="1">
        <v>44884.787355393499</v>
      </c>
      <c r="E268" s="2">
        <f t="shared" si="4"/>
        <v>44885.329134189866</v>
      </c>
      <c r="F268" s="1" t="str">
        <f>INDEX(Kaikoura_DotterelNest_0!$D$2:$D$200,MATCH(C268,Kaikoura_DotterelNest_0!$B$2:$B$200,0))</f>
        <v>N24 RWBG RWLB</v>
      </c>
      <c r="L268" s="1">
        <v>44884.787467523201</v>
      </c>
      <c r="M268" t="s">
        <v>22</v>
      </c>
      <c r="N268" s="1">
        <v>44884.787467523201</v>
      </c>
      <c r="O268" t="s">
        <v>22</v>
      </c>
      <c r="Q268">
        <v>1</v>
      </c>
      <c r="R268" t="s">
        <v>331</v>
      </c>
    </row>
    <row r="269" spans="1:18" x14ac:dyDescent="0.25">
      <c r="A269">
        <v>1649</v>
      </c>
      <c r="B269" t="s">
        <v>1054</v>
      </c>
      <c r="C269" t="s">
        <v>151</v>
      </c>
      <c r="D269" s="1">
        <v>44885.7969130903</v>
      </c>
      <c r="E269" s="2">
        <f t="shared" si="4"/>
        <v>44886.338833865768</v>
      </c>
      <c r="F269" s="1" t="str">
        <f>INDEX(Kaikoura_DotterelNest_0!$D$2:$D$200,MATCH(C269,Kaikoura_DotterelNest_0!$B$2:$B$200,0))</f>
        <v>N24 RWBG RWLB</v>
      </c>
      <c r="G269" t="s">
        <v>48</v>
      </c>
      <c r="H269">
        <v>-1</v>
      </c>
      <c r="L269" s="1">
        <v>44885.797167199104</v>
      </c>
      <c r="M269" t="s">
        <v>63</v>
      </c>
      <c r="N269" s="1">
        <v>44885.797167199104</v>
      </c>
      <c r="O269" t="s">
        <v>63</v>
      </c>
      <c r="Q269">
        <v>1</v>
      </c>
      <c r="R269" t="s">
        <v>327</v>
      </c>
    </row>
    <row r="270" spans="1:18" x14ac:dyDescent="0.25">
      <c r="A270">
        <v>1680</v>
      </c>
      <c r="B270" t="s">
        <v>1101</v>
      </c>
      <c r="C270" t="s">
        <v>151</v>
      </c>
      <c r="D270" s="1">
        <v>44887.783799536999</v>
      </c>
      <c r="E270" s="2">
        <f t="shared" si="4"/>
        <v>44888.325616608767</v>
      </c>
      <c r="F270" s="1" t="str">
        <f>INDEX(Kaikoura_DotterelNest_0!$D$2:$D$200,MATCH(C270,Kaikoura_DotterelNest_0!$B$2:$B$200,0))</f>
        <v>N24 RWBG RWLB</v>
      </c>
      <c r="L270" s="1">
        <v>44887.783949942102</v>
      </c>
      <c r="M270" t="s">
        <v>22</v>
      </c>
      <c r="N270" s="1">
        <v>44887.783949942102</v>
      </c>
      <c r="O270" t="s">
        <v>22</v>
      </c>
      <c r="Q270">
        <v>1</v>
      </c>
      <c r="R270" t="s">
        <v>331</v>
      </c>
    </row>
    <row r="271" spans="1:18" x14ac:dyDescent="0.25">
      <c r="A271">
        <v>1703</v>
      </c>
      <c r="B271" t="s">
        <v>1132</v>
      </c>
      <c r="C271" t="s">
        <v>151</v>
      </c>
      <c r="D271" s="1">
        <v>44890.750576412</v>
      </c>
      <c r="E271" s="2">
        <f t="shared" si="4"/>
        <v>44891.292368668961</v>
      </c>
      <c r="F271" s="1" t="str">
        <f>INDEX(Kaikoura_DotterelNest_0!$D$2:$D$200,MATCH(C271,Kaikoura_DotterelNest_0!$B$2:$B$200,0))</f>
        <v>N24 RWBG RWLB</v>
      </c>
      <c r="L271" s="1">
        <v>44890.750702002297</v>
      </c>
      <c r="M271" t="s">
        <v>22</v>
      </c>
      <c r="N271" s="1">
        <v>44890.750702002297</v>
      </c>
      <c r="O271" t="s">
        <v>22</v>
      </c>
      <c r="Q271">
        <v>1</v>
      </c>
      <c r="R271" t="s">
        <v>331</v>
      </c>
    </row>
    <row r="272" spans="1:18" x14ac:dyDescent="0.25">
      <c r="A272">
        <v>1719</v>
      </c>
      <c r="B272" t="s">
        <v>1155</v>
      </c>
      <c r="C272" t="s">
        <v>151</v>
      </c>
      <c r="D272" s="1">
        <v>44892.8178061574</v>
      </c>
      <c r="E272" s="2">
        <f t="shared" si="4"/>
        <v>44893.359676331063</v>
      </c>
      <c r="F272" s="1" t="str">
        <f>INDEX(Kaikoura_DotterelNest_0!$D$2:$D$200,MATCH(C272,Kaikoura_DotterelNest_0!$B$2:$B$200,0))</f>
        <v>N24 RWBG RWLB</v>
      </c>
      <c r="G272" t="s">
        <v>48</v>
      </c>
      <c r="L272" s="1">
        <v>44892.818009664399</v>
      </c>
      <c r="M272" t="s">
        <v>63</v>
      </c>
      <c r="N272" s="1">
        <v>44892.818009664399</v>
      </c>
      <c r="O272" t="s">
        <v>63</v>
      </c>
      <c r="Q272">
        <v>1</v>
      </c>
      <c r="R272" t="s">
        <v>331</v>
      </c>
    </row>
    <row r="273" spans="1:18" x14ac:dyDescent="0.25">
      <c r="A273">
        <v>1744</v>
      </c>
      <c r="B273" t="s">
        <v>1190</v>
      </c>
      <c r="C273" t="s">
        <v>151</v>
      </c>
      <c r="E273" s="2">
        <f t="shared" si="4"/>
        <v>44895.277133692165</v>
      </c>
      <c r="F273" t="str">
        <f>INDEX(Kaikoura_DotterelNest_0!$D$2:$D$200,MATCH(C273,Kaikoura_DotterelNest_0!$B$2:$B$200,0))</f>
        <v>N24 RWBG RWLB</v>
      </c>
      <c r="G273" t="s">
        <v>48</v>
      </c>
      <c r="L273" s="1">
        <v>44894.735467025501</v>
      </c>
      <c r="M273" t="s">
        <v>22</v>
      </c>
      <c r="N273" s="1">
        <v>44894.735467025501</v>
      </c>
      <c r="O273" t="s">
        <v>22</v>
      </c>
      <c r="Q273">
        <v>1</v>
      </c>
      <c r="R273" t="s">
        <v>331</v>
      </c>
    </row>
    <row r="274" spans="1:18" x14ac:dyDescent="0.25">
      <c r="A274">
        <v>1767</v>
      </c>
      <c r="B274" t="s">
        <v>1222</v>
      </c>
      <c r="C274" t="s">
        <v>151</v>
      </c>
      <c r="D274" s="1">
        <v>44895.901876828699</v>
      </c>
      <c r="E274" s="2">
        <f t="shared" si="4"/>
        <v>44896.443726770864</v>
      </c>
      <c r="F274" s="1" t="str">
        <f>INDEX(Kaikoura_DotterelNest_0!$D$2:$D$200,MATCH(C274,Kaikoura_DotterelNest_0!$B$2:$B$200,0))</f>
        <v>N24 RWBG RWLB</v>
      </c>
      <c r="G274" t="s">
        <v>48</v>
      </c>
      <c r="L274" s="1">
        <v>44895.902060104199</v>
      </c>
      <c r="M274" t="s">
        <v>63</v>
      </c>
      <c r="N274" s="1">
        <v>44895.902060104199</v>
      </c>
      <c r="O274" t="s">
        <v>63</v>
      </c>
      <c r="Q274">
        <v>1</v>
      </c>
      <c r="R274" t="s">
        <v>331</v>
      </c>
    </row>
    <row r="275" spans="1:18" x14ac:dyDescent="0.25">
      <c r="A275">
        <v>1773</v>
      </c>
      <c r="B275" t="s">
        <v>1230</v>
      </c>
      <c r="C275" t="s">
        <v>151</v>
      </c>
      <c r="D275" s="1">
        <v>44897.166994363397</v>
      </c>
      <c r="E275" s="2">
        <f t="shared" si="4"/>
        <v>44897.708829421266</v>
      </c>
      <c r="F275" s="1" t="str">
        <f>INDEX(Kaikoura_DotterelNest_0!$D$2:$D$200,MATCH(C275,Kaikoura_DotterelNest_0!$B$2:$B$200,0))</f>
        <v>N24 RWBG RWLB</v>
      </c>
      <c r="G275" t="s">
        <v>48</v>
      </c>
      <c r="L275" s="1">
        <v>44897.167162754602</v>
      </c>
      <c r="M275" t="s">
        <v>22</v>
      </c>
      <c r="N275" s="1">
        <v>44897.167162754602</v>
      </c>
      <c r="O275" t="s">
        <v>22</v>
      </c>
      <c r="Q275">
        <v>1</v>
      </c>
      <c r="R275" t="s">
        <v>331</v>
      </c>
    </row>
    <row r="276" spans="1:18" x14ac:dyDescent="0.25">
      <c r="A276">
        <v>1792</v>
      </c>
      <c r="B276" t="s">
        <v>1257</v>
      </c>
      <c r="C276" t="s">
        <v>151</v>
      </c>
      <c r="D276" s="1">
        <v>44899.778824641202</v>
      </c>
      <c r="E276" s="2">
        <f t="shared" si="4"/>
        <v>44900.321031412066</v>
      </c>
      <c r="F276" s="1" t="str">
        <f>INDEX(Kaikoura_DotterelNest_0!$D$2:$D$200,MATCH(C276,Kaikoura_DotterelNest_0!$B$2:$B$200,0))</f>
        <v>N24 RWBG RWLB</v>
      </c>
      <c r="G276" t="s">
        <v>48</v>
      </c>
      <c r="J276" t="s">
        <v>1258</v>
      </c>
      <c r="L276" s="1">
        <v>44899.779364745402</v>
      </c>
      <c r="M276" t="s">
        <v>22</v>
      </c>
      <c r="N276" s="1">
        <v>44900.101252847198</v>
      </c>
      <c r="O276" t="s">
        <v>30</v>
      </c>
      <c r="Q276">
        <v>1</v>
      </c>
      <c r="R276" t="s">
        <v>331</v>
      </c>
    </row>
    <row r="277" spans="1:18" x14ac:dyDescent="0.25">
      <c r="A277">
        <v>1824</v>
      </c>
      <c r="B277" t="s">
        <v>1307</v>
      </c>
      <c r="C277" t="s">
        <v>151</v>
      </c>
      <c r="D277" s="1">
        <v>44902.779951944402</v>
      </c>
      <c r="E277" s="2">
        <f t="shared" si="4"/>
        <v>44903.321783993066</v>
      </c>
      <c r="F277" s="1" t="str">
        <f>INDEX(Kaikoura_DotterelNest_0!$D$2:$D$200,MATCH(C277,Kaikoura_DotterelNest_0!$B$2:$B$200,0))</f>
        <v>N24 RWBG RWLB</v>
      </c>
      <c r="G277" t="s">
        <v>48</v>
      </c>
      <c r="L277" s="1">
        <v>44902.780117326402</v>
      </c>
      <c r="M277" t="s">
        <v>22</v>
      </c>
      <c r="N277" s="1">
        <v>44902.780117326402</v>
      </c>
      <c r="O277" t="s">
        <v>22</v>
      </c>
      <c r="Q277">
        <v>1</v>
      </c>
      <c r="R277" t="s">
        <v>331</v>
      </c>
    </row>
    <row r="278" spans="1:18" x14ac:dyDescent="0.25">
      <c r="A278">
        <v>1848</v>
      </c>
      <c r="B278" t="s">
        <v>1343</v>
      </c>
      <c r="C278" t="s">
        <v>151</v>
      </c>
      <c r="D278" s="1">
        <v>44903.9368409491</v>
      </c>
      <c r="E278" s="2">
        <f t="shared" si="4"/>
        <v>44904.479212511564</v>
      </c>
      <c r="F278" s="1" t="str">
        <f>INDEX(Kaikoura_DotterelNest_0!$D$2:$D$200,MATCH(C278,Kaikoura_DotterelNest_0!$B$2:$B$200,0))</f>
        <v>N24 RWBG RWLB</v>
      </c>
      <c r="G278" t="s">
        <v>48</v>
      </c>
      <c r="J278" t="s">
        <v>1344</v>
      </c>
      <c r="L278" s="1">
        <v>44903.937545844899</v>
      </c>
      <c r="M278" t="s">
        <v>63</v>
      </c>
      <c r="N278" s="1">
        <v>44903.937743668997</v>
      </c>
      <c r="O278" t="s">
        <v>63</v>
      </c>
      <c r="Q278">
        <v>0</v>
      </c>
      <c r="R278" t="s">
        <v>331</v>
      </c>
    </row>
    <row r="279" spans="1:18" x14ac:dyDescent="0.25">
      <c r="A279">
        <v>1871</v>
      </c>
      <c r="B279" t="s">
        <v>1378</v>
      </c>
      <c r="C279" t="s">
        <v>151</v>
      </c>
      <c r="D279" s="1">
        <v>44905.747579548603</v>
      </c>
      <c r="E279" s="2">
        <f t="shared" si="4"/>
        <v>44906.289514988464</v>
      </c>
      <c r="F279" s="1" t="str">
        <f>INDEX(Kaikoura_DotterelNest_0!$D$2:$D$200,MATCH(C279,Kaikoura_DotterelNest_0!$B$2:$B$200,0))</f>
        <v>N24 RWBG RWLB</v>
      </c>
      <c r="G279" t="s">
        <v>48</v>
      </c>
      <c r="J279" t="s">
        <v>1379</v>
      </c>
      <c r="L279" s="1">
        <v>44905.7478483218</v>
      </c>
      <c r="M279" t="s">
        <v>22</v>
      </c>
      <c r="N279" s="1">
        <v>44905.7478483218</v>
      </c>
      <c r="O279" t="s">
        <v>22</v>
      </c>
      <c r="Q279">
        <v>1</v>
      </c>
      <c r="R279" t="s">
        <v>331</v>
      </c>
    </row>
    <row r="280" spans="1:18" x14ac:dyDescent="0.25">
      <c r="A280">
        <v>1932</v>
      </c>
      <c r="B280" t="s">
        <v>1471</v>
      </c>
      <c r="C280" t="s">
        <v>151</v>
      </c>
      <c r="D280" s="1">
        <v>44909.759654409703</v>
      </c>
      <c r="E280" s="2">
        <f t="shared" si="4"/>
        <v>44910.301706006961</v>
      </c>
      <c r="F280" s="1" t="str">
        <f>INDEX(Kaikoura_DotterelNest_0!$D$2:$D$200,MATCH(C280,Kaikoura_DotterelNest_0!$B$2:$B$200,0))</f>
        <v>N24 RWBG RWLB</v>
      </c>
      <c r="G280" t="s">
        <v>48</v>
      </c>
      <c r="J280" t="s">
        <v>1472</v>
      </c>
      <c r="L280" s="1">
        <v>44909.760039340297</v>
      </c>
      <c r="M280" t="s">
        <v>63</v>
      </c>
      <c r="N280" s="1">
        <v>44909.760039340297</v>
      </c>
      <c r="O280" t="s">
        <v>63</v>
      </c>
      <c r="Q280">
        <v>1</v>
      </c>
    </row>
    <row r="281" spans="1:18" x14ac:dyDescent="0.25">
      <c r="A281">
        <v>1951</v>
      </c>
      <c r="B281" t="s">
        <v>1499</v>
      </c>
      <c r="C281" t="s">
        <v>151</v>
      </c>
      <c r="D281" s="1">
        <v>44911.876148923599</v>
      </c>
      <c r="E281" s="2">
        <f t="shared" si="4"/>
        <v>44912.417990567163</v>
      </c>
      <c r="F281" s="1" t="str">
        <f>INDEX(Kaikoura_DotterelNest_0!$D$2:$D$200,MATCH(C281,Kaikoura_DotterelNest_0!$B$2:$B$200,0))</f>
        <v>N24 RWBG RWLB</v>
      </c>
      <c r="G281" t="s">
        <v>48</v>
      </c>
      <c r="L281" s="1">
        <v>44911.876323900498</v>
      </c>
      <c r="M281" t="s">
        <v>22</v>
      </c>
      <c r="N281" s="1">
        <v>44911.876323900498</v>
      </c>
      <c r="O281" t="s">
        <v>22</v>
      </c>
      <c r="Q281">
        <v>1</v>
      </c>
      <c r="R281" t="s">
        <v>327</v>
      </c>
    </row>
    <row r="282" spans="1:18" x14ac:dyDescent="0.25">
      <c r="A282">
        <v>1963</v>
      </c>
      <c r="B282" t="s">
        <v>1514</v>
      </c>
      <c r="C282" t="s">
        <v>151</v>
      </c>
      <c r="D282" s="1">
        <v>44916.808554919</v>
      </c>
      <c r="E282" s="2">
        <f t="shared" si="4"/>
        <v>44917.350414212968</v>
      </c>
      <c r="F282" s="1" t="str">
        <f>INDEX(Kaikoura_DotterelNest_0!$D$2:$D$200,MATCH(C282,Kaikoura_DotterelNest_0!$B$2:$B$200,0))</f>
        <v>N24 RWBG RWLB</v>
      </c>
      <c r="G282" t="s">
        <v>48</v>
      </c>
      <c r="L282" s="1">
        <v>44916.808747546303</v>
      </c>
      <c r="M282" t="s">
        <v>22</v>
      </c>
      <c r="N282" s="1">
        <v>44916.808747546303</v>
      </c>
      <c r="O282" t="s">
        <v>22</v>
      </c>
      <c r="Q282">
        <v>1</v>
      </c>
      <c r="R282" t="s">
        <v>327</v>
      </c>
    </row>
    <row r="283" spans="1:18" x14ac:dyDescent="0.25">
      <c r="A283">
        <v>1988</v>
      </c>
      <c r="B283" t="s">
        <v>1548</v>
      </c>
      <c r="C283" t="s">
        <v>151</v>
      </c>
      <c r="D283" s="1">
        <v>44924.269997210598</v>
      </c>
      <c r="E283" s="2">
        <f t="shared" si="4"/>
        <v>44924.812002384264</v>
      </c>
      <c r="F283" s="1" t="str">
        <f>INDEX(Kaikoura_DotterelNest_0!$D$2:$D$200,MATCH(C283,Kaikoura_DotterelNest_0!$B$2:$B$200,0))</f>
        <v>N24 RWBG RWLB</v>
      </c>
      <c r="G283" t="s">
        <v>48</v>
      </c>
      <c r="L283" s="1">
        <v>44924.2703357176</v>
      </c>
      <c r="M283" t="s">
        <v>22</v>
      </c>
      <c r="N283" s="1">
        <v>44924.2703357176</v>
      </c>
      <c r="O283" t="s">
        <v>22</v>
      </c>
      <c r="Q283">
        <v>1</v>
      </c>
      <c r="R283" t="s">
        <v>327</v>
      </c>
    </row>
    <row r="284" spans="1:18" x14ac:dyDescent="0.25">
      <c r="A284">
        <v>1997</v>
      </c>
      <c r="B284" t="s">
        <v>1558</v>
      </c>
      <c r="C284" t="s">
        <v>151</v>
      </c>
      <c r="D284" s="1">
        <v>44926.739327812502</v>
      </c>
      <c r="E284" s="2">
        <f t="shared" si="4"/>
        <v>44927.281570740764</v>
      </c>
      <c r="F284" s="1" t="str">
        <f>INDEX(Kaikoura_DotterelNest_0!$D$2:$D$200,MATCH(C284,Kaikoura_DotterelNest_0!$B$2:$B$200,0))</f>
        <v>N24 RWBG RWLB</v>
      </c>
      <c r="G284" t="s">
        <v>48</v>
      </c>
      <c r="J284" t="s">
        <v>1559</v>
      </c>
      <c r="L284" s="1">
        <v>44926.7399040741</v>
      </c>
      <c r="M284" t="s">
        <v>22</v>
      </c>
      <c r="N284" s="1">
        <v>44926.7399040741</v>
      </c>
      <c r="O284" t="s">
        <v>22</v>
      </c>
      <c r="R284" t="s">
        <v>327</v>
      </c>
    </row>
    <row r="285" spans="1:18" x14ac:dyDescent="0.25">
      <c r="A285">
        <v>1418</v>
      </c>
      <c r="B285" t="s">
        <v>742</v>
      </c>
      <c r="C285" t="s">
        <v>148</v>
      </c>
      <c r="D285" s="1">
        <v>44844.075294606497</v>
      </c>
      <c r="E285" s="2">
        <f t="shared" si="4"/>
        <v>44844.617238078667</v>
      </c>
      <c r="F285" s="1" t="str">
        <f>INDEX(Kaikoura_DotterelNest_0!$D$2:$D$200,MATCH(C285,Kaikoura_DotterelNest_0!$B$2:$B$200,0))</f>
        <v>N25 RRBB RBOO Ron</v>
      </c>
      <c r="G285" t="s">
        <v>25</v>
      </c>
      <c r="H285">
        <v>2</v>
      </c>
      <c r="L285" s="1">
        <v>44844.075571412002</v>
      </c>
      <c r="M285" t="s">
        <v>22</v>
      </c>
      <c r="N285" s="1">
        <v>44844.075571412002</v>
      </c>
      <c r="O285" t="s">
        <v>22</v>
      </c>
      <c r="P285" t="s">
        <v>325</v>
      </c>
      <c r="R285" t="s">
        <v>331</v>
      </c>
    </row>
    <row r="286" spans="1:18" x14ac:dyDescent="0.25">
      <c r="A286">
        <v>1427</v>
      </c>
      <c r="B286" t="s">
        <v>753</v>
      </c>
      <c r="C286" t="s">
        <v>148</v>
      </c>
      <c r="D286" s="1">
        <v>44844.815131041702</v>
      </c>
      <c r="E286" s="2">
        <f t="shared" si="4"/>
        <v>44845.358518009263</v>
      </c>
      <c r="F286" s="1" t="str">
        <f>INDEX(Kaikoura_DotterelNest_0!$D$2:$D$200,MATCH(C286,Kaikoura_DotterelNest_0!$B$2:$B$200,0))</f>
        <v>N25 RRBB RBOO Ron</v>
      </c>
      <c r="G286" t="s">
        <v>25</v>
      </c>
      <c r="H286">
        <v>2</v>
      </c>
      <c r="J286" t="s">
        <v>754</v>
      </c>
      <c r="L286" s="1">
        <v>44844.816851342599</v>
      </c>
      <c r="M286" t="s">
        <v>30</v>
      </c>
      <c r="N286" s="1">
        <v>44844.816851342599</v>
      </c>
      <c r="O286" t="s">
        <v>30</v>
      </c>
      <c r="P286" t="s">
        <v>325</v>
      </c>
      <c r="R286" t="s">
        <v>331</v>
      </c>
    </row>
    <row r="287" spans="1:18" x14ac:dyDescent="0.25">
      <c r="A287">
        <v>1432</v>
      </c>
      <c r="B287" t="s">
        <v>760</v>
      </c>
      <c r="C287" t="s">
        <v>148</v>
      </c>
      <c r="D287" s="1">
        <v>44846.879879375003</v>
      </c>
      <c r="E287" s="2">
        <f t="shared" si="4"/>
        <v>44847.422357071766</v>
      </c>
      <c r="F287" s="1" t="str">
        <f>INDEX(Kaikoura_DotterelNest_0!$D$2:$D$200,MATCH(C287,Kaikoura_DotterelNest_0!$B$2:$B$200,0))</f>
        <v>N25 RRBB RBOO Ron</v>
      </c>
      <c r="G287" t="s">
        <v>25</v>
      </c>
      <c r="H287">
        <v>-1</v>
      </c>
      <c r="J287" t="s">
        <v>761</v>
      </c>
      <c r="L287" s="1">
        <v>44846.880690405102</v>
      </c>
      <c r="M287" t="s">
        <v>22</v>
      </c>
      <c r="N287" s="1">
        <v>44846.880690405102</v>
      </c>
      <c r="O287" t="s">
        <v>22</v>
      </c>
      <c r="P287" t="s">
        <v>327</v>
      </c>
      <c r="R287" t="s">
        <v>327</v>
      </c>
    </row>
    <row r="288" spans="1:18" x14ac:dyDescent="0.25">
      <c r="A288">
        <v>1433</v>
      </c>
      <c r="B288" t="s">
        <v>762</v>
      </c>
      <c r="C288" t="s">
        <v>148</v>
      </c>
      <c r="D288" s="1">
        <v>44847.806330671301</v>
      </c>
      <c r="E288" s="2">
        <f t="shared" si="4"/>
        <v>44848.349281701361</v>
      </c>
      <c r="F288" s="1" t="str">
        <f>INDEX(Kaikoura_DotterelNest_0!$D$2:$D$200,MATCH(C288,Kaikoura_DotterelNest_0!$B$2:$B$200,0))</f>
        <v>N25 RRBB RBOO Ron</v>
      </c>
      <c r="H288">
        <v>2</v>
      </c>
      <c r="J288" t="s">
        <v>763</v>
      </c>
      <c r="L288" s="1">
        <v>44847.807615034697</v>
      </c>
      <c r="M288" t="s">
        <v>22</v>
      </c>
      <c r="N288" s="1">
        <v>44847.807615034697</v>
      </c>
      <c r="O288" t="s">
        <v>22</v>
      </c>
    </row>
    <row r="289" spans="1:18" x14ac:dyDescent="0.25">
      <c r="A289">
        <v>1469</v>
      </c>
      <c r="B289" t="s">
        <v>809</v>
      </c>
      <c r="C289" t="s">
        <v>148</v>
      </c>
      <c r="D289" s="1">
        <v>44848.277408090296</v>
      </c>
      <c r="E289" s="2">
        <f t="shared" si="4"/>
        <v>44860.820309270865</v>
      </c>
      <c r="F289" s="1" t="str">
        <f>INDEX(Kaikoura_DotterelNest_0!$D$2:$D$200,MATCH(C289,Kaikoura_DotterelNest_0!$B$2:$B$200,0))</f>
        <v>N25 RRBB RBOO Ron</v>
      </c>
      <c r="G289" t="s">
        <v>21</v>
      </c>
      <c r="H289">
        <v>3</v>
      </c>
      <c r="J289" t="s">
        <v>810</v>
      </c>
      <c r="L289" s="1">
        <v>44860.2786426042</v>
      </c>
      <c r="M289" t="s">
        <v>22</v>
      </c>
      <c r="N289" s="1">
        <v>44860.2786426042</v>
      </c>
      <c r="O289" t="s">
        <v>22</v>
      </c>
    </row>
    <row r="290" spans="1:18" x14ac:dyDescent="0.25">
      <c r="A290">
        <v>1449</v>
      </c>
      <c r="B290" t="s">
        <v>784</v>
      </c>
      <c r="C290" t="s">
        <v>162</v>
      </c>
      <c r="D290" s="1">
        <v>44852.7702011574</v>
      </c>
      <c r="E290" s="2">
        <f t="shared" si="4"/>
        <v>44853.312161793961</v>
      </c>
      <c r="F290" s="1" t="str">
        <f>INDEX(Kaikoura_DotterelNest_0!$D$2:$D$200,MATCH(C290,Kaikoura_DotterelNest_0!$B$2:$B$200,0))</f>
        <v>N26 RBGB RBWR (both with tags)</v>
      </c>
      <c r="G290" t="s">
        <v>25</v>
      </c>
      <c r="H290">
        <v>3</v>
      </c>
      <c r="L290" s="1">
        <v>44852.770495127297</v>
      </c>
      <c r="M290" t="s">
        <v>22</v>
      </c>
      <c r="N290" s="1">
        <v>44852.770495127297</v>
      </c>
      <c r="O290" t="s">
        <v>22</v>
      </c>
      <c r="P290" t="s">
        <v>325</v>
      </c>
      <c r="R290" t="s">
        <v>331</v>
      </c>
    </row>
    <row r="291" spans="1:18" x14ac:dyDescent="0.25">
      <c r="A291">
        <v>1457</v>
      </c>
      <c r="B291" t="s">
        <v>794</v>
      </c>
      <c r="C291" t="s">
        <v>162</v>
      </c>
      <c r="D291" s="1">
        <v>44857.790920844898</v>
      </c>
      <c r="E291" s="2">
        <f t="shared" si="4"/>
        <v>44858.332747337961</v>
      </c>
      <c r="F291" s="1" t="str">
        <f>INDEX(Kaikoura_DotterelNest_0!$D$2:$D$200,MATCH(C291,Kaikoura_DotterelNest_0!$B$2:$B$200,0))</f>
        <v>N26 RBGB RBWR (both with tags)</v>
      </c>
      <c r="H291">
        <v>3</v>
      </c>
      <c r="L291" s="1">
        <v>44857.791080671297</v>
      </c>
      <c r="M291" t="s">
        <v>22</v>
      </c>
      <c r="N291" s="1">
        <v>44857.791080671297</v>
      </c>
      <c r="O291" t="s">
        <v>22</v>
      </c>
      <c r="P291" t="s">
        <v>325</v>
      </c>
      <c r="R291" t="s">
        <v>331</v>
      </c>
    </row>
    <row r="292" spans="1:18" x14ac:dyDescent="0.25">
      <c r="A292">
        <v>1462</v>
      </c>
      <c r="B292" t="s">
        <v>800</v>
      </c>
      <c r="C292" t="s">
        <v>162</v>
      </c>
      <c r="D292" s="1">
        <v>44859.784077338001</v>
      </c>
      <c r="E292" s="2">
        <f t="shared" si="4"/>
        <v>44860.325956874964</v>
      </c>
      <c r="F292" s="1" t="str">
        <f>INDEX(Kaikoura_DotterelNest_0!$D$2:$D$200,MATCH(C292,Kaikoura_DotterelNest_0!$B$2:$B$200,0))</f>
        <v>N26 RBGB RBWR (both with tags)</v>
      </c>
      <c r="G292" t="s">
        <v>25</v>
      </c>
      <c r="H292">
        <v>3</v>
      </c>
      <c r="L292" s="1">
        <v>44859.784290208299</v>
      </c>
      <c r="M292" t="s">
        <v>22</v>
      </c>
      <c r="N292" s="1">
        <v>44859.784290208299</v>
      </c>
      <c r="O292" t="s">
        <v>22</v>
      </c>
      <c r="P292" t="s">
        <v>376</v>
      </c>
      <c r="R292" t="s">
        <v>331</v>
      </c>
    </row>
    <row r="293" spans="1:18" x14ac:dyDescent="0.25">
      <c r="A293">
        <v>1465</v>
      </c>
      <c r="B293" t="s">
        <v>804</v>
      </c>
      <c r="C293" t="s">
        <v>162</v>
      </c>
      <c r="D293" s="1">
        <v>44860.238794270801</v>
      </c>
      <c r="E293" s="2">
        <f t="shared" si="4"/>
        <v>44860.781335960666</v>
      </c>
      <c r="F293" s="1" t="str">
        <f>INDEX(Kaikoura_DotterelNest_0!$D$2:$D$200,MATCH(C293,Kaikoura_DotterelNest_0!$B$2:$B$200,0))</f>
        <v>N26 RBGB RBWR (both with tags)</v>
      </c>
      <c r="G293" t="s">
        <v>25</v>
      </c>
      <c r="H293">
        <v>3</v>
      </c>
      <c r="J293" t="s">
        <v>805</v>
      </c>
      <c r="L293" s="1">
        <v>44860.239669294002</v>
      </c>
      <c r="M293" t="s">
        <v>30</v>
      </c>
      <c r="N293" s="1">
        <v>44860.240359548603</v>
      </c>
      <c r="O293" t="s">
        <v>30</v>
      </c>
      <c r="P293" t="s">
        <v>325</v>
      </c>
      <c r="R293" t="s">
        <v>325</v>
      </c>
    </row>
    <row r="294" spans="1:18" x14ac:dyDescent="0.25">
      <c r="A294">
        <v>1471</v>
      </c>
      <c r="B294" t="s">
        <v>813</v>
      </c>
      <c r="C294" t="s">
        <v>162</v>
      </c>
      <c r="D294" s="1">
        <v>44860.932256932902</v>
      </c>
      <c r="E294" s="2">
        <f t="shared" si="4"/>
        <v>44861.474296851862</v>
      </c>
      <c r="F294" s="1" t="str">
        <f>INDEX(Kaikoura_DotterelNest_0!$D$2:$D$200,MATCH(C294,Kaikoura_DotterelNest_0!$B$2:$B$200,0))</f>
        <v>N26 RBGB RBWR (both with tags)</v>
      </c>
      <c r="G294" t="s">
        <v>25</v>
      </c>
      <c r="H294">
        <v>3</v>
      </c>
      <c r="J294" t="s">
        <v>814</v>
      </c>
      <c r="L294" s="1">
        <v>44860.932630185198</v>
      </c>
      <c r="M294" t="s">
        <v>22</v>
      </c>
      <c r="N294" s="1">
        <v>44860.932630185198</v>
      </c>
      <c r="O294" t="s">
        <v>22</v>
      </c>
      <c r="R294" t="s">
        <v>331</v>
      </c>
    </row>
    <row r="295" spans="1:18" x14ac:dyDescent="0.25">
      <c r="A295">
        <v>1492</v>
      </c>
      <c r="B295" t="s">
        <v>848</v>
      </c>
      <c r="C295" t="s">
        <v>162</v>
      </c>
      <c r="D295" s="1">
        <v>44868.763934456001</v>
      </c>
      <c r="E295" s="2">
        <f t="shared" si="4"/>
        <v>44869.305984317165</v>
      </c>
      <c r="F295" s="1" t="str">
        <f>INDEX(Kaikoura_DotterelNest_0!$D$2:$D$200,MATCH(C295,Kaikoura_DotterelNest_0!$B$2:$B$200,0))</f>
        <v>N26 RBGB RBWR (both with tags)</v>
      </c>
      <c r="G295" t="s">
        <v>25</v>
      </c>
      <c r="H295">
        <v>3</v>
      </c>
      <c r="J295" t="s">
        <v>849</v>
      </c>
      <c r="L295" s="1">
        <v>44868.764317650501</v>
      </c>
      <c r="M295" t="s">
        <v>22</v>
      </c>
      <c r="N295" s="1">
        <v>44868.764317650501</v>
      </c>
      <c r="O295" t="s">
        <v>22</v>
      </c>
      <c r="P295" t="s">
        <v>376</v>
      </c>
      <c r="R295" t="s">
        <v>331</v>
      </c>
    </row>
    <row r="296" spans="1:18" x14ac:dyDescent="0.25">
      <c r="A296">
        <v>1518</v>
      </c>
      <c r="B296" t="s">
        <v>884</v>
      </c>
      <c r="C296" t="s">
        <v>162</v>
      </c>
      <c r="D296" s="1">
        <v>44871.147492557902</v>
      </c>
      <c r="E296" s="2">
        <f t="shared" si="4"/>
        <v>44871.689396180562</v>
      </c>
      <c r="F296" s="1" t="str">
        <f>INDEX(Kaikoura_DotterelNest_0!$D$2:$D$200,MATCH(C296,Kaikoura_DotterelNest_0!$B$2:$B$200,0))</f>
        <v>N26 RBGB RBWR (both with tags)</v>
      </c>
      <c r="G296" t="s">
        <v>25</v>
      </c>
      <c r="H296">
        <v>3</v>
      </c>
      <c r="L296" s="1">
        <v>44871.147729513898</v>
      </c>
      <c r="M296" t="s">
        <v>22</v>
      </c>
      <c r="N296" s="1">
        <v>44871.147729513898</v>
      </c>
      <c r="O296" t="s">
        <v>22</v>
      </c>
      <c r="P296" t="s">
        <v>376</v>
      </c>
      <c r="R296" t="s">
        <v>331</v>
      </c>
    </row>
    <row r="297" spans="1:18" x14ac:dyDescent="0.25">
      <c r="A297">
        <v>1531</v>
      </c>
      <c r="B297" t="s">
        <v>900</v>
      </c>
      <c r="C297" t="s">
        <v>162</v>
      </c>
      <c r="D297" s="1">
        <v>44872.847512118104</v>
      </c>
      <c r="E297" s="2">
        <f t="shared" si="4"/>
        <v>44873.390928553265</v>
      </c>
      <c r="F297" s="1" t="str">
        <f>INDEX(Kaikoura_DotterelNest_0!$D$2:$D$200,MATCH(C297,Kaikoura_DotterelNest_0!$B$2:$B$200,0))</f>
        <v>N26 RBGB RBWR (both with tags)</v>
      </c>
      <c r="G297" t="s">
        <v>25</v>
      </c>
      <c r="H297">
        <v>3</v>
      </c>
      <c r="L297" s="1">
        <v>44872.8492618866</v>
      </c>
      <c r="M297" t="s">
        <v>63</v>
      </c>
      <c r="N297" s="1">
        <v>44872.8492618866</v>
      </c>
      <c r="O297" t="s">
        <v>63</v>
      </c>
      <c r="P297" t="s">
        <v>325</v>
      </c>
      <c r="R297" t="s">
        <v>331</v>
      </c>
    </row>
    <row r="298" spans="1:18" x14ac:dyDescent="0.25">
      <c r="A298">
        <v>1566</v>
      </c>
      <c r="B298" t="s">
        <v>944</v>
      </c>
      <c r="C298" t="s">
        <v>162</v>
      </c>
      <c r="D298" s="1">
        <v>44876.828775428199</v>
      </c>
      <c r="E298" s="2">
        <f t="shared" si="4"/>
        <v>44877.370687372662</v>
      </c>
      <c r="F298" s="1" t="str">
        <f>INDEX(Kaikoura_DotterelNest_0!$D$2:$D$200,MATCH(C298,Kaikoura_DotterelNest_0!$B$2:$B$200,0))</f>
        <v>N26 RBGB RBWR (both with tags)</v>
      </c>
      <c r="G298" t="s">
        <v>25</v>
      </c>
      <c r="H298">
        <v>3</v>
      </c>
      <c r="L298" s="1">
        <v>44876.829020705998</v>
      </c>
      <c r="M298" t="s">
        <v>22</v>
      </c>
      <c r="N298" s="1">
        <v>44876.829020705998</v>
      </c>
      <c r="O298" t="s">
        <v>22</v>
      </c>
      <c r="P298" t="s">
        <v>376</v>
      </c>
      <c r="R298" t="s">
        <v>331</v>
      </c>
    </row>
    <row r="299" spans="1:18" x14ac:dyDescent="0.25">
      <c r="A299">
        <v>1601</v>
      </c>
      <c r="B299" t="s">
        <v>991</v>
      </c>
      <c r="C299" t="s">
        <v>162</v>
      </c>
      <c r="D299" s="1">
        <v>44879.219973298597</v>
      </c>
      <c r="E299" s="2">
        <f t="shared" si="4"/>
        <v>44879.762110636562</v>
      </c>
      <c r="F299" s="1" t="str">
        <f>INDEX(Kaikoura_DotterelNest_0!$D$2:$D$200,MATCH(C299,Kaikoura_DotterelNest_0!$B$2:$B$200,0))</f>
        <v>N26 RBGB RBWR (both with tags)</v>
      </c>
      <c r="G299" t="s">
        <v>21</v>
      </c>
      <c r="H299">
        <v>0</v>
      </c>
      <c r="J299" t="s">
        <v>992</v>
      </c>
      <c r="L299" s="1">
        <v>44879.220443969898</v>
      </c>
      <c r="M299" t="s">
        <v>22</v>
      </c>
      <c r="N299" s="1">
        <v>44879.220443969898</v>
      </c>
      <c r="O299" t="s">
        <v>22</v>
      </c>
      <c r="R299" t="s">
        <v>331</v>
      </c>
    </row>
    <row r="300" spans="1:18" x14ac:dyDescent="0.25">
      <c r="A300">
        <v>1459</v>
      </c>
      <c r="B300" t="s">
        <v>796</v>
      </c>
      <c r="C300" t="s">
        <v>170</v>
      </c>
      <c r="D300" s="1">
        <v>44858.141687905103</v>
      </c>
      <c r="E300" s="2">
        <f t="shared" si="4"/>
        <v>44858.684176909766</v>
      </c>
      <c r="F300" s="1" t="str">
        <f>INDEX(Kaikoura_DotterelNest_0!$D$2:$D$200,MATCH(C300,Kaikoura_DotterelNest_0!$B$2:$B$200,0))</f>
        <v>N27 RWLG (F with tag) RROB</v>
      </c>
      <c r="G300" t="s">
        <v>25</v>
      </c>
      <c r="H300">
        <v>3</v>
      </c>
      <c r="J300" t="s">
        <v>797</v>
      </c>
      <c r="L300" s="1">
        <v>44858.142510243102</v>
      </c>
      <c r="M300" t="s">
        <v>22</v>
      </c>
      <c r="N300" s="1">
        <v>44858.142510243102</v>
      </c>
      <c r="O300" t="s">
        <v>22</v>
      </c>
      <c r="P300" t="s">
        <v>325</v>
      </c>
      <c r="R300" t="s">
        <v>331</v>
      </c>
    </row>
    <row r="301" spans="1:18" x14ac:dyDescent="0.25">
      <c r="A301">
        <v>1460</v>
      </c>
      <c r="B301" t="s">
        <v>798</v>
      </c>
      <c r="C301" t="s">
        <v>170</v>
      </c>
      <c r="D301" s="1">
        <v>44859.752486354198</v>
      </c>
      <c r="E301" s="2">
        <f t="shared" si="4"/>
        <v>44860.294306527765</v>
      </c>
      <c r="F301" s="1" t="str">
        <f>INDEX(Kaikoura_DotterelNest_0!$D$2:$D$200,MATCH(C301,Kaikoura_DotterelNest_0!$B$2:$B$200,0))</f>
        <v>N27 RWLG (F with tag) RROB</v>
      </c>
      <c r="G301" t="s">
        <v>25</v>
      </c>
      <c r="H301">
        <v>3</v>
      </c>
      <c r="L301" s="1">
        <v>44859.752639861101</v>
      </c>
      <c r="M301" t="s">
        <v>22</v>
      </c>
      <c r="N301" s="1">
        <v>44859.752639861101</v>
      </c>
      <c r="O301" t="s">
        <v>22</v>
      </c>
      <c r="P301" t="s">
        <v>325</v>
      </c>
      <c r="R301" t="s">
        <v>331</v>
      </c>
    </row>
    <row r="302" spans="1:18" x14ac:dyDescent="0.25">
      <c r="A302">
        <v>1470</v>
      </c>
      <c r="B302" t="s">
        <v>811</v>
      </c>
      <c r="C302" t="s">
        <v>170</v>
      </c>
      <c r="D302" s="1">
        <v>44860.925250173597</v>
      </c>
      <c r="E302" s="2">
        <f t="shared" si="4"/>
        <v>44861.467453634265</v>
      </c>
      <c r="F302" s="1" t="str">
        <f>INDEX(Kaikoura_DotterelNest_0!$D$2:$D$200,MATCH(C302,Kaikoura_DotterelNest_0!$B$2:$B$200,0))</f>
        <v>N27 RWLG (F with tag) RROB</v>
      </c>
      <c r="G302" t="s">
        <v>25</v>
      </c>
      <c r="H302">
        <v>3</v>
      </c>
      <c r="J302" t="s">
        <v>812</v>
      </c>
      <c r="L302" s="1">
        <v>44860.9257869676</v>
      </c>
      <c r="M302" t="s">
        <v>22</v>
      </c>
      <c r="N302" s="1">
        <v>44860.9257869676</v>
      </c>
      <c r="O302" t="s">
        <v>22</v>
      </c>
    </row>
    <row r="303" spans="1:18" x14ac:dyDescent="0.25">
      <c r="A303">
        <v>1491</v>
      </c>
      <c r="B303" t="s">
        <v>847</v>
      </c>
      <c r="C303" t="s">
        <v>170</v>
      </c>
      <c r="D303" s="1">
        <v>44868.742283032399</v>
      </c>
      <c r="E303" s="2">
        <f t="shared" si="4"/>
        <v>44869.284344722262</v>
      </c>
      <c r="F303" s="1" t="str">
        <f>INDEX(Kaikoura_DotterelNest_0!$D$2:$D$200,MATCH(C303,Kaikoura_DotterelNest_0!$B$2:$B$200,0))</f>
        <v>N27 RWLG (F with tag) RROB</v>
      </c>
      <c r="G303" t="s">
        <v>21</v>
      </c>
      <c r="H303">
        <v>3</v>
      </c>
      <c r="L303" s="1">
        <v>44868.742678055598</v>
      </c>
      <c r="M303" t="s">
        <v>22</v>
      </c>
      <c r="N303" s="1">
        <v>44868.742678055598</v>
      </c>
      <c r="O303" t="s">
        <v>22</v>
      </c>
      <c r="P303" t="s">
        <v>376</v>
      </c>
      <c r="R303" t="s">
        <v>336</v>
      </c>
    </row>
    <row r="304" spans="1:18" x14ac:dyDescent="0.25">
      <c r="A304">
        <v>1509</v>
      </c>
      <c r="B304" t="s">
        <v>871</v>
      </c>
      <c r="C304" t="s">
        <v>170</v>
      </c>
      <c r="D304" s="1">
        <v>44870.7940137037</v>
      </c>
      <c r="E304" s="2">
        <f t="shared" si="4"/>
        <v>44871.336405578666</v>
      </c>
      <c r="F304" s="1" t="str">
        <f>INDEX(Kaikoura_DotterelNest_0!$D$2:$D$200,MATCH(C304,Kaikoura_DotterelNest_0!$B$2:$B$200,0))</f>
        <v>N27 RWLG (F with tag) RROB</v>
      </c>
      <c r="H304">
        <v>3</v>
      </c>
      <c r="J304" t="s">
        <v>872</v>
      </c>
      <c r="L304" s="1">
        <v>44870.794738912002</v>
      </c>
      <c r="M304" t="s">
        <v>30</v>
      </c>
      <c r="N304" s="1">
        <v>44870.794738912002</v>
      </c>
      <c r="O304" t="s">
        <v>30</v>
      </c>
      <c r="R304" t="s">
        <v>336</v>
      </c>
    </row>
    <row r="305" spans="1:18" x14ac:dyDescent="0.25">
      <c r="A305">
        <v>1463</v>
      </c>
      <c r="B305" t="s">
        <v>801</v>
      </c>
      <c r="C305" t="s">
        <v>173</v>
      </c>
      <c r="D305" s="1">
        <v>44859.848862326398</v>
      </c>
      <c r="E305" s="2">
        <f t="shared" si="4"/>
        <v>44860.390676585666</v>
      </c>
      <c r="F305" s="1" t="str">
        <f>INDEX(Kaikoura_DotterelNest_0!$D$2:$D$200,MATCH(C305,Kaikoura_DotterelNest_0!$B$2:$B$200,0))</f>
        <v>N28 RBBL RROW (male with tag)</v>
      </c>
      <c r="G305" t="s">
        <v>25</v>
      </c>
      <c r="H305">
        <v>3</v>
      </c>
      <c r="L305" s="1">
        <v>44859.849009919002</v>
      </c>
      <c r="M305" t="s">
        <v>22</v>
      </c>
      <c r="N305" s="1">
        <v>44859.849009919002</v>
      </c>
      <c r="O305" t="s">
        <v>22</v>
      </c>
      <c r="R305" t="s">
        <v>327</v>
      </c>
    </row>
    <row r="306" spans="1:18" x14ac:dyDescent="0.25">
      <c r="A306">
        <v>1464</v>
      </c>
      <c r="B306" t="s">
        <v>802</v>
      </c>
      <c r="C306" t="s">
        <v>173</v>
      </c>
      <c r="D306" s="1">
        <v>44860.049455960601</v>
      </c>
      <c r="E306" s="2">
        <f t="shared" si="4"/>
        <v>44860.591449455962</v>
      </c>
      <c r="F306" s="1" t="str">
        <f>INDEX(Kaikoura_DotterelNest_0!$D$2:$D$200,MATCH(C306,Kaikoura_DotterelNest_0!$B$2:$B$200,0))</f>
        <v>N28 RBBL RROW (male with tag)</v>
      </c>
      <c r="G306" t="s">
        <v>25</v>
      </c>
      <c r="H306">
        <v>3</v>
      </c>
      <c r="J306" t="s">
        <v>803</v>
      </c>
      <c r="L306" s="1">
        <v>44860.049782789298</v>
      </c>
      <c r="M306" t="s">
        <v>22</v>
      </c>
      <c r="N306" s="1">
        <v>44860.049782789298</v>
      </c>
      <c r="O306" t="s">
        <v>22</v>
      </c>
      <c r="P306" t="s">
        <v>325</v>
      </c>
      <c r="R306" t="s">
        <v>331</v>
      </c>
    </row>
    <row r="307" spans="1:18" x14ac:dyDescent="0.25">
      <c r="A307">
        <v>1498</v>
      </c>
      <c r="B307" t="s">
        <v>855</v>
      </c>
      <c r="C307" t="s">
        <v>173</v>
      </c>
      <c r="D307" s="1">
        <v>44868.891109155098</v>
      </c>
      <c r="E307" s="2">
        <f t="shared" si="4"/>
        <v>44869.432999421268</v>
      </c>
      <c r="F307" s="1" t="str">
        <f>INDEX(Kaikoura_DotterelNest_0!$D$2:$D$200,MATCH(C307,Kaikoura_DotterelNest_0!$B$2:$B$200,0))</f>
        <v>N28 RBBL RROW (male with tag)</v>
      </c>
      <c r="G307" t="s">
        <v>25</v>
      </c>
      <c r="H307">
        <v>3</v>
      </c>
      <c r="L307" s="1">
        <v>44868.891332754603</v>
      </c>
      <c r="M307" t="s">
        <v>22</v>
      </c>
      <c r="N307" s="1">
        <v>44868.906733055599</v>
      </c>
      <c r="O307" t="s">
        <v>22</v>
      </c>
      <c r="P307" t="s">
        <v>376</v>
      </c>
      <c r="R307" t="s">
        <v>331</v>
      </c>
    </row>
    <row r="308" spans="1:18" x14ac:dyDescent="0.25">
      <c r="A308">
        <v>1525</v>
      </c>
      <c r="B308" t="s">
        <v>891</v>
      </c>
      <c r="C308" t="s">
        <v>173</v>
      </c>
      <c r="D308" s="1">
        <v>44871.885655138904</v>
      </c>
      <c r="E308" s="2">
        <f t="shared" si="4"/>
        <v>44872.427527175962</v>
      </c>
      <c r="F308" s="1" t="str">
        <f>INDEX(Kaikoura_DotterelNest_0!$D$2:$D$200,MATCH(C308,Kaikoura_DotterelNest_0!$B$2:$B$200,0))</f>
        <v>N28 RBBL RROW (male with tag)</v>
      </c>
      <c r="G308" t="s">
        <v>25</v>
      </c>
      <c r="H308">
        <v>3</v>
      </c>
      <c r="L308" s="1">
        <v>44871.885860509297</v>
      </c>
      <c r="M308" t="s">
        <v>63</v>
      </c>
      <c r="N308" s="1">
        <v>44871.885860509297</v>
      </c>
      <c r="O308" t="s">
        <v>63</v>
      </c>
      <c r="P308" t="s">
        <v>376</v>
      </c>
      <c r="R308" t="s">
        <v>336</v>
      </c>
    </row>
    <row r="309" spans="1:18" x14ac:dyDescent="0.25">
      <c r="A309">
        <v>1536</v>
      </c>
      <c r="B309" t="s">
        <v>905</v>
      </c>
      <c r="C309" t="s">
        <v>173</v>
      </c>
      <c r="D309" s="1">
        <v>44873.249600520801</v>
      </c>
      <c r="E309" s="2">
        <f t="shared" si="4"/>
        <v>44873.791451539364</v>
      </c>
      <c r="F309" s="1" t="str">
        <f>INDEX(Kaikoura_DotterelNest_0!$D$2:$D$200,MATCH(C309,Kaikoura_DotterelNest_0!$B$2:$B$200,0))</f>
        <v>N28 RBBL RROW (male with tag)</v>
      </c>
      <c r="G309" t="s">
        <v>25</v>
      </c>
      <c r="H309">
        <v>3</v>
      </c>
      <c r="L309" s="1">
        <v>44873.2497848727</v>
      </c>
      <c r="M309" t="s">
        <v>22</v>
      </c>
      <c r="N309" s="1">
        <v>44873.2497848727</v>
      </c>
      <c r="O309" t="s">
        <v>22</v>
      </c>
      <c r="P309" t="s">
        <v>325</v>
      </c>
      <c r="R309" t="s">
        <v>331</v>
      </c>
    </row>
    <row r="310" spans="1:18" x14ac:dyDescent="0.25">
      <c r="A310">
        <v>1573</v>
      </c>
      <c r="B310" t="s">
        <v>954</v>
      </c>
      <c r="C310" t="s">
        <v>173</v>
      </c>
      <c r="D310" s="1">
        <v>44876.861067835598</v>
      </c>
      <c r="E310" s="2">
        <f t="shared" si="4"/>
        <v>44877.403432685162</v>
      </c>
      <c r="F310" s="1" t="str">
        <f>INDEX(Kaikoura_DotterelNest_0!$D$2:$D$200,MATCH(C310,Kaikoura_DotterelNest_0!$B$2:$B$200,0))</f>
        <v>N28 RBBL RROW (male with tag)</v>
      </c>
      <c r="G310" t="s">
        <v>21</v>
      </c>
      <c r="H310">
        <v>3</v>
      </c>
      <c r="J310" t="s">
        <v>955</v>
      </c>
      <c r="L310" s="1">
        <v>44876.861766018497</v>
      </c>
      <c r="M310" t="s">
        <v>63</v>
      </c>
      <c r="N310" s="1">
        <v>44876.861766018497</v>
      </c>
      <c r="O310" t="s">
        <v>63</v>
      </c>
      <c r="P310" t="s">
        <v>376</v>
      </c>
      <c r="R310" t="s">
        <v>336</v>
      </c>
    </row>
    <row r="311" spans="1:18" x14ac:dyDescent="0.25">
      <c r="A311">
        <v>1597</v>
      </c>
      <c r="B311" t="s">
        <v>985</v>
      </c>
      <c r="C311" t="s">
        <v>173</v>
      </c>
      <c r="D311" s="1">
        <v>44878.8107241088</v>
      </c>
      <c r="E311" s="2">
        <f t="shared" si="4"/>
        <v>44879.352565891168</v>
      </c>
      <c r="F311" s="1" t="str">
        <f>INDEX(Kaikoura_DotterelNest_0!$D$2:$D$200,MATCH(C311,Kaikoura_DotterelNest_0!$B$2:$B$200,0))</f>
        <v>N28 RBBL RROW (male with tag)</v>
      </c>
      <c r="G311" t="s">
        <v>21</v>
      </c>
      <c r="H311">
        <v>3</v>
      </c>
      <c r="L311" s="1">
        <v>44878.810899224503</v>
      </c>
      <c r="M311" t="s">
        <v>22</v>
      </c>
      <c r="N311" s="1">
        <v>44878.810899224503</v>
      </c>
      <c r="O311" t="s">
        <v>22</v>
      </c>
      <c r="R311" t="s">
        <v>331</v>
      </c>
    </row>
    <row r="312" spans="1:18" x14ac:dyDescent="0.25">
      <c r="A312">
        <v>1499</v>
      </c>
      <c r="B312" t="s">
        <v>856</v>
      </c>
      <c r="C312" t="s">
        <v>188</v>
      </c>
      <c r="D312" s="1">
        <v>44868.906187372697</v>
      </c>
      <c r="E312" s="2">
        <f t="shared" si="4"/>
        <v>44869.448052499967</v>
      </c>
      <c r="F312" s="1" t="str">
        <f>INDEX(Kaikoura_DotterelNest_0!$D$2:$D$200,MATCH(C312,Kaikoura_DotterelNest_0!$B$2:$B$200,0))</f>
        <v>N29 RBWG RBOY (male with Tag)</v>
      </c>
      <c r="G312" t="s">
        <v>25</v>
      </c>
      <c r="H312">
        <v>3</v>
      </c>
      <c r="L312" s="1">
        <v>44868.906385833303</v>
      </c>
      <c r="M312" t="s">
        <v>22</v>
      </c>
      <c r="N312" s="1">
        <v>44868.906385833303</v>
      </c>
      <c r="O312" t="s">
        <v>22</v>
      </c>
      <c r="P312" t="s">
        <v>325</v>
      </c>
      <c r="R312" t="s">
        <v>331</v>
      </c>
    </row>
    <row r="313" spans="1:18" x14ac:dyDescent="0.25">
      <c r="A313">
        <v>1524</v>
      </c>
      <c r="B313" t="s">
        <v>890</v>
      </c>
      <c r="C313" t="s">
        <v>188</v>
      </c>
      <c r="D313" s="1">
        <v>44871.872996354199</v>
      </c>
      <c r="E313" s="2">
        <f t="shared" si="4"/>
        <v>44872.416267916662</v>
      </c>
      <c r="F313" s="1" t="str">
        <f>INDEX(Kaikoura_DotterelNest_0!$D$2:$D$200,MATCH(C313,Kaikoura_DotterelNest_0!$B$2:$B$200,0))</f>
        <v>N29 RBWG RBOY (male with Tag)</v>
      </c>
      <c r="G313" t="s">
        <v>25</v>
      </c>
      <c r="H313">
        <v>3</v>
      </c>
      <c r="L313" s="1">
        <v>44871.874601249998</v>
      </c>
      <c r="M313" t="s">
        <v>63</v>
      </c>
      <c r="N313" s="1">
        <v>44871.874601249998</v>
      </c>
      <c r="O313" t="s">
        <v>63</v>
      </c>
      <c r="P313" t="s">
        <v>325</v>
      </c>
      <c r="R313" t="s">
        <v>325</v>
      </c>
    </row>
    <row r="314" spans="1:18" x14ac:dyDescent="0.25">
      <c r="A314">
        <v>1535</v>
      </c>
      <c r="B314" t="s">
        <v>904</v>
      </c>
      <c r="C314" t="s">
        <v>188</v>
      </c>
      <c r="D314" s="1">
        <v>44873.249089375</v>
      </c>
      <c r="E314" s="2">
        <f t="shared" si="4"/>
        <v>44873.790947824062</v>
      </c>
      <c r="F314" s="1" t="str">
        <f>INDEX(Kaikoura_DotterelNest_0!$D$2:$D$200,MATCH(C314,Kaikoura_DotterelNest_0!$B$2:$B$200,0))</f>
        <v>N29 RBWG RBOY (male with Tag)</v>
      </c>
      <c r="G314" t="s">
        <v>25</v>
      </c>
      <c r="H314">
        <v>3</v>
      </c>
      <c r="L314" s="1">
        <v>44873.249281157397</v>
      </c>
      <c r="M314" t="s">
        <v>22</v>
      </c>
      <c r="N314" s="1">
        <v>44873.249281157397</v>
      </c>
      <c r="O314" t="s">
        <v>22</v>
      </c>
      <c r="P314" t="s">
        <v>376</v>
      </c>
      <c r="R314" t="s">
        <v>336</v>
      </c>
    </row>
    <row r="315" spans="1:18" x14ac:dyDescent="0.25">
      <c r="A315">
        <v>1571</v>
      </c>
      <c r="B315" t="s">
        <v>951</v>
      </c>
      <c r="C315" t="s">
        <v>188</v>
      </c>
      <c r="D315" s="1">
        <v>44876.8592376042</v>
      </c>
      <c r="E315" s="2">
        <f t="shared" si="4"/>
        <v>44877.401208159761</v>
      </c>
      <c r="F315" s="1" t="str">
        <f>INDEX(Kaikoura_DotterelNest_0!$D$2:$D$200,MATCH(C315,Kaikoura_DotterelNest_0!$B$2:$B$200,0))</f>
        <v>N29 RBWG RBOY (male with Tag)</v>
      </c>
      <c r="G315" t="s">
        <v>25</v>
      </c>
      <c r="H315">
        <v>3</v>
      </c>
      <c r="J315" t="s">
        <v>952</v>
      </c>
      <c r="L315" s="1">
        <v>44876.859541493097</v>
      </c>
      <c r="M315" t="s">
        <v>63</v>
      </c>
      <c r="N315" s="1">
        <v>44876.962500173599</v>
      </c>
      <c r="O315" t="s">
        <v>63</v>
      </c>
      <c r="P315" t="s">
        <v>376</v>
      </c>
      <c r="R315" t="s">
        <v>336</v>
      </c>
    </row>
    <row r="316" spans="1:18" x14ac:dyDescent="0.25">
      <c r="A316">
        <v>1595</v>
      </c>
      <c r="B316" t="s">
        <v>984</v>
      </c>
      <c r="C316" t="s">
        <v>188</v>
      </c>
      <c r="D316" s="1">
        <v>44878.804504560198</v>
      </c>
      <c r="E316" s="2">
        <f t="shared" si="4"/>
        <v>44879.346402326366</v>
      </c>
      <c r="F316" s="1" t="str">
        <f>INDEX(Kaikoura_DotterelNest_0!$D$2:$D$200,MATCH(C316,Kaikoura_DotterelNest_0!$B$2:$B$200,0))</f>
        <v>N29 RBWG RBOY (male with Tag)</v>
      </c>
      <c r="G316" t="s">
        <v>25</v>
      </c>
      <c r="H316">
        <v>3</v>
      </c>
      <c r="L316" s="1">
        <v>44878.804735659702</v>
      </c>
      <c r="M316" t="s">
        <v>22</v>
      </c>
      <c r="N316" s="1">
        <v>44878.804735659702</v>
      </c>
      <c r="O316" t="s">
        <v>22</v>
      </c>
      <c r="P316" t="s">
        <v>325</v>
      </c>
      <c r="R316" t="s">
        <v>325</v>
      </c>
    </row>
    <row r="317" spans="1:18" x14ac:dyDescent="0.25">
      <c r="A317">
        <v>1616</v>
      </c>
      <c r="B317" t="s">
        <v>1011</v>
      </c>
      <c r="C317" t="s">
        <v>188</v>
      </c>
      <c r="D317" s="1">
        <v>44880.833479675901</v>
      </c>
      <c r="E317" s="2">
        <f t="shared" si="4"/>
        <v>44881.375370949063</v>
      </c>
      <c r="F317" s="1" t="str">
        <f>INDEX(Kaikoura_DotterelNest_0!$D$2:$D$200,MATCH(C317,Kaikoura_DotterelNest_0!$B$2:$B$200,0))</f>
        <v>N29 RBWG RBOY (male with Tag)</v>
      </c>
      <c r="G317" t="s">
        <v>25</v>
      </c>
      <c r="H317">
        <v>3</v>
      </c>
      <c r="L317" s="1">
        <v>44880.833704282399</v>
      </c>
      <c r="M317" t="s">
        <v>22</v>
      </c>
      <c r="N317" s="1">
        <v>44880.833704282399</v>
      </c>
      <c r="O317" t="s">
        <v>22</v>
      </c>
      <c r="P317" t="s">
        <v>325</v>
      </c>
      <c r="R317" t="s">
        <v>331</v>
      </c>
    </row>
    <row r="318" spans="1:18" x14ac:dyDescent="0.25">
      <c r="A318">
        <v>1617</v>
      </c>
      <c r="B318" t="s">
        <v>1012</v>
      </c>
      <c r="C318" t="s">
        <v>188</v>
      </c>
      <c r="D318" s="1">
        <v>44880.834649444398</v>
      </c>
      <c r="E318" s="2">
        <f t="shared" si="4"/>
        <v>44881.376481018568</v>
      </c>
      <c r="F318" s="1" t="str">
        <f>INDEX(Kaikoura_DotterelNest_0!$D$2:$D$200,MATCH(C318,Kaikoura_DotterelNest_0!$B$2:$B$200,0))</f>
        <v>N29 RBWG RBOY (male with Tag)</v>
      </c>
      <c r="G318" t="s">
        <v>25</v>
      </c>
      <c r="H318">
        <v>3</v>
      </c>
      <c r="L318" s="1">
        <v>44880.834814351903</v>
      </c>
      <c r="M318" t="s">
        <v>22</v>
      </c>
      <c r="N318" s="1">
        <v>44880.834814351903</v>
      </c>
      <c r="O318" t="s">
        <v>22</v>
      </c>
      <c r="P318" t="s">
        <v>376</v>
      </c>
      <c r="R318" t="s">
        <v>327</v>
      </c>
    </row>
    <row r="319" spans="1:18" x14ac:dyDescent="0.25">
      <c r="A319">
        <v>1633</v>
      </c>
      <c r="B319" t="s">
        <v>1035</v>
      </c>
      <c r="C319" t="s">
        <v>188</v>
      </c>
      <c r="D319" s="1">
        <v>44882.824715902803</v>
      </c>
      <c r="E319" s="2">
        <f t="shared" si="4"/>
        <v>44883.366804120364</v>
      </c>
      <c r="F319" s="1" t="str">
        <f>INDEX(Kaikoura_DotterelNest_0!$D$2:$D$200,MATCH(C319,Kaikoura_DotterelNest_0!$B$2:$B$200,0))</f>
        <v>N29 RBWG RBOY (male with Tag)</v>
      </c>
      <c r="G319" t="s">
        <v>25</v>
      </c>
      <c r="J319" t="s">
        <v>1036</v>
      </c>
      <c r="L319" s="1">
        <v>44882.825137453699</v>
      </c>
      <c r="M319" t="s">
        <v>22</v>
      </c>
      <c r="N319" s="1">
        <v>44882.825137453699</v>
      </c>
      <c r="O319" t="s">
        <v>22</v>
      </c>
      <c r="P319" t="s">
        <v>325</v>
      </c>
      <c r="R319" t="s">
        <v>331</v>
      </c>
    </row>
    <row r="320" spans="1:18" x14ac:dyDescent="0.25">
      <c r="A320">
        <v>1639</v>
      </c>
      <c r="B320" t="s">
        <v>1042</v>
      </c>
      <c r="C320" t="s">
        <v>188</v>
      </c>
      <c r="D320" s="1">
        <v>44884.147498425897</v>
      </c>
      <c r="E320" s="2">
        <f t="shared" si="4"/>
        <v>44884.689471087964</v>
      </c>
      <c r="F320" s="1" t="str">
        <f>INDEX(Kaikoura_DotterelNest_0!$D$2:$D$200,MATCH(C320,Kaikoura_DotterelNest_0!$B$2:$B$200,0))</f>
        <v>N29 RBWG RBOY (male with Tag)</v>
      </c>
      <c r="G320" t="s">
        <v>21</v>
      </c>
      <c r="H320">
        <v>0</v>
      </c>
      <c r="J320" t="s">
        <v>1043</v>
      </c>
      <c r="L320" s="1">
        <v>44884.1478044213</v>
      </c>
      <c r="M320" t="s">
        <v>22</v>
      </c>
      <c r="N320" s="1">
        <v>44884.148531122701</v>
      </c>
      <c r="O320" t="s">
        <v>22</v>
      </c>
      <c r="Q320">
        <v>0</v>
      </c>
      <c r="R320" t="s">
        <v>325</v>
      </c>
    </row>
    <row r="321" spans="1:18" x14ac:dyDescent="0.25">
      <c r="A321">
        <v>1490</v>
      </c>
      <c r="B321" t="s">
        <v>846</v>
      </c>
      <c r="C321" t="s">
        <v>193</v>
      </c>
      <c r="D321" s="1">
        <v>44868.741680520798</v>
      </c>
      <c r="E321" s="2">
        <f t="shared" si="4"/>
        <v>44869.283570775464</v>
      </c>
      <c r="F321" s="1" t="str">
        <f>INDEX(Kaikoura_DotterelNest_0!$D$2:$D$200,MATCH(C321,Kaikoura_DotterelNest_0!$B$2:$B$200,0))</f>
        <v>N30 RWBY (F)</v>
      </c>
      <c r="G321" t="s">
        <v>25</v>
      </c>
      <c r="H321">
        <v>3</v>
      </c>
      <c r="L321" s="1">
        <v>44868.7419041088</v>
      </c>
      <c r="M321" t="s">
        <v>22</v>
      </c>
      <c r="N321" s="1">
        <v>44868.7419041088</v>
      </c>
      <c r="O321" t="s">
        <v>22</v>
      </c>
      <c r="P321" t="s">
        <v>325</v>
      </c>
      <c r="R321" t="s">
        <v>325</v>
      </c>
    </row>
    <row r="322" spans="1:18" x14ac:dyDescent="0.25">
      <c r="A322">
        <v>1508</v>
      </c>
      <c r="B322" t="s">
        <v>870</v>
      </c>
      <c r="C322" t="s">
        <v>193</v>
      </c>
      <c r="D322" s="1">
        <v>44870.792640092601</v>
      </c>
      <c r="E322" s="2">
        <f t="shared" ref="E322:E385" si="5">L322+(IF(L322&gt;DATEVALUE("25/09/2022"),13,12)/24)</f>
        <v>44871.334572465261</v>
      </c>
      <c r="F322" s="1" t="str">
        <f>INDEX(Kaikoura_DotterelNest_0!$D$2:$D$200,MATCH(C322,Kaikoura_DotterelNest_0!$B$2:$B$200,0))</f>
        <v>N30 RWBY (F)</v>
      </c>
      <c r="G322" t="s">
        <v>25</v>
      </c>
      <c r="H322">
        <v>3</v>
      </c>
      <c r="L322" s="1">
        <v>44870.792905798597</v>
      </c>
      <c r="M322" t="s">
        <v>30</v>
      </c>
      <c r="N322" s="1">
        <v>44870.792905798597</v>
      </c>
      <c r="O322" t="s">
        <v>30</v>
      </c>
      <c r="P322" t="s">
        <v>325</v>
      </c>
      <c r="R322" t="s">
        <v>331</v>
      </c>
    </row>
    <row r="323" spans="1:18" x14ac:dyDescent="0.25">
      <c r="A323">
        <v>1530</v>
      </c>
      <c r="B323" t="s">
        <v>899</v>
      </c>
      <c r="C323" t="s">
        <v>193</v>
      </c>
      <c r="D323" s="1">
        <v>44872.814889571797</v>
      </c>
      <c r="E323" s="2">
        <f t="shared" si="5"/>
        <v>44873.356861747663</v>
      </c>
      <c r="F323" s="1" t="str">
        <f>INDEX(Kaikoura_DotterelNest_0!$D$2:$D$200,MATCH(C323,Kaikoura_DotterelNest_0!$B$2:$B$200,0))</f>
        <v>N30 RWBY (F)</v>
      </c>
      <c r="G323" t="s">
        <v>25</v>
      </c>
      <c r="H323">
        <v>3</v>
      </c>
      <c r="L323" s="1">
        <v>44872.815195080999</v>
      </c>
      <c r="M323" t="s">
        <v>63</v>
      </c>
      <c r="N323" s="1">
        <v>44872.815195080999</v>
      </c>
      <c r="O323" t="s">
        <v>63</v>
      </c>
      <c r="P323" t="s">
        <v>376</v>
      </c>
      <c r="R323" t="s">
        <v>331</v>
      </c>
    </row>
    <row r="324" spans="1:18" x14ac:dyDescent="0.25">
      <c r="A324">
        <v>1550</v>
      </c>
      <c r="B324" t="s">
        <v>921</v>
      </c>
      <c r="C324" t="s">
        <v>193</v>
      </c>
      <c r="D324" s="1">
        <v>44874.991962719898</v>
      </c>
      <c r="E324" s="2">
        <f t="shared" si="5"/>
        <v>44875.533821296267</v>
      </c>
      <c r="F324" s="1" t="str">
        <f>INDEX(Kaikoura_DotterelNest_0!$D$2:$D$200,MATCH(C324,Kaikoura_DotterelNest_0!$B$2:$B$200,0))</f>
        <v>N30 RWBY (F)</v>
      </c>
      <c r="G324" t="s">
        <v>25</v>
      </c>
      <c r="H324">
        <v>3</v>
      </c>
      <c r="L324" s="1">
        <v>44874.992154629603</v>
      </c>
      <c r="M324" t="s">
        <v>22</v>
      </c>
      <c r="N324" s="1">
        <v>44874.992154629603</v>
      </c>
      <c r="O324" t="s">
        <v>22</v>
      </c>
      <c r="P324" t="s">
        <v>376</v>
      </c>
      <c r="R324" t="s">
        <v>331</v>
      </c>
    </row>
    <row r="325" spans="1:18" x14ac:dyDescent="0.25">
      <c r="A325">
        <v>1576</v>
      </c>
      <c r="B325" t="s">
        <v>959</v>
      </c>
      <c r="C325" t="s">
        <v>193</v>
      </c>
      <c r="D325" s="1">
        <v>44876.940048148099</v>
      </c>
      <c r="E325" s="2">
        <f t="shared" si="5"/>
        <v>44877.481908078662</v>
      </c>
      <c r="F325" s="1" t="str">
        <f>INDEX(Kaikoura_DotterelNest_0!$D$2:$D$200,MATCH(C325,Kaikoura_DotterelNest_0!$B$2:$B$200,0))</f>
        <v>N30 RWBY (F)</v>
      </c>
      <c r="G325" t="s">
        <v>25</v>
      </c>
      <c r="H325">
        <v>3</v>
      </c>
      <c r="L325" s="1">
        <v>44876.940241411998</v>
      </c>
      <c r="M325" t="s">
        <v>22</v>
      </c>
      <c r="N325" s="1">
        <v>44876.940241411998</v>
      </c>
      <c r="O325" t="s">
        <v>22</v>
      </c>
      <c r="P325" t="s">
        <v>327</v>
      </c>
      <c r="R325" t="s">
        <v>331</v>
      </c>
    </row>
    <row r="326" spans="1:18" x14ac:dyDescent="0.25">
      <c r="A326">
        <v>1604</v>
      </c>
      <c r="B326" t="s">
        <v>996</v>
      </c>
      <c r="C326" t="s">
        <v>193</v>
      </c>
      <c r="D326" s="1">
        <v>44879.254349351897</v>
      </c>
      <c r="E326" s="2">
        <f t="shared" si="5"/>
        <v>44879.796282604162</v>
      </c>
      <c r="F326" s="1" t="str">
        <f>INDEX(Kaikoura_DotterelNest_0!$D$2:$D$200,MATCH(C326,Kaikoura_DotterelNest_0!$B$2:$B$200,0))</f>
        <v>N30 RWBY (F)</v>
      </c>
      <c r="G326" t="s">
        <v>25</v>
      </c>
      <c r="H326">
        <v>1</v>
      </c>
      <c r="J326" t="s">
        <v>997</v>
      </c>
      <c r="L326" s="1">
        <v>44879.254615937498</v>
      </c>
      <c r="M326" t="s">
        <v>22</v>
      </c>
      <c r="N326" s="1">
        <v>44879.255057812501</v>
      </c>
      <c r="O326" t="s">
        <v>22</v>
      </c>
    </row>
    <row r="327" spans="1:18" x14ac:dyDescent="0.25">
      <c r="A327">
        <v>1608</v>
      </c>
      <c r="B327" t="s">
        <v>1003</v>
      </c>
      <c r="C327" t="s">
        <v>193</v>
      </c>
      <c r="D327" s="1">
        <v>44880.710511817102</v>
      </c>
      <c r="E327" s="2">
        <f t="shared" si="5"/>
        <v>44881.252330428266</v>
      </c>
      <c r="F327" s="1" t="str">
        <f>INDEX(Kaikoura_DotterelNest_0!$D$2:$D$200,MATCH(C327,Kaikoura_DotterelNest_0!$B$2:$B$200,0))</f>
        <v>N30 RWBY (F)</v>
      </c>
      <c r="G327" t="s">
        <v>25</v>
      </c>
      <c r="H327">
        <v>1</v>
      </c>
      <c r="L327" s="1">
        <v>44880.710663761602</v>
      </c>
      <c r="M327" t="s">
        <v>22</v>
      </c>
      <c r="N327" s="1">
        <v>44880.710663761602</v>
      </c>
      <c r="O327" t="s">
        <v>22</v>
      </c>
      <c r="P327" t="s">
        <v>376</v>
      </c>
      <c r="R327" t="s">
        <v>331</v>
      </c>
    </row>
    <row r="328" spans="1:18" x14ac:dyDescent="0.25">
      <c r="A328">
        <v>1626</v>
      </c>
      <c r="B328" t="s">
        <v>1024</v>
      </c>
      <c r="C328" t="s">
        <v>193</v>
      </c>
      <c r="D328" s="1">
        <v>44882.719910439802</v>
      </c>
      <c r="E328" s="2">
        <f t="shared" si="5"/>
        <v>44883.262752129667</v>
      </c>
      <c r="F328" s="1" t="str">
        <f>INDEX(Kaikoura_DotterelNest_0!$D$2:$D$200,MATCH(C328,Kaikoura_DotterelNest_0!$B$2:$B$200,0))</f>
        <v>N30 RWBY (F)</v>
      </c>
      <c r="G328" t="s">
        <v>21</v>
      </c>
      <c r="H328">
        <v>0</v>
      </c>
      <c r="J328" t="s">
        <v>1025</v>
      </c>
      <c r="L328" s="1">
        <v>44882.721085463003</v>
      </c>
      <c r="M328" t="s">
        <v>22</v>
      </c>
      <c r="N328" s="1">
        <v>44882.721538009297</v>
      </c>
      <c r="O328" t="s">
        <v>22</v>
      </c>
      <c r="Q328">
        <v>0</v>
      </c>
      <c r="R328" t="s">
        <v>331</v>
      </c>
    </row>
    <row r="329" spans="1:18" x14ac:dyDescent="0.25">
      <c r="A329">
        <v>1495</v>
      </c>
      <c r="B329" t="s">
        <v>853</v>
      </c>
      <c r="C329" t="s">
        <v>196</v>
      </c>
      <c r="D329" s="1">
        <v>44868.833046527798</v>
      </c>
      <c r="E329" s="2">
        <f t="shared" si="5"/>
        <v>44869.374965706062</v>
      </c>
      <c r="F329" s="1" t="str">
        <f>INDEX(Kaikoura_DotterelNest_0!$D$2:$D$200,MATCH(C329,Kaikoura_DotterelNest_0!$B$2:$B$200,0))</f>
        <v>N31 RRBG (F) RRGO (Male with Tag)</v>
      </c>
      <c r="G329" t="s">
        <v>25</v>
      </c>
      <c r="H329">
        <v>-1</v>
      </c>
      <c r="L329" s="1">
        <v>44868.833299039397</v>
      </c>
      <c r="M329" t="s">
        <v>22</v>
      </c>
      <c r="N329" s="1">
        <v>44868.833299039397</v>
      </c>
      <c r="O329" t="s">
        <v>22</v>
      </c>
      <c r="P329" t="s">
        <v>325</v>
      </c>
      <c r="R329" t="s">
        <v>325</v>
      </c>
    </row>
    <row r="330" spans="1:18" x14ac:dyDescent="0.25">
      <c r="A330">
        <v>1497</v>
      </c>
      <c r="B330" t="s">
        <v>854</v>
      </c>
      <c r="C330" t="s">
        <v>196</v>
      </c>
      <c r="D330" s="1">
        <v>44868.833046527798</v>
      </c>
      <c r="E330" s="2">
        <f t="shared" si="5"/>
        <v>44869.432065879664</v>
      </c>
      <c r="F330" s="1" t="str">
        <f>INDEX(Kaikoura_DotterelNest_0!$D$2:$D$200,MATCH(C330,Kaikoura_DotterelNest_0!$B$2:$B$200,0))</f>
        <v>N31 RRBG (F) RRGO (Male with Tag)</v>
      </c>
      <c r="G330" t="s">
        <v>25</v>
      </c>
      <c r="H330">
        <v>-1</v>
      </c>
      <c r="L330" s="1">
        <v>44868.890399213</v>
      </c>
      <c r="M330" t="s">
        <v>22</v>
      </c>
      <c r="N330" s="1">
        <v>44868.890399213</v>
      </c>
      <c r="O330" t="s">
        <v>22</v>
      </c>
      <c r="P330" t="s">
        <v>325</v>
      </c>
      <c r="R330" t="s">
        <v>325</v>
      </c>
    </row>
    <row r="331" spans="1:18" x14ac:dyDescent="0.25">
      <c r="A331">
        <v>1510</v>
      </c>
      <c r="B331" t="s">
        <v>873</v>
      </c>
      <c r="C331" t="s">
        <v>196</v>
      </c>
      <c r="D331" s="1">
        <v>44870.795249456001</v>
      </c>
      <c r="E331" s="2">
        <f t="shared" si="5"/>
        <v>44871.337082754668</v>
      </c>
      <c r="F331" s="1" t="str">
        <f>INDEX(Kaikoura_DotterelNest_0!$D$2:$D$200,MATCH(C331,Kaikoura_DotterelNest_0!$B$2:$B$200,0))</f>
        <v>N31 RRBG (F) RRGO (Male with Tag)</v>
      </c>
      <c r="G331" t="s">
        <v>25</v>
      </c>
      <c r="H331">
        <v>3</v>
      </c>
      <c r="L331" s="1">
        <v>44870.795416088004</v>
      </c>
      <c r="M331" t="s">
        <v>22</v>
      </c>
      <c r="N331" s="1">
        <v>44870.795416088004</v>
      </c>
      <c r="O331" t="s">
        <v>22</v>
      </c>
      <c r="P331" t="s">
        <v>327</v>
      </c>
      <c r="R331" t="s">
        <v>327</v>
      </c>
    </row>
    <row r="332" spans="1:18" x14ac:dyDescent="0.25">
      <c r="A332">
        <v>1515</v>
      </c>
      <c r="B332" t="s">
        <v>880</v>
      </c>
      <c r="C332" t="s">
        <v>196</v>
      </c>
      <c r="D332" s="1">
        <v>44871.144690821799</v>
      </c>
      <c r="E332" s="2">
        <f t="shared" si="5"/>
        <v>44871.686730567162</v>
      </c>
      <c r="F332" s="1" t="str">
        <f>INDEX(Kaikoura_DotterelNest_0!$D$2:$D$200,MATCH(C332,Kaikoura_DotterelNest_0!$B$2:$B$200,0))</f>
        <v>N31 RRBG (F) RRGO (Male with Tag)</v>
      </c>
      <c r="G332" t="s">
        <v>25</v>
      </c>
      <c r="H332">
        <v>3</v>
      </c>
      <c r="J332" t="s">
        <v>881</v>
      </c>
      <c r="L332" s="1">
        <v>44871.145063900498</v>
      </c>
      <c r="M332" t="s">
        <v>22</v>
      </c>
      <c r="N332" s="1">
        <v>44871.145063900498</v>
      </c>
      <c r="O332" t="s">
        <v>22</v>
      </c>
      <c r="P332" t="s">
        <v>327</v>
      </c>
      <c r="R332" t="s">
        <v>327</v>
      </c>
    </row>
    <row r="333" spans="1:18" x14ac:dyDescent="0.25">
      <c r="A333">
        <v>1520</v>
      </c>
      <c r="B333" t="s">
        <v>886</v>
      </c>
      <c r="C333" t="s">
        <v>196</v>
      </c>
      <c r="D333" s="1">
        <v>44871.774150208301</v>
      </c>
      <c r="E333" s="2">
        <f t="shared" si="5"/>
        <v>44872.315998495367</v>
      </c>
      <c r="F333" s="1" t="str">
        <f>INDEX(Kaikoura_DotterelNest_0!$D$2:$D$200,MATCH(C333,Kaikoura_DotterelNest_0!$B$2:$B$200,0))</f>
        <v>N31 RRBG (F) RRGO (Male with Tag)</v>
      </c>
      <c r="G333" t="s">
        <v>25</v>
      </c>
      <c r="H333">
        <v>-1</v>
      </c>
      <c r="L333" s="1">
        <v>44871.774331828703</v>
      </c>
      <c r="M333" t="s">
        <v>22</v>
      </c>
      <c r="N333" s="1">
        <v>44871.774331828703</v>
      </c>
      <c r="O333" t="s">
        <v>22</v>
      </c>
      <c r="P333" t="s">
        <v>327</v>
      </c>
      <c r="R333" t="s">
        <v>331</v>
      </c>
    </row>
    <row r="334" spans="1:18" x14ac:dyDescent="0.25">
      <c r="A334">
        <v>1532</v>
      </c>
      <c r="B334" t="s">
        <v>901</v>
      </c>
      <c r="C334" t="s">
        <v>196</v>
      </c>
      <c r="D334" s="1">
        <v>44872.880179016203</v>
      </c>
      <c r="E334" s="2">
        <f t="shared" si="5"/>
        <v>44873.423093622667</v>
      </c>
      <c r="F334" s="1" t="str">
        <f>INDEX(Kaikoura_DotterelNest_0!$D$2:$D$200,MATCH(C334,Kaikoura_DotterelNest_0!$B$2:$B$200,0))</f>
        <v>N31 RRBG (F) RRGO (Male with Tag)</v>
      </c>
      <c r="G334" t="s">
        <v>25</v>
      </c>
      <c r="H334">
        <v>3</v>
      </c>
      <c r="L334" s="1">
        <v>44872.881426956003</v>
      </c>
      <c r="M334" t="s">
        <v>63</v>
      </c>
      <c r="N334" s="1">
        <v>44872.881426956003</v>
      </c>
      <c r="O334" t="s">
        <v>63</v>
      </c>
      <c r="P334" t="s">
        <v>325</v>
      </c>
      <c r="R334" t="s">
        <v>325</v>
      </c>
    </row>
    <row r="335" spans="1:18" x14ac:dyDescent="0.25">
      <c r="A335">
        <v>1545</v>
      </c>
      <c r="B335" t="s">
        <v>915</v>
      </c>
      <c r="C335" t="s">
        <v>196</v>
      </c>
      <c r="D335" s="1">
        <v>44874.936595949097</v>
      </c>
      <c r="E335" s="2">
        <f t="shared" si="5"/>
        <v>44875.478481620361</v>
      </c>
      <c r="F335" s="1" t="str">
        <f>INDEX(Kaikoura_DotterelNest_0!$D$2:$D$200,MATCH(C335,Kaikoura_DotterelNest_0!$B$2:$B$200,0))</f>
        <v>N31 RRBG (F) RRGO (Male with Tag)</v>
      </c>
      <c r="G335" t="s">
        <v>25</v>
      </c>
      <c r="H335">
        <v>3</v>
      </c>
      <c r="L335" s="1">
        <v>44874.936814953697</v>
      </c>
      <c r="M335" t="s">
        <v>22</v>
      </c>
      <c r="N335" s="1">
        <v>44874.936814953697</v>
      </c>
      <c r="O335" t="s">
        <v>22</v>
      </c>
      <c r="P335" t="s">
        <v>327</v>
      </c>
      <c r="R335" t="s">
        <v>331</v>
      </c>
    </row>
    <row r="336" spans="1:18" x14ac:dyDescent="0.25">
      <c r="A336">
        <v>1578</v>
      </c>
      <c r="B336" t="s">
        <v>961</v>
      </c>
      <c r="C336" t="s">
        <v>196</v>
      </c>
      <c r="D336" s="1">
        <v>44876.952267928202</v>
      </c>
      <c r="E336" s="2">
        <f t="shared" si="5"/>
        <v>44877.494178402761</v>
      </c>
      <c r="F336" s="1" t="str">
        <f>INDEX(Kaikoura_DotterelNest_0!$D$2:$D$200,MATCH(C336,Kaikoura_DotterelNest_0!$B$2:$B$200,0))</f>
        <v>N31 RRBG (F) RRGO (Male with Tag)</v>
      </c>
      <c r="G336" t="s">
        <v>48</v>
      </c>
      <c r="H336">
        <v>0</v>
      </c>
      <c r="I336">
        <v>-1</v>
      </c>
      <c r="J336" t="s">
        <v>962</v>
      </c>
      <c r="L336" s="1">
        <v>44876.952511736097</v>
      </c>
      <c r="M336" t="s">
        <v>63</v>
      </c>
      <c r="N336" s="1">
        <v>44882.791002048602</v>
      </c>
      <c r="O336" t="s">
        <v>22</v>
      </c>
      <c r="R336" t="s">
        <v>327</v>
      </c>
    </row>
    <row r="337" spans="1:18" x14ac:dyDescent="0.25">
      <c r="A337">
        <v>1630</v>
      </c>
      <c r="B337" t="s">
        <v>1031</v>
      </c>
      <c r="C337" t="s">
        <v>196</v>
      </c>
      <c r="D337" s="1">
        <v>44882.789438854197</v>
      </c>
      <c r="E337" s="2">
        <f t="shared" si="5"/>
        <v>44883.332224409765</v>
      </c>
      <c r="F337" s="1" t="str">
        <f>INDEX(Kaikoura_DotterelNest_0!$D$2:$D$200,MATCH(C337,Kaikoura_DotterelNest_0!$B$2:$B$200,0))</f>
        <v>N31 RRBG (F) RRGO (Male with Tag)</v>
      </c>
      <c r="G337" t="s">
        <v>48</v>
      </c>
      <c r="H337">
        <v>0</v>
      </c>
      <c r="J337" t="s">
        <v>1032</v>
      </c>
      <c r="L337" s="1">
        <v>44882.790557743101</v>
      </c>
      <c r="M337" t="s">
        <v>22</v>
      </c>
      <c r="N337" s="1">
        <v>44882.790557743101</v>
      </c>
      <c r="O337" t="s">
        <v>22</v>
      </c>
      <c r="Q337">
        <v>1</v>
      </c>
      <c r="R337" t="s">
        <v>331</v>
      </c>
    </row>
    <row r="338" spans="1:18" x14ac:dyDescent="0.25">
      <c r="A338">
        <v>1645</v>
      </c>
      <c r="B338" t="s">
        <v>1049</v>
      </c>
      <c r="C338" t="s">
        <v>196</v>
      </c>
      <c r="D338" s="1">
        <v>44884.833759120404</v>
      </c>
      <c r="E338" s="2">
        <f t="shared" si="5"/>
        <v>44885.375585393565</v>
      </c>
      <c r="F338" s="1" t="str">
        <f>INDEX(Kaikoura_DotterelNest_0!$D$2:$D$200,MATCH(C338,Kaikoura_DotterelNest_0!$B$2:$B$200,0))</f>
        <v>N31 RRBG (F) RRGO (Male with Tag)</v>
      </c>
      <c r="L338" s="1">
        <v>44884.833918726901</v>
      </c>
      <c r="M338" t="s">
        <v>22</v>
      </c>
      <c r="N338" s="1">
        <v>44884.833918726901</v>
      </c>
      <c r="O338" t="s">
        <v>22</v>
      </c>
      <c r="Q338">
        <v>1</v>
      </c>
      <c r="R338" t="s">
        <v>331</v>
      </c>
    </row>
    <row r="339" spans="1:18" x14ac:dyDescent="0.25">
      <c r="A339">
        <v>1652</v>
      </c>
      <c r="B339" t="s">
        <v>1058</v>
      </c>
      <c r="C339" t="s">
        <v>196</v>
      </c>
      <c r="D339" s="1">
        <v>44885.8260507292</v>
      </c>
      <c r="E339" s="2">
        <f t="shared" si="5"/>
        <v>44886.367918784767</v>
      </c>
      <c r="F339" s="1" t="str">
        <f>INDEX(Kaikoura_DotterelNest_0!$D$2:$D$200,MATCH(C339,Kaikoura_DotterelNest_0!$B$2:$B$200,0))</f>
        <v>N31 RRBG (F) RRGO (Male with Tag)</v>
      </c>
      <c r="G339" t="s">
        <v>48</v>
      </c>
      <c r="L339" s="1">
        <v>44885.826252118102</v>
      </c>
      <c r="M339" t="s">
        <v>63</v>
      </c>
      <c r="N339" s="1">
        <v>44885.826252118102</v>
      </c>
      <c r="O339" t="s">
        <v>63</v>
      </c>
      <c r="Q339">
        <v>1</v>
      </c>
      <c r="R339" t="s">
        <v>327</v>
      </c>
    </row>
    <row r="340" spans="1:18" x14ac:dyDescent="0.25">
      <c r="A340">
        <v>1683</v>
      </c>
      <c r="B340" t="s">
        <v>1104</v>
      </c>
      <c r="C340" t="s">
        <v>196</v>
      </c>
      <c r="D340" s="1">
        <v>44887.797253541699</v>
      </c>
      <c r="E340" s="2">
        <f t="shared" si="5"/>
        <v>44888.339080277765</v>
      </c>
      <c r="F340" s="1" t="str">
        <f>INDEX(Kaikoura_DotterelNest_0!$D$2:$D$200,MATCH(C340,Kaikoura_DotterelNest_0!$B$2:$B$200,0))</f>
        <v>N31 RRBG (F) RRGO (Male with Tag)</v>
      </c>
      <c r="L340" s="1">
        <v>44887.797413611101</v>
      </c>
      <c r="M340" t="s">
        <v>22</v>
      </c>
      <c r="N340" s="1">
        <v>44887.797413611101</v>
      </c>
      <c r="O340" t="s">
        <v>22</v>
      </c>
      <c r="Q340">
        <v>1</v>
      </c>
      <c r="R340" t="s">
        <v>331</v>
      </c>
    </row>
    <row r="341" spans="1:18" x14ac:dyDescent="0.25">
      <c r="A341">
        <v>1709</v>
      </c>
      <c r="B341" t="s">
        <v>1138</v>
      </c>
      <c r="C341" t="s">
        <v>196</v>
      </c>
      <c r="D341" s="1">
        <v>44890.863102581003</v>
      </c>
      <c r="E341" s="2">
        <f t="shared" si="5"/>
        <v>44891.404915995365</v>
      </c>
      <c r="F341" s="1" t="str">
        <f>INDEX(Kaikoura_DotterelNest_0!$D$2:$D$200,MATCH(C341,Kaikoura_DotterelNest_0!$B$2:$B$200,0))</f>
        <v>N31 RRBG (F) RRGO (Male with Tag)</v>
      </c>
      <c r="G341" t="s">
        <v>48</v>
      </c>
      <c r="L341" s="1">
        <v>44890.8632493287</v>
      </c>
      <c r="M341" t="s">
        <v>22</v>
      </c>
      <c r="N341" s="1">
        <v>44890.8632493287</v>
      </c>
      <c r="O341" t="s">
        <v>22</v>
      </c>
      <c r="Q341">
        <v>1</v>
      </c>
      <c r="R341" t="s">
        <v>331</v>
      </c>
    </row>
    <row r="342" spans="1:18" x14ac:dyDescent="0.25">
      <c r="A342">
        <v>1715</v>
      </c>
      <c r="B342" t="s">
        <v>1148</v>
      </c>
      <c r="C342" t="s">
        <v>196</v>
      </c>
      <c r="D342" s="1">
        <v>44891.8134772454</v>
      </c>
      <c r="E342" s="2">
        <f t="shared" si="5"/>
        <v>44892.355394756967</v>
      </c>
      <c r="F342" s="1" t="str">
        <f>INDEX(Kaikoura_DotterelNest_0!$D$2:$D$200,MATCH(C342,Kaikoura_DotterelNest_0!$B$2:$B$200,0))</f>
        <v>N31 RRBG (F) RRGO (Male with Tag)</v>
      </c>
      <c r="G342" t="s">
        <v>48</v>
      </c>
      <c r="J342" t="s">
        <v>1149</v>
      </c>
      <c r="L342" s="1">
        <v>44891.813728090303</v>
      </c>
      <c r="M342" t="s">
        <v>63</v>
      </c>
      <c r="N342" s="1">
        <v>44891.813728090303</v>
      </c>
      <c r="O342" t="s">
        <v>63</v>
      </c>
      <c r="Q342">
        <v>1</v>
      </c>
      <c r="R342" t="s">
        <v>331</v>
      </c>
    </row>
    <row r="343" spans="1:18" x14ac:dyDescent="0.25">
      <c r="A343">
        <v>1716</v>
      </c>
      <c r="B343" t="s">
        <v>1150</v>
      </c>
      <c r="C343" t="s">
        <v>196</v>
      </c>
      <c r="D343" s="1">
        <v>44891.813378263898</v>
      </c>
      <c r="E343" s="2">
        <f t="shared" si="5"/>
        <v>44892.355503425963</v>
      </c>
      <c r="F343" s="1" t="str">
        <f>INDEX(Kaikoura_DotterelNest_0!$D$2:$D$200,MATCH(C343,Kaikoura_DotterelNest_0!$B$2:$B$200,0))</f>
        <v>N31 RRBG (F) RRGO (Male with Tag)</v>
      </c>
      <c r="G343" t="s">
        <v>48</v>
      </c>
      <c r="J343" t="s">
        <v>1151</v>
      </c>
      <c r="L343" s="1">
        <v>44891.813836759298</v>
      </c>
      <c r="M343" t="s">
        <v>30</v>
      </c>
      <c r="N343" s="1">
        <v>44891.813836759298</v>
      </c>
      <c r="O343" t="s">
        <v>30</v>
      </c>
      <c r="Q343">
        <v>1</v>
      </c>
      <c r="R343" t="s">
        <v>331</v>
      </c>
    </row>
    <row r="344" spans="1:18" x14ac:dyDescent="0.25">
      <c r="A344">
        <v>1722</v>
      </c>
      <c r="B344" t="s">
        <v>1158</v>
      </c>
      <c r="C344" t="s">
        <v>196</v>
      </c>
      <c r="D344" s="1">
        <v>44892.866220844902</v>
      </c>
      <c r="E344" s="2">
        <f t="shared" si="5"/>
        <v>44893.408226261563</v>
      </c>
      <c r="F344" s="1" t="str">
        <f>INDEX(Kaikoura_DotterelNest_0!$D$2:$D$200,MATCH(C344,Kaikoura_DotterelNest_0!$B$2:$B$200,0))</f>
        <v>N31 RRBG (F) RRGO (Male with Tag)</v>
      </c>
      <c r="G344" t="s">
        <v>48</v>
      </c>
      <c r="L344" s="1">
        <v>44892.866559594899</v>
      </c>
      <c r="M344" t="s">
        <v>63</v>
      </c>
      <c r="N344" s="1">
        <v>44892.866559594899</v>
      </c>
      <c r="O344" t="s">
        <v>63</v>
      </c>
      <c r="Q344">
        <v>1</v>
      </c>
      <c r="R344" t="s">
        <v>331</v>
      </c>
    </row>
    <row r="345" spans="1:18" x14ac:dyDescent="0.25">
      <c r="A345">
        <v>1747</v>
      </c>
      <c r="B345" t="s">
        <v>1194</v>
      </c>
      <c r="C345" t="s">
        <v>196</v>
      </c>
      <c r="D345" s="1">
        <v>44894.764766689797</v>
      </c>
      <c r="E345" s="2">
        <f t="shared" si="5"/>
        <v>44895.306808553265</v>
      </c>
      <c r="F345" s="1" t="str">
        <f>INDEX(Kaikoura_DotterelNest_0!$D$2:$D$200,MATCH(C345,Kaikoura_DotterelNest_0!$B$2:$B$200,0))</f>
        <v>N31 RRBG (F) RRGO (Male with Tag)</v>
      </c>
      <c r="G345" t="s">
        <v>48</v>
      </c>
      <c r="J345" t="s">
        <v>1195</v>
      </c>
      <c r="L345" s="1">
        <v>44894.765141886601</v>
      </c>
      <c r="M345" t="s">
        <v>22</v>
      </c>
      <c r="N345" s="1">
        <v>44894.765141886601</v>
      </c>
      <c r="O345" t="s">
        <v>22</v>
      </c>
      <c r="Q345">
        <v>1</v>
      </c>
      <c r="R345" t="s">
        <v>331</v>
      </c>
    </row>
    <row r="346" spans="1:18" x14ac:dyDescent="0.25">
      <c r="A346">
        <v>1764</v>
      </c>
      <c r="B346" t="s">
        <v>1218</v>
      </c>
      <c r="C346" t="s">
        <v>196</v>
      </c>
      <c r="D346" s="1">
        <v>44895.872798773104</v>
      </c>
      <c r="E346" s="2">
        <f t="shared" si="5"/>
        <v>44896.414652430562</v>
      </c>
      <c r="F346" s="1" t="str">
        <f>INDEX(Kaikoura_DotterelNest_0!$D$2:$D$200,MATCH(C346,Kaikoura_DotterelNest_0!$B$2:$B$200,0))</f>
        <v>N31 RRBG (F) RRGO (Male with Tag)</v>
      </c>
      <c r="G346" t="s">
        <v>48</v>
      </c>
      <c r="L346" s="1">
        <v>44895.872985763897</v>
      </c>
      <c r="M346" t="s">
        <v>63</v>
      </c>
      <c r="N346" s="1">
        <v>44895.872985763897</v>
      </c>
      <c r="O346" t="s">
        <v>63</v>
      </c>
      <c r="Q346">
        <v>1</v>
      </c>
      <c r="R346" t="s">
        <v>331</v>
      </c>
    </row>
    <row r="347" spans="1:18" x14ac:dyDescent="0.25">
      <c r="A347">
        <v>1775</v>
      </c>
      <c r="B347" t="s">
        <v>1232</v>
      </c>
      <c r="C347" t="s">
        <v>196</v>
      </c>
      <c r="D347" s="1">
        <v>44897.198964525502</v>
      </c>
      <c r="E347" s="2">
        <f t="shared" si="5"/>
        <v>44897.740877071767</v>
      </c>
      <c r="F347" s="1" t="str">
        <f>INDEX(Kaikoura_DotterelNest_0!$D$2:$D$200,MATCH(C347,Kaikoura_DotterelNest_0!$B$2:$B$200,0))</f>
        <v>N31 RRBG (F) RRGO (Male with Tag)</v>
      </c>
      <c r="G347" t="s">
        <v>48</v>
      </c>
      <c r="J347" t="s">
        <v>1233</v>
      </c>
      <c r="L347" s="1">
        <v>44897.199210405102</v>
      </c>
      <c r="M347" t="s">
        <v>22</v>
      </c>
      <c r="N347" s="1">
        <v>44897.199210405102</v>
      </c>
      <c r="O347" t="s">
        <v>22</v>
      </c>
      <c r="Q347">
        <v>1</v>
      </c>
      <c r="R347" t="s">
        <v>331</v>
      </c>
    </row>
    <row r="348" spans="1:18" x14ac:dyDescent="0.25">
      <c r="A348">
        <v>1796</v>
      </c>
      <c r="B348" t="s">
        <v>1264</v>
      </c>
      <c r="C348" t="s">
        <v>196</v>
      </c>
      <c r="D348" s="1">
        <v>44899.790723738399</v>
      </c>
      <c r="E348" s="2">
        <f t="shared" si="5"/>
        <v>44900.332536203663</v>
      </c>
      <c r="F348" s="1" t="str">
        <f>INDEX(Kaikoura_DotterelNest_0!$D$2:$D$200,MATCH(C348,Kaikoura_DotterelNest_0!$B$2:$B$200,0))</f>
        <v>N31 RRBG (F) RRGO (Male with Tag)</v>
      </c>
      <c r="G348" t="s">
        <v>48</v>
      </c>
      <c r="L348" s="1">
        <v>44899.790869536999</v>
      </c>
      <c r="M348" t="s">
        <v>22</v>
      </c>
      <c r="N348" s="1">
        <v>44899.790869536999</v>
      </c>
      <c r="O348" t="s">
        <v>22</v>
      </c>
      <c r="Q348">
        <v>1</v>
      </c>
      <c r="R348" t="s">
        <v>327</v>
      </c>
    </row>
    <row r="349" spans="1:18" x14ac:dyDescent="0.25">
      <c r="A349">
        <v>1811</v>
      </c>
      <c r="B349" t="s">
        <v>1284</v>
      </c>
      <c r="C349" t="s">
        <v>196</v>
      </c>
      <c r="D349" s="1">
        <v>44900.862576006897</v>
      </c>
      <c r="E349" s="2">
        <f t="shared" si="5"/>
        <v>44901.405906516164</v>
      </c>
      <c r="F349" s="1" t="str">
        <f>INDEX(Kaikoura_DotterelNest_0!$D$2:$D$200,MATCH(C349,Kaikoura_DotterelNest_0!$B$2:$B$200,0))</f>
        <v>N31 RRBG (F) RRGO (Male with Tag)</v>
      </c>
      <c r="G349" t="s">
        <v>48</v>
      </c>
      <c r="J349" t="s">
        <v>1285</v>
      </c>
      <c r="L349" s="1">
        <v>44900.864239849499</v>
      </c>
      <c r="M349" t="s">
        <v>22</v>
      </c>
      <c r="N349" s="1">
        <v>44900.864239849499</v>
      </c>
      <c r="O349" t="s">
        <v>22</v>
      </c>
      <c r="Q349">
        <v>1</v>
      </c>
      <c r="R349" t="s">
        <v>327</v>
      </c>
    </row>
    <row r="350" spans="1:18" x14ac:dyDescent="0.25">
      <c r="A350">
        <v>1827</v>
      </c>
      <c r="B350" t="s">
        <v>1311</v>
      </c>
      <c r="C350" t="s">
        <v>196</v>
      </c>
      <c r="D350" s="1">
        <v>44902.781465891203</v>
      </c>
      <c r="E350" s="2">
        <f t="shared" si="5"/>
        <v>44903.323275578667</v>
      </c>
      <c r="F350" s="1" t="str">
        <f>INDEX(Kaikoura_DotterelNest_0!$D$2:$D$200,MATCH(C350,Kaikoura_DotterelNest_0!$B$2:$B$200,0))</f>
        <v>N31 RRBG (F) RRGO (Male with Tag)</v>
      </c>
      <c r="G350" t="s">
        <v>48</v>
      </c>
      <c r="L350" s="1">
        <v>44902.781608912002</v>
      </c>
      <c r="M350" t="s">
        <v>22</v>
      </c>
      <c r="N350" s="1">
        <v>44902.781608912002</v>
      </c>
      <c r="O350" t="s">
        <v>22</v>
      </c>
      <c r="Q350">
        <v>1</v>
      </c>
      <c r="R350" t="s">
        <v>327</v>
      </c>
    </row>
    <row r="351" spans="1:18" x14ac:dyDescent="0.25">
      <c r="A351">
        <v>1836</v>
      </c>
      <c r="B351" t="s">
        <v>1323</v>
      </c>
      <c r="C351" t="s">
        <v>196</v>
      </c>
      <c r="D351" s="1">
        <v>44903.789219305603</v>
      </c>
      <c r="E351" s="2">
        <f t="shared" si="5"/>
        <v>44904.338970243065</v>
      </c>
      <c r="F351" s="1" t="str">
        <f>INDEX(Kaikoura_DotterelNest_0!$D$2:$D$200,MATCH(C351,Kaikoura_DotterelNest_0!$B$2:$B$200,0))</f>
        <v>N31 RRBG (F) RRGO (Male with Tag)</v>
      </c>
      <c r="G351" t="s">
        <v>48</v>
      </c>
      <c r="J351" t="s">
        <v>1324</v>
      </c>
      <c r="K351">
        <v>1</v>
      </c>
      <c r="L351" s="1">
        <v>44903.797303576401</v>
      </c>
      <c r="M351" t="s">
        <v>63</v>
      </c>
      <c r="N351" s="1">
        <v>44903.797303576401</v>
      </c>
      <c r="O351" t="s">
        <v>63</v>
      </c>
      <c r="Q351">
        <v>1</v>
      </c>
      <c r="R351" t="s">
        <v>327</v>
      </c>
    </row>
    <row r="352" spans="1:18" x14ac:dyDescent="0.25">
      <c r="A352">
        <v>1886</v>
      </c>
      <c r="B352" t="s">
        <v>1403</v>
      </c>
      <c r="C352" t="s">
        <v>196</v>
      </c>
      <c r="D352" s="1">
        <v>44906.323126585601</v>
      </c>
      <c r="E352" s="2">
        <f t="shared" si="5"/>
        <v>44906.865079699062</v>
      </c>
      <c r="F352" s="1" t="str">
        <f>INDEX(Kaikoura_DotterelNest_0!$D$2:$D$200,MATCH(C352,Kaikoura_DotterelNest_0!$B$2:$B$200,0))</f>
        <v>N31 RRBG (F) RRGO (Male with Tag)</v>
      </c>
      <c r="G352" t="s">
        <v>48</v>
      </c>
      <c r="L352" s="1">
        <v>44906.323413032398</v>
      </c>
      <c r="M352" t="s">
        <v>22</v>
      </c>
      <c r="N352" s="1">
        <v>44906.323413032398</v>
      </c>
      <c r="O352" t="s">
        <v>22</v>
      </c>
      <c r="Q352">
        <v>1</v>
      </c>
      <c r="R352" t="s">
        <v>327</v>
      </c>
    </row>
    <row r="353" spans="1:18" x14ac:dyDescent="0.25">
      <c r="A353">
        <v>1903</v>
      </c>
      <c r="B353" t="s">
        <v>1427</v>
      </c>
      <c r="C353" t="s">
        <v>196</v>
      </c>
      <c r="D353" s="1">
        <v>44907.778620138903</v>
      </c>
      <c r="E353" s="2">
        <f t="shared" si="5"/>
        <v>44908.320424930564</v>
      </c>
      <c r="F353" s="1" t="str">
        <f>INDEX(Kaikoura_DotterelNest_0!$D$2:$D$200,MATCH(C353,Kaikoura_DotterelNest_0!$B$2:$B$200,0))</f>
        <v>N31 RRBG (F) RRGO (Male with Tag)</v>
      </c>
      <c r="G353" t="s">
        <v>48</v>
      </c>
      <c r="L353" s="1">
        <v>44907.778758263899</v>
      </c>
      <c r="M353" t="s">
        <v>63</v>
      </c>
      <c r="N353" s="1">
        <v>44907.778758263899</v>
      </c>
      <c r="O353" t="s">
        <v>63</v>
      </c>
      <c r="Q353">
        <v>1</v>
      </c>
      <c r="R353" t="s">
        <v>327</v>
      </c>
    </row>
    <row r="354" spans="1:18" x14ac:dyDescent="0.25">
      <c r="A354">
        <v>1936</v>
      </c>
      <c r="B354" t="s">
        <v>1478</v>
      </c>
      <c r="C354" t="s">
        <v>196</v>
      </c>
      <c r="D354" s="1">
        <v>44909.772514074102</v>
      </c>
      <c r="E354" s="2">
        <f t="shared" si="5"/>
        <v>44910.314472557868</v>
      </c>
      <c r="F354" s="1" t="str">
        <f>INDEX(Kaikoura_DotterelNest_0!$D$2:$D$200,MATCH(C354,Kaikoura_DotterelNest_0!$B$2:$B$200,0))</f>
        <v>N31 RRBG (F) RRGO (Male with Tag)</v>
      </c>
      <c r="G354" t="s">
        <v>48</v>
      </c>
      <c r="L354" s="1">
        <v>44909.772805891203</v>
      </c>
      <c r="M354" t="s">
        <v>63</v>
      </c>
      <c r="N354" s="1">
        <v>44909.775501006901</v>
      </c>
      <c r="O354" t="s">
        <v>63</v>
      </c>
      <c r="Q354">
        <v>1</v>
      </c>
      <c r="R354" t="s">
        <v>327</v>
      </c>
    </row>
    <row r="355" spans="1:18" x14ac:dyDescent="0.25">
      <c r="A355">
        <v>1954</v>
      </c>
      <c r="B355" t="s">
        <v>1502</v>
      </c>
      <c r="C355" t="s">
        <v>196</v>
      </c>
      <c r="D355" s="1">
        <v>44912.153085324098</v>
      </c>
      <c r="E355" s="2">
        <f t="shared" si="5"/>
        <v>44912.694935555563</v>
      </c>
      <c r="F355" s="1" t="str">
        <f>INDEX(Kaikoura_DotterelNest_0!$D$2:$D$200,MATCH(C355,Kaikoura_DotterelNest_0!$B$2:$B$200,0))</f>
        <v>N31 RRBG (F) RRGO (Male with Tag)</v>
      </c>
      <c r="G355" t="s">
        <v>48</v>
      </c>
      <c r="L355" s="1">
        <v>44912.153268888898</v>
      </c>
      <c r="M355" t="s">
        <v>22</v>
      </c>
      <c r="N355" s="1">
        <v>44912.153268888898</v>
      </c>
      <c r="O355" t="s">
        <v>22</v>
      </c>
      <c r="Q355">
        <v>1</v>
      </c>
      <c r="R355" t="s">
        <v>327</v>
      </c>
    </row>
    <row r="356" spans="1:18" x14ac:dyDescent="0.25">
      <c r="A356">
        <v>1966</v>
      </c>
      <c r="B356" t="s">
        <v>1517</v>
      </c>
      <c r="C356" t="s">
        <v>196</v>
      </c>
      <c r="D356" s="1">
        <v>44916.811554189801</v>
      </c>
      <c r="E356" s="2">
        <f t="shared" si="5"/>
        <v>44917.353404652764</v>
      </c>
      <c r="F356" s="1" t="str">
        <f>INDEX(Kaikoura_DotterelNest_0!$D$2:$D$200,MATCH(C356,Kaikoura_DotterelNest_0!$B$2:$B$200,0))</f>
        <v>N31 RRBG (F) RRGO (Male with Tag)</v>
      </c>
      <c r="L356" s="1">
        <v>44916.8117379861</v>
      </c>
      <c r="M356" t="s">
        <v>22</v>
      </c>
      <c r="N356" s="1">
        <v>44916.8117379861</v>
      </c>
      <c r="O356" t="s">
        <v>22</v>
      </c>
      <c r="Q356">
        <v>0</v>
      </c>
      <c r="R356" t="s">
        <v>327</v>
      </c>
    </row>
    <row r="357" spans="1:18" x14ac:dyDescent="0.25">
      <c r="A357">
        <v>1969</v>
      </c>
      <c r="B357" t="s">
        <v>1522</v>
      </c>
      <c r="C357" t="s">
        <v>196</v>
      </c>
      <c r="D357" s="1">
        <v>44916.814031446796</v>
      </c>
      <c r="E357" s="2">
        <f t="shared" si="5"/>
        <v>44917.355895462963</v>
      </c>
      <c r="F357" s="1" t="str">
        <f>INDEX(Kaikoura_DotterelNest_0!$D$2:$D$200,MATCH(C357,Kaikoura_DotterelNest_0!$B$2:$B$200,0))</f>
        <v>N31 RRBG (F) RRGO (Male with Tag)</v>
      </c>
      <c r="G357" t="s">
        <v>48</v>
      </c>
      <c r="L357" s="1">
        <v>44916.814228796298</v>
      </c>
      <c r="M357" t="s">
        <v>22</v>
      </c>
      <c r="N357" s="1">
        <v>44916.814706273202</v>
      </c>
      <c r="O357" t="s">
        <v>22</v>
      </c>
      <c r="Q357">
        <v>0</v>
      </c>
      <c r="R357" t="s">
        <v>327</v>
      </c>
    </row>
    <row r="358" spans="1:18" x14ac:dyDescent="0.25">
      <c r="A358">
        <v>1977</v>
      </c>
      <c r="B358" t="s">
        <v>1533</v>
      </c>
      <c r="C358" t="s">
        <v>196</v>
      </c>
      <c r="D358" s="1">
        <v>44918.168073958303</v>
      </c>
      <c r="E358" s="2">
        <f t="shared" si="5"/>
        <v>44919.252364687462</v>
      </c>
      <c r="F358" s="1" t="str">
        <f>INDEX(Kaikoura_DotterelNest_0!$D$2:$D$200,MATCH(C358,Kaikoura_DotterelNest_0!$B$2:$B$200,0))</f>
        <v>N31 RRBG (F) RRGO (Male with Tag)</v>
      </c>
      <c r="G358" t="s">
        <v>48</v>
      </c>
      <c r="K358">
        <v>1</v>
      </c>
      <c r="L358" s="1">
        <v>44918.710698020797</v>
      </c>
      <c r="M358" t="s">
        <v>22</v>
      </c>
      <c r="N358" s="1">
        <v>44918.711025856501</v>
      </c>
      <c r="O358" t="s">
        <v>22</v>
      </c>
      <c r="Q358">
        <v>1</v>
      </c>
      <c r="R358" t="s">
        <v>327</v>
      </c>
    </row>
    <row r="359" spans="1:18" x14ac:dyDescent="0.25">
      <c r="A359">
        <v>1507</v>
      </c>
      <c r="B359" t="s">
        <v>869</v>
      </c>
      <c r="C359" t="s">
        <v>202</v>
      </c>
      <c r="D359" s="1">
        <v>44870.726335729203</v>
      </c>
      <c r="E359" s="2">
        <f t="shared" si="5"/>
        <v>44871.268323506963</v>
      </c>
      <c r="F359" s="1" t="str">
        <f>INDEX(Kaikoura_DotterelNest_0!$D$2:$D$200,MATCH(C359,Kaikoura_DotterelNest_0!$B$2:$B$200,0))</f>
        <v>N32 RBRL LB</v>
      </c>
      <c r="G359" t="s">
        <v>25</v>
      </c>
      <c r="H359">
        <v>3</v>
      </c>
      <c r="L359" s="1">
        <v>44870.726656840299</v>
      </c>
      <c r="M359" t="s">
        <v>22</v>
      </c>
      <c r="N359" s="1">
        <v>44870.726656840299</v>
      </c>
      <c r="O359" t="s">
        <v>22</v>
      </c>
      <c r="P359" t="s">
        <v>327</v>
      </c>
      <c r="R359" t="s">
        <v>331</v>
      </c>
    </row>
    <row r="360" spans="1:18" x14ac:dyDescent="0.25">
      <c r="A360">
        <v>1526</v>
      </c>
      <c r="B360" t="s">
        <v>892</v>
      </c>
      <c r="C360" t="s">
        <v>202</v>
      </c>
      <c r="D360" s="1">
        <v>44871.929459247702</v>
      </c>
      <c r="E360" s="2">
        <f t="shared" si="5"/>
        <v>44872.471529247661</v>
      </c>
      <c r="F360" s="1" t="str">
        <f>INDEX(Kaikoura_DotterelNest_0!$D$2:$D$200,MATCH(C360,Kaikoura_DotterelNest_0!$B$2:$B$200,0))</f>
        <v>N32 RBRL LB</v>
      </c>
      <c r="G360" t="s">
        <v>25</v>
      </c>
      <c r="H360">
        <v>3</v>
      </c>
      <c r="L360" s="1">
        <v>44871.929862580997</v>
      </c>
      <c r="M360" t="s">
        <v>63</v>
      </c>
      <c r="N360" s="1">
        <v>44871.929862580997</v>
      </c>
      <c r="O360" t="s">
        <v>63</v>
      </c>
      <c r="P360" t="s">
        <v>325</v>
      </c>
      <c r="R360" t="s">
        <v>325</v>
      </c>
    </row>
    <row r="361" spans="1:18" x14ac:dyDescent="0.25">
      <c r="A361">
        <v>1554</v>
      </c>
      <c r="B361" t="s">
        <v>927</v>
      </c>
      <c r="C361" t="s">
        <v>202</v>
      </c>
      <c r="D361" s="1">
        <v>44875.196562013902</v>
      </c>
      <c r="E361" s="2">
        <f t="shared" si="5"/>
        <v>44875.739189004664</v>
      </c>
      <c r="F361" s="1" t="str">
        <f>INDEX(Kaikoura_DotterelNest_0!$D$2:$D$200,MATCH(C361,Kaikoura_DotterelNest_0!$B$2:$B$200,0))</f>
        <v>N32 RBRL LB</v>
      </c>
      <c r="G361" t="s">
        <v>25</v>
      </c>
      <c r="H361">
        <v>3</v>
      </c>
      <c r="J361" t="s">
        <v>928</v>
      </c>
      <c r="L361" s="1">
        <v>44875.197522338</v>
      </c>
      <c r="M361" t="s">
        <v>30</v>
      </c>
      <c r="N361" s="1">
        <v>44875.197522338</v>
      </c>
      <c r="O361" t="s">
        <v>30</v>
      </c>
      <c r="R361" t="s">
        <v>331</v>
      </c>
    </row>
    <row r="362" spans="1:18" x14ac:dyDescent="0.25">
      <c r="A362">
        <v>1559</v>
      </c>
      <c r="B362" t="s">
        <v>935</v>
      </c>
      <c r="C362" t="s">
        <v>202</v>
      </c>
      <c r="D362" s="1">
        <v>44875.863469085598</v>
      </c>
      <c r="E362" s="2">
        <f t="shared" si="5"/>
        <v>44876.405844155066</v>
      </c>
      <c r="F362" s="1" t="str">
        <f>INDEX(Kaikoura_DotterelNest_0!$D$2:$D$200,MATCH(C362,Kaikoura_DotterelNest_0!$B$2:$B$200,0))</f>
        <v>N32 RBRL LB</v>
      </c>
      <c r="G362" t="s">
        <v>25</v>
      </c>
      <c r="H362">
        <v>3</v>
      </c>
      <c r="J362" t="s">
        <v>936</v>
      </c>
      <c r="L362" s="1">
        <v>44875.864177488402</v>
      </c>
      <c r="M362" t="s">
        <v>30</v>
      </c>
      <c r="N362" s="1">
        <v>44875.864177488402</v>
      </c>
      <c r="O362" t="s">
        <v>30</v>
      </c>
    </row>
    <row r="363" spans="1:18" x14ac:dyDescent="0.25">
      <c r="A363">
        <v>1574</v>
      </c>
      <c r="B363" t="s">
        <v>956</v>
      </c>
      <c r="C363" t="s">
        <v>202</v>
      </c>
      <c r="D363" s="1">
        <v>44876.863588900502</v>
      </c>
      <c r="E363" s="2">
        <f t="shared" si="5"/>
        <v>44877.405951597262</v>
      </c>
      <c r="F363" s="1" t="str">
        <f>INDEX(Kaikoura_DotterelNest_0!$D$2:$D$200,MATCH(C363,Kaikoura_DotterelNest_0!$B$2:$B$200,0))</f>
        <v>N32 RBRL LB</v>
      </c>
      <c r="G363" t="s">
        <v>21</v>
      </c>
      <c r="H363">
        <v>3</v>
      </c>
      <c r="J363" t="s">
        <v>957</v>
      </c>
      <c r="L363" s="1">
        <v>44876.864284930598</v>
      </c>
      <c r="M363" t="s">
        <v>63</v>
      </c>
      <c r="N363" s="1">
        <v>44876.864284930598</v>
      </c>
      <c r="O363" t="s">
        <v>63</v>
      </c>
      <c r="P363" t="s">
        <v>376</v>
      </c>
      <c r="R363" t="s">
        <v>325</v>
      </c>
    </row>
    <row r="364" spans="1:18" x14ac:dyDescent="0.25">
      <c r="A364">
        <v>1599</v>
      </c>
      <c r="B364" t="s">
        <v>987</v>
      </c>
      <c r="C364" t="s">
        <v>202</v>
      </c>
      <c r="D364" s="1">
        <v>44878.817052395803</v>
      </c>
      <c r="E364" s="2">
        <f t="shared" si="5"/>
        <v>44879.359409050965</v>
      </c>
      <c r="F364" s="1" t="str">
        <f>INDEX(Kaikoura_DotterelNest_0!$D$2:$D$200,MATCH(C364,Kaikoura_DotterelNest_0!$B$2:$B$200,0))</f>
        <v>N32 RBRL LB</v>
      </c>
      <c r="H364">
        <v>3</v>
      </c>
      <c r="J364" t="s">
        <v>988</v>
      </c>
      <c r="L364" s="1">
        <v>44878.817742384301</v>
      </c>
      <c r="M364" t="s">
        <v>22</v>
      </c>
      <c r="N364" s="1">
        <v>44878.817742384301</v>
      </c>
      <c r="O364" t="s">
        <v>22</v>
      </c>
      <c r="P364" t="s">
        <v>376</v>
      </c>
      <c r="R364" t="s">
        <v>331</v>
      </c>
    </row>
    <row r="365" spans="1:18" x14ac:dyDescent="0.25">
      <c r="A365">
        <v>1522</v>
      </c>
      <c r="B365" t="s">
        <v>888</v>
      </c>
      <c r="C365" t="s">
        <v>205</v>
      </c>
      <c r="D365" s="1">
        <v>44871.794407870402</v>
      </c>
      <c r="E365" s="2">
        <f t="shared" si="5"/>
        <v>44872.336230173561</v>
      </c>
      <c r="F365" s="1" t="str">
        <f>INDEX(Kaikoura_DotterelNest_0!$D$2:$D$200,MATCH(C365,Kaikoura_DotterelNest_0!$B$2:$B$200,0))</f>
        <v>N33 RRWW RBWW</v>
      </c>
      <c r="G365" t="s">
        <v>25</v>
      </c>
      <c r="H365">
        <v>3</v>
      </c>
      <c r="L365" s="1">
        <v>44871.794563506897</v>
      </c>
      <c r="M365" t="s">
        <v>63</v>
      </c>
      <c r="N365" s="1">
        <v>44871.794563506897</v>
      </c>
      <c r="O365" t="s">
        <v>63</v>
      </c>
      <c r="P365" t="s">
        <v>325</v>
      </c>
      <c r="R365" t="s">
        <v>325</v>
      </c>
    </row>
    <row r="366" spans="1:18" x14ac:dyDescent="0.25">
      <c r="A366">
        <v>1533</v>
      </c>
      <c r="B366" t="s">
        <v>902</v>
      </c>
      <c r="C366" t="s">
        <v>205</v>
      </c>
      <c r="D366" s="1">
        <v>44873.156346678203</v>
      </c>
      <c r="E366" s="2">
        <f t="shared" si="5"/>
        <v>44873.698205439767</v>
      </c>
      <c r="F366" s="1" t="str">
        <f>INDEX(Kaikoura_DotterelNest_0!$D$2:$D$200,MATCH(C366,Kaikoura_DotterelNest_0!$B$2:$B$200,0))</f>
        <v>N33 RRWW RBWW</v>
      </c>
      <c r="G366" t="s">
        <v>25</v>
      </c>
      <c r="H366">
        <v>3</v>
      </c>
      <c r="L366" s="1">
        <v>44873.156538773103</v>
      </c>
      <c r="M366" t="s">
        <v>22</v>
      </c>
      <c r="N366" s="1">
        <v>44873.157698842602</v>
      </c>
      <c r="O366" t="s">
        <v>22</v>
      </c>
      <c r="P366" t="s">
        <v>325</v>
      </c>
      <c r="R366" t="s">
        <v>331</v>
      </c>
    </row>
    <row r="367" spans="1:18" x14ac:dyDescent="0.25">
      <c r="A367">
        <v>1553</v>
      </c>
      <c r="B367" t="s">
        <v>925</v>
      </c>
      <c r="C367" t="s">
        <v>205</v>
      </c>
      <c r="D367" s="1">
        <v>44875.165021354202</v>
      </c>
      <c r="E367" s="2">
        <f t="shared" si="5"/>
        <v>44875.706854247663</v>
      </c>
      <c r="F367" s="1" t="str">
        <f>INDEX(Kaikoura_DotterelNest_0!$D$2:$D$200,MATCH(C367,Kaikoura_DotterelNest_0!$B$2:$B$200,0))</f>
        <v>N33 RRWW RBWW</v>
      </c>
      <c r="H367">
        <v>3</v>
      </c>
      <c r="J367" t="s">
        <v>926</v>
      </c>
      <c r="L367" s="1">
        <v>44875.165187580998</v>
      </c>
      <c r="M367" t="s">
        <v>22</v>
      </c>
      <c r="N367" s="1">
        <v>44875.195128657397</v>
      </c>
      <c r="O367" t="s">
        <v>30</v>
      </c>
      <c r="P367" t="s">
        <v>325</v>
      </c>
      <c r="R367" t="s">
        <v>331</v>
      </c>
    </row>
    <row r="368" spans="1:18" x14ac:dyDescent="0.25">
      <c r="A368">
        <v>1560</v>
      </c>
      <c r="B368" t="s">
        <v>937</v>
      </c>
      <c r="C368" t="s">
        <v>205</v>
      </c>
      <c r="D368" s="1">
        <v>44876.784403171303</v>
      </c>
      <c r="E368" s="2">
        <f t="shared" si="5"/>
        <v>44877.326193877263</v>
      </c>
      <c r="F368" s="1" t="str">
        <f>INDEX(Kaikoura_DotterelNest_0!$D$2:$D$200,MATCH(C368,Kaikoura_DotterelNest_0!$B$2:$B$200,0))</f>
        <v>N33 RRWW RBWW</v>
      </c>
      <c r="G368" t="s">
        <v>25</v>
      </c>
      <c r="H368">
        <v>3</v>
      </c>
      <c r="L368" s="1">
        <v>44876.784527210599</v>
      </c>
      <c r="M368" t="s">
        <v>63</v>
      </c>
      <c r="N368" s="1">
        <v>44876.784527210599</v>
      </c>
      <c r="O368" t="s">
        <v>63</v>
      </c>
      <c r="P368" t="s">
        <v>325</v>
      </c>
      <c r="R368" t="s">
        <v>325</v>
      </c>
    </row>
    <row r="369" spans="1:18" x14ac:dyDescent="0.25">
      <c r="A369">
        <v>1593</v>
      </c>
      <c r="B369" t="s">
        <v>982</v>
      </c>
      <c r="C369" t="s">
        <v>205</v>
      </c>
      <c r="D369" s="1">
        <v>44878.7642109722</v>
      </c>
      <c r="E369" s="2">
        <f t="shared" si="5"/>
        <v>44879.306049722261</v>
      </c>
      <c r="F369" s="1" t="str">
        <f>INDEX(Kaikoura_DotterelNest_0!$D$2:$D$200,MATCH(C369,Kaikoura_DotterelNest_0!$B$2:$B$200,0))</f>
        <v>N33 RRWW RBWW</v>
      </c>
      <c r="G369" t="s">
        <v>25</v>
      </c>
      <c r="L369" s="1">
        <v>44878.764383055597</v>
      </c>
      <c r="M369" t="s">
        <v>22</v>
      </c>
      <c r="N369" s="1">
        <v>44878.764383055597</v>
      </c>
      <c r="O369" t="s">
        <v>22</v>
      </c>
      <c r="P369" t="s">
        <v>325</v>
      </c>
      <c r="R369" t="s">
        <v>325</v>
      </c>
    </row>
    <row r="370" spans="1:18" x14ac:dyDescent="0.25">
      <c r="A370">
        <v>1620</v>
      </c>
      <c r="B370" t="s">
        <v>1017</v>
      </c>
      <c r="C370" t="s">
        <v>205</v>
      </c>
      <c r="D370" s="1">
        <v>44880.863092523097</v>
      </c>
      <c r="E370" s="2">
        <f t="shared" si="5"/>
        <v>44881.404952789366</v>
      </c>
      <c r="F370" s="1" t="str">
        <f>INDEX(Kaikoura_DotterelNest_0!$D$2:$D$200,MATCH(C370,Kaikoura_DotterelNest_0!$B$2:$B$200,0))</f>
        <v>N33 RRWW RBWW</v>
      </c>
      <c r="G370" t="s">
        <v>25</v>
      </c>
      <c r="H370">
        <v>3</v>
      </c>
      <c r="L370" s="1">
        <v>44880.863286122702</v>
      </c>
      <c r="M370" t="s">
        <v>22</v>
      </c>
      <c r="N370" s="1">
        <v>44880.863286122702</v>
      </c>
      <c r="O370" t="s">
        <v>22</v>
      </c>
      <c r="P370" t="s">
        <v>325</v>
      </c>
      <c r="R370" t="s">
        <v>325</v>
      </c>
    </row>
    <row r="371" spans="1:18" x14ac:dyDescent="0.25">
      <c r="A371">
        <v>1634</v>
      </c>
      <c r="B371" t="s">
        <v>1037</v>
      </c>
      <c r="C371" t="s">
        <v>205</v>
      </c>
      <c r="D371" s="1">
        <v>44882.862741400502</v>
      </c>
      <c r="E371" s="2">
        <f t="shared" si="5"/>
        <v>44883.404731238465</v>
      </c>
      <c r="F371" s="1" t="str">
        <f>INDEX(Kaikoura_DotterelNest_0!$D$2:$D$200,MATCH(C371,Kaikoura_DotterelNest_0!$B$2:$B$200,0))</f>
        <v>N33 RRWW RBWW</v>
      </c>
      <c r="G371" t="s">
        <v>25</v>
      </c>
      <c r="H371">
        <v>3</v>
      </c>
      <c r="L371" s="1">
        <v>44882.8630645718</v>
      </c>
      <c r="M371" t="s">
        <v>22</v>
      </c>
      <c r="N371" s="1">
        <v>44882.8630645718</v>
      </c>
      <c r="O371" t="s">
        <v>22</v>
      </c>
      <c r="P371" t="s">
        <v>325</v>
      </c>
      <c r="R371" t="s">
        <v>325</v>
      </c>
    </row>
    <row r="372" spans="1:18" x14ac:dyDescent="0.25">
      <c r="A372">
        <v>1641</v>
      </c>
      <c r="B372" t="s">
        <v>1045</v>
      </c>
      <c r="C372" t="s">
        <v>205</v>
      </c>
      <c r="D372" s="1">
        <v>44884.714010463002</v>
      </c>
      <c r="E372" s="2">
        <f t="shared" si="5"/>
        <v>44885.255854398165</v>
      </c>
      <c r="F372" s="1" t="str">
        <f>INDEX(Kaikoura_DotterelNest_0!$D$2:$D$200,MATCH(C372,Kaikoura_DotterelNest_0!$B$2:$B$200,0))</f>
        <v>N33 RRWW RBWW</v>
      </c>
      <c r="G372" t="s">
        <v>25</v>
      </c>
      <c r="H372">
        <v>3</v>
      </c>
      <c r="L372" s="1">
        <v>44884.714187731501</v>
      </c>
      <c r="M372" t="s">
        <v>22</v>
      </c>
      <c r="N372" s="1">
        <v>44884.714187731501</v>
      </c>
      <c r="O372" t="s">
        <v>22</v>
      </c>
      <c r="P372" t="s">
        <v>327</v>
      </c>
      <c r="R372" t="s">
        <v>331</v>
      </c>
    </row>
    <row r="373" spans="1:18" x14ac:dyDescent="0.25">
      <c r="A373">
        <v>1655</v>
      </c>
      <c r="B373" t="s">
        <v>1061</v>
      </c>
      <c r="C373" t="s">
        <v>205</v>
      </c>
      <c r="D373" s="1">
        <v>44885.851382164401</v>
      </c>
      <c r="E373" s="2">
        <f t="shared" si="5"/>
        <v>44886.393335497662</v>
      </c>
      <c r="F373" s="1" t="str">
        <f>INDEX(Kaikoura_DotterelNest_0!$D$2:$D$200,MATCH(C373,Kaikoura_DotterelNest_0!$B$2:$B$200,0))</f>
        <v>N33 RRWW RBWW</v>
      </c>
      <c r="G373" t="s">
        <v>25</v>
      </c>
      <c r="H373">
        <v>-1</v>
      </c>
      <c r="J373" t="s">
        <v>1062</v>
      </c>
      <c r="L373" s="1">
        <v>44885.851668830997</v>
      </c>
      <c r="M373" t="s">
        <v>63</v>
      </c>
      <c r="N373" s="1">
        <v>44885.851668830997</v>
      </c>
      <c r="O373" t="s">
        <v>63</v>
      </c>
      <c r="P373" t="s">
        <v>325</v>
      </c>
      <c r="R373" t="s">
        <v>331</v>
      </c>
    </row>
    <row r="374" spans="1:18" x14ac:dyDescent="0.25">
      <c r="A374">
        <v>1676</v>
      </c>
      <c r="B374" t="s">
        <v>1096</v>
      </c>
      <c r="C374" t="s">
        <v>205</v>
      </c>
      <c r="D374" s="1">
        <v>44887.256780763899</v>
      </c>
      <c r="E374" s="2">
        <f t="shared" si="5"/>
        <v>44887.798667592564</v>
      </c>
      <c r="F374" s="1" t="str">
        <f>INDEX(Kaikoura_DotterelNest_0!$D$2:$D$200,MATCH(C374,Kaikoura_DotterelNest_0!$B$2:$B$200,0))</f>
        <v>N33 RRWW RBWW</v>
      </c>
      <c r="H374">
        <v>3</v>
      </c>
      <c r="L374" s="1">
        <v>44887.2570009259</v>
      </c>
      <c r="M374" t="s">
        <v>22</v>
      </c>
      <c r="N374" s="1">
        <v>44887.2570009259</v>
      </c>
      <c r="O374" t="s">
        <v>22</v>
      </c>
      <c r="P374" t="s">
        <v>376</v>
      </c>
      <c r="R374" t="s">
        <v>325</v>
      </c>
    </row>
    <row r="375" spans="1:18" x14ac:dyDescent="0.25">
      <c r="A375">
        <v>1687</v>
      </c>
      <c r="B375" t="s">
        <v>1109</v>
      </c>
      <c r="C375" t="s">
        <v>205</v>
      </c>
      <c r="D375" s="1">
        <v>44888.794877858803</v>
      </c>
      <c r="E375" s="2">
        <f t="shared" si="5"/>
        <v>44889.336797685166</v>
      </c>
      <c r="F375" s="1" t="str">
        <f>INDEX(Kaikoura_DotterelNest_0!$D$2:$D$200,MATCH(C375,Kaikoura_DotterelNest_0!$B$2:$B$200,0))</f>
        <v>N33 RRWW RBWW</v>
      </c>
      <c r="G375" t="s">
        <v>25</v>
      </c>
      <c r="H375">
        <v>3</v>
      </c>
      <c r="L375" s="1">
        <v>44888.795131018502</v>
      </c>
      <c r="M375" t="s">
        <v>63</v>
      </c>
      <c r="N375" s="1">
        <v>44888.795131018502</v>
      </c>
      <c r="O375" t="s">
        <v>63</v>
      </c>
      <c r="P375" t="s">
        <v>325</v>
      </c>
      <c r="R375" t="s">
        <v>325</v>
      </c>
    </row>
    <row r="376" spans="1:18" x14ac:dyDescent="0.25">
      <c r="A376">
        <v>1701</v>
      </c>
      <c r="B376" t="s">
        <v>1130</v>
      </c>
      <c r="C376" t="s">
        <v>205</v>
      </c>
      <c r="D376" s="1">
        <v>44890.110191747699</v>
      </c>
      <c r="E376" s="2">
        <f t="shared" si="5"/>
        <v>44890.652051921265</v>
      </c>
      <c r="F376" s="1" t="str">
        <f>INDEX(Kaikoura_DotterelNest_0!$D$2:$D$200,MATCH(C376,Kaikoura_DotterelNest_0!$B$2:$B$200,0))</f>
        <v>N33 RRWW RBWW</v>
      </c>
      <c r="G376" t="s">
        <v>25</v>
      </c>
      <c r="H376">
        <v>3</v>
      </c>
      <c r="L376" s="1">
        <v>44890.1103852546</v>
      </c>
      <c r="M376" t="s">
        <v>22</v>
      </c>
      <c r="N376" s="1">
        <v>44890.1103852546</v>
      </c>
      <c r="O376" t="s">
        <v>22</v>
      </c>
      <c r="P376" t="s">
        <v>376</v>
      </c>
      <c r="R376" t="s">
        <v>331</v>
      </c>
    </row>
    <row r="377" spans="1:18" x14ac:dyDescent="0.25">
      <c r="A377">
        <v>1706</v>
      </c>
      <c r="B377" t="s">
        <v>1135</v>
      </c>
      <c r="C377" t="s">
        <v>205</v>
      </c>
      <c r="D377" s="1">
        <v>44890.861005555598</v>
      </c>
      <c r="E377" s="2">
        <f t="shared" si="5"/>
        <v>44891.402880138863</v>
      </c>
      <c r="F377" s="1" t="str">
        <f>INDEX(Kaikoura_DotterelNest_0!$D$2:$D$200,MATCH(C377,Kaikoura_DotterelNest_0!$B$2:$B$200,0))</f>
        <v>N33 RRWW RBWW</v>
      </c>
      <c r="G377" t="s">
        <v>25</v>
      </c>
      <c r="H377">
        <v>3</v>
      </c>
      <c r="L377" s="1">
        <v>44890.861213472199</v>
      </c>
      <c r="M377" t="s">
        <v>22</v>
      </c>
      <c r="N377" s="1">
        <v>44890.861213472199</v>
      </c>
      <c r="O377" t="s">
        <v>22</v>
      </c>
      <c r="P377" t="s">
        <v>376</v>
      </c>
      <c r="R377" t="s">
        <v>325</v>
      </c>
    </row>
    <row r="378" spans="1:18" x14ac:dyDescent="0.25">
      <c r="A378">
        <v>1726</v>
      </c>
      <c r="B378" t="s">
        <v>1162</v>
      </c>
      <c r="C378" t="s">
        <v>205</v>
      </c>
      <c r="D378" s="1">
        <v>44892.932751215303</v>
      </c>
      <c r="E378" s="2">
        <f t="shared" si="5"/>
        <v>44893.474670995362</v>
      </c>
      <c r="F378" s="1" t="str">
        <f>INDEX(Kaikoura_DotterelNest_0!$D$2:$D$200,MATCH(C378,Kaikoura_DotterelNest_0!$B$2:$B$200,0))</f>
        <v>N33 RRWW RBWW</v>
      </c>
      <c r="G378" t="s">
        <v>25</v>
      </c>
      <c r="H378">
        <v>3</v>
      </c>
      <c r="L378" s="1">
        <v>44892.933004328697</v>
      </c>
      <c r="M378" t="s">
        <v>63</v>
      </c>
      <c r="N378" s="1">
        <v>44892.933004328697</v>
      </c>
      <c r="O378" t="s">
        <v>63</v>
      </c>
      <c r="P378" t="s">
        <v>325</v>
      </c>
      <c r="R378" t="s">
        <v>325</v>
      </c>
    </row>
    <row r="379" spans="1:18" x14ac:dyDescent="0.25">
      <c r="A379">
        <v>1751</v>
      </c>
      <c r="B379" t="s">
        <v>1200</v>
      </c>
      <c r="C379" t="s">
        <v>205</v>
      </c>
      <c r="D379" s="1">
        <v>44894.847742303202</v>
      </c>
      <c r="E379" s="2">
        <f t="shared" si="5"/>
        <v>44895.390606365763</v>
      </c>
      <c r="F379" s="1" t="str">
        <f>INDEX(Kaikoura_DotterelNest_0!$D$2:$D$200,MATCH(C379,Kaikoura_DotterelNest_0!$B$2:$B$200,0))</f>
        <v>N33 RRWW RBWW</v>
      </c>
      <c r="G379" t="s">
        <v>25</v>
      </c>
      <c r="H379">
        <v>2</v>
      </c>
      <c r="L379" s="1">
        <v>44894.848939699099</v>
      </c>
      <c r="M379" t="s">
        <v>22</v>
      </c>
      <c r="N379" s="1">
        <v>44894.848939699099</v>
      </c>
      <c r="O379" t="s">
        <v>22</v>
      </c>
      <c r="P379" t="s">
        <v>325</v>
      </c>
      <c r="Q379">
        <v>1</v>
      </c>
      <c r="R379" t="s">
        <v>325</v>
      </c>
    </row>
    <row r="380" spans="1:18" x14ac:dyDescent="0.25">
      <c r="A380">
        <v>1752</v>
      </c>
      <c r="B380" t="s">
        <v>1201</v>
      </c>
      <c r="C380" t="s">
        <v>205</v>
      </c>
      <c r="D380" s="1">
        <v>44894.855617083304</v>
      </c>
      <c r="E380" s="2">
        <f t="shared" si="5"/>
        <v>44895.397584652761</v>
      </c>
      <c r="F380" s="1" t="str">
        <f>INDEX(Kaikoura_DotterelNest_0!$D$2:$D$200,MATCH(C380,Kaikoura_DotterelNest_0!$B$2:$B$200,0))</f>
        <v>N33 RRWW RBWW</v>
      </c>
      <c r="G380" t="s">
        <v>25</v>
      </c>
      <c r="H380">
        <v>3</v>
      </c>
      <c r="J380" t="s">
        <v>1202</v>
      </c>
      <c r="L380" s="1">
        <v>44894.855917986097</v>
      </c>
      <c r="M380" t="s">
        <v>22</v>
      </c>
      <c r="N380" s="1">
        <v>44894.855917986097</v>
      </c>
      <c r="O380" t="s">
        <v>22</v>
      </c>
      <c r="P380" t="s">
        <v>376</v>
      </c>
      <c r="R380" t="s">
        <v>327</v>
      </c>
    </row>
    <row r="381" spans="1:18" x14ac:dyDescent="0.25">
      <c r="A381">
        <v>1760</v>
      </c>
      <c r="B381" t="s">
        <v>1213</v>
      </c>
      <c r="C381" t="s">
        <v>205</v>
      </c>
      <c r="D381" s="1">
        <v>44895.823068379599</v>
      </c>
      <c r="E381" s="2">
        <f t="shared" si="5"/>
        <v>44896.365235509264</v>
      </c>
      <c r="F381" s="1" t="str">
        <f>INDEX(Kaikoura_DotterelNest_0!$D$2:$D$200,MATCH(C381,Kaikoura_DotterelNest_0!$B$2:$B$200,0))</f>
        <v>N33 RRWW RBWW</v>
      </c>
      <c r="G381" t="s">
        <v>48</v>
      </c>
      <c r="I381">
        <v>3</v>
      </c>
      <c r="J381" t="s">
        <v>1214</v>
      </c>
      <c r="L381" s="1">
        <v>44895.823568842599</v>
      </c>
      <c r="M381" t="s">
        <v>63</v>
      </c>
      <c r="N381" s="1">
        <v>44895.823568842599</v>
      </c>
      <c r="O381" t="s">
        <v>63</v>
      </c>
      <c r="Q381">
        <v>3</v>
      </c>
      <c r="R381" t="s">
        <v>331</v>
      </c>
    </row>
    <row r="382" spans="1:18" x14ac:dyDescent="0.25">
      <c r="A382">
        <v>1769</v>
      </c>
      <c r="B382" t="s">
        <v>1224</v>
      </c>
      <c r="C382" t="s">
        <v>205</v>
      </c>
      <c r="D382" s="1">
        <v>44896.720240613402</v>
      </c>
      <c r="E382" s="2">
        <f t="shared" si="5"/>
        <v>44897.262517638861</v>
      </c>
      <c r="F382" s="1" t="str">
        <f>INDEX(Kaikoura_DotterelNest_0!$D$2:$D$200,MATCH(C382,Kaikoura_DotterelNest_0!$B$2:$B$200,0))</f>
        <v>N33 RRWW RBWW</v>
      </c>
      <c r="G382" t="s">
        <v>48</v>
      </c>
      <c r="J382" t="s">
        <v>1225</v>
      </c>
      <c r="L382" s="1">
        <v>44896.720850972197</v>
      </c>
      <c r="M382" t="s">
        <v>30</v>
      </c>
      <c r="N382" s="1">
        <v>44896.720850972197</v>
      </c>
      <c r="O382" t="s">
        <v>30</v>
      </c>
      <c r="Q382">
        <v>1</v>
      </c>
      <c r="R382" t="s">
        <v>331</v>
      </c>
    </row>
    <row r="383" spans="1:18" x14ac:dyDescent="0.25">
      <c r="A383">
        <v>1779</v>
      </c>
      <c r="B383" t="s">
        <v>1239</v>
      </c>
      <c r="C383" t="s">
        <v>205</v>
      </c>
      <c r="D383" s="1">
        <v>44897.854064398103</v>
      </c>
      <c r="E383" s="2">
        <f t="shared" si="5"/>
        <v>44898.396250798563</v>
      </c>
      <c r="F383" s="1" t="str">
        <f>INDEX(Kaikoura_DotterelNest_0!$D$2:$D$200,MATCH(C383,Kaikoura_DotterelNest_0!$B$2:$B$200,0))</f>
        <v>N33 RRWW RBWW</v>
      </c>
      <c r="G383" t="s">
        <v>48</v>
      </c>
      <c r="J383" t="s">
        <v>1240</v>
      </c>
      <c r="L383" s="1">
        <v>44897.854584131899</v>
      </c>
      <c r="M383" t="s">
        <v>30</v>
      </c>
      <c r="N383" s="1">
        <v>44897.854584131899</v>
      </c>
      <c r="O383" t="s">
        <v>30</v>
      </c>
      <c r="Q383">
        <v>3</v>
      </c>
      <c r="R383" t="s">
        <v>331</v>
      </c>
    </row>
    <row r="384" spans="1:18" x14ac:dyDescent="0.25">
      <c r="A384">
        <v>1800</v>
      </c>
      <c r="B384" t="s">
        <v>1268</v>
      </c>
      <c r="C384" t="s">
        <v>205</v>
      </c>
      <c r="D384" s="1">
        <v>44899.912697314801</v>
      </c>
      <c r="E384" s="2">
        <f t="shared" si="5"/>
        <v>44900.454768796262</v>
      </c>
      <c r="F384" s="1" t="str">
        <f>INDEX(Kaikoura_DotterelNest_0!$D$2:$D$200,MATCH(C384,Kaikoura_DotterelNest_0!$B$2:$B$200,0))</f>
        <v>N33 RRWW RBWW</v>
      </c>
      <c r="G384" t="s">
        <v>48</v>
      </c>
      <c r="J384" t="s">
        <v>1269</v>
      </c>
      <c r="L384" s="1">
        <v>44899.913102129598</v>
      </c>
      <c r="M384" t="s">
        <v>22</v>
      </c>
      <c r="N384" s="1">
        <v>44899.913367152803</v>
      </c>
      <c r="O384" t="s">
        <v>22</v>
      </c>
      <c r="Q384">
        <v>1</v>
      </c>
      <c r="R384" t="s">
        <v>325</v>
      </c>
    </row>
    <row r="385" spans="1:18" x14ac:dyDescent="0.25">
      <c r="A385">
        <v>1833</v>
      </c>
      <c r="B385" t="s">
        <v>1318</v>
      </c>
      <c r="C385" t="s">
        <v>205</v>
      </c>
      <c r="D385" s="1">
        <v>44902.806561550897</v>
      </c>
      <c r="E385" s="2">
        <f t="shared" si="5"/>
        <v>44903.348588865767</v>
      </c>
      <c r="F385" s="1" t="str">
        <f>INDEX(Kaikoura_DotterelNest_0!$D$2:$D$200,MATCH(C385,Kaikoura_DotterelNest_0!$B$2:$B$200,0))</f>
        <v>N33 RRWW RBWW</v>
      </c>
      <c r="G385" t="s">
        <v>48</v>
      </c>
      <c r="J385" t="s">
        <v>1319</v>
      </c>
      <c r="L385" s="1">
        <v>44902.806922199103</v>
      </c>
      <c r="M385" t="s">
        <v>22</v>
      </c>
      <c r="N385" s="1">
        <v>44902.806922199103</v>
      </c>
      <c r="O385" t="s">
        <v>22</v>
      </c>
      <c r="Q385">
        <v>0</v>
      </c>
      <c r="R385" t="s">
        <v>325</v>
      </c>
    </row>
    <row r="386" spans="1:18" x14ac:dyDescent="0.25">
      <c r="A386">
        <v>1842</v>
      </c>
      <c r="B386" t="s">
        <v>1334</v>
      </c>
      <c r="C386" t="s">
        <v>205</v>
      </c>
      <c r="D386" s="1">
        <v>44903.862357696802</v>
      </c>
      <c r="E386" s="2">
        <f t="shared" ref="E386:E449" si="6">L386+(IF(L386&gt;DATEVALUE("25/09/2022"),13,12)/24)</f>
        <v>44904.404366354167</v>
      </c>
      <c r="F386" s="1" t="str">
        <f>INDEX(Kaikoura_DotterelNest_0!$D$2:$D$200,MATCH(C386,Kaikoura_DotterelNest_0!$B$2:$B$200,0))</f>
        <v>N33 RRWW RBWW</v>
      </c>
      <c r="G386" t="s">
        <v>48</v>
      </c>
      <c r="J386" t="s">
        <v>1335</v>
      </c>
      <c r="L386" s="1">
        <v>44903.862699687503</v>
      </c>
      <c r="M386" t="s">
        <v>63</v>
      </c>
      <c r="N386" s="1">
        <v>44903.870072731501</v>
      </c>
      <c r="O386" t="s">
        <v>63</v>
      </c>
      <c r="Q386">
        <v>0</v>
      </c>
    </row>
    <row r="387" spans="1:18" x14ac:dyDescent="0.25">
      <c r="A387">
        <v>1874</v>
      </c>
      <c r="B387" t="s">
        <v>1383</v>
      </c>
      <c r="C387" t="s">
        <v>205</v>
      </c>
      <c r="D387" s="1">
        <v>44905.781773333299</v>
      </c>
      <c r="E387" s="2">
        <f t="shared" si="6"/>
        <v>44906.323670995363</v>
      </c>
      <c r="F387" s="1" t="str">
        <f>INDEX(Kaikoura_DotterelNest_0!$D$2:$D$200,MATCH(C387,Kaikoura_DotterelNest_0!$B$2:$B$200,0))</f>
        <v>N33 RRWW RBWW</v>
      </c>
      <c r="G387" t="s">
        <v>48</v>
      </c>
      <c r="J387" t="s">
        <v>1384</v>
      </c>
      <c r="L387" s="1">
        <v>44905.782004328699</v>
      </c>
      <c r="M387" t="s">
        <v>30</v>
      </c>
      <c r="N387" s="1">
        <v>44905.782004328699</v>
      </c>
      <c r="O387" t="s">
        <v>30</v>
      </c>
      <c r="Q387">
        <v>1</v>
      </c>
      <c r="R387" t="s">
        <v>331</v>
      </c>
    </row>
    <row r="388" spans="1:18" x14ac:dyDescent="0.25">
      <c r="A388">
        <v>1875</v>
      </c>
      <c r="B388" t="s">
        <v>1385</v>
      </c>
      <c r="C388" t="s">
        <v>205</v>
      </c>
      <c r="D388" s="1">
        <v>44905.782436724498</v>
      </c>
      <c r="E388" s="2">
        <f t="shared" si="6"/>
        <v>44906.324325069465</v>
      </c>
      <c r="F388" s="1" t="str">
        <f>INDEX(Kaikoura_DotterelNest_0!$D$2:$D$200,MATCH(C388,Kaikoura_DotterelNest_0!$B$2:$B$200,0))</f>
        <v>N33 RRWW RBWW</v>
      </c>
      <c r="G388" t="s">
        <v>48</v>
      </c>
      <c r="J388" t="s">
        <v>1386</v>
      </c>
      <c r="L388" s="1">
        <v>44905.782658402801</v>
      </c>
      <c r="M388" t="s">
        <v>30</v>
      </c>
      <c r="N388" s="1">
        <v>44905.782658402801</v>
      </c>
      <c r="O388" t="s">
        <v>30</v>
      </c>
      <c r="R388" t="s">
        <v>331</v>
      </c>
    </row>
    <row r="389" spans="1:18" x14ac:dyDescent="0.25">
      <c r="A389">
        <v>1909</v>
      </c>
      <c r="B389" t="s">
        <v>1436</v>
      </c>
      <c r="C389" t="s">
        <v>205</v>
      </c>
      <c r="D389" s="1">
        <v>44907.831360023098</v>
      </c>
      <c r="E389" s="2">
        <f t="shared" si="6"/>
        <v>44908.373478287067</v>
      </c>
      <c r="F389" s="1" t="str">
        <f>INDEX(Kaikoura_DotterelNest_0!$D$2:$D$200,MATCH(C389,Kaikoura_DotterelNest_0!$B$2:$B$200,0))</f>
        <v>N33 RRWW RBWW</v>
      </c>
      <c r="G389" t="s">
        <v>48</v>
      </c>
      <c r="J389" t="s">
        <v>1437</v>
      </c>
      <c r="L389" s="1">
        <v>44907.831811620403</v>
      </c>
      <c r="M389" t="s">
        <v>63</v>
      </c>
      <c r="N389" s="1">
        <v>44907.831811620403</v>
      </c>
      <c r="O389" t="s">
        <v>63</v>
      </c>
      <c r="Q389">
        <v>0</v>
      </c>
      <c r="R389" t="s">
        <v>331</v>
      </c>
    </row>
    <row r="390" spans="1:18" x14ac:dyDescent="0.25">
      <c r="A390">
        <v>1939</v>
      </c>
      <c r="B390" t="s">
        <v>1482</v>
      </c>
      <c r="C390" t="s">
        <v>205</v>
      </c>
      <c r="D390" s="1">
        <v>44909.787877928196</v>
      </c>
      <c r="E390" s="2">
        <f t="shared" si="6"/>
        <v>44910.330069282361</v>
      </c>
      <c r="F390" s="1" t="str">
        <f>INDEX(Kaikoura_DotterelNest_0!$D$2:$D$200,MATCH(C390,Kaikoura_DotterelNest_0!$B$2:$B$200,0))</f>
        <v>N33 RRWW RBWW</v>
      </c>
      <c r="G390" t="s">
        <v>48</v>
      </c>
      <c r="J390" t="s">
        <v>1483</v>
      </c>
      <c r="L390" s="1">
        <v>44909.788402615697</v>
      </c>
      <c r="M390" t="s">
        <v>63</v>
      </c>
      <c r="N390" s="1">
        <v>44909.814441157403</v>
      </c>
      <c r="O390" t="s">
        <v>63</v>
      </c>
      <c r="Q390">
        <v>0</v>
      </c>
      <c r="R390" t="s">
        <v>331</v>
      </c>
    </row>
    <row r="391" spans="1:18" x14ac:dyDescent="0.25">
      <c r="A391">
        <v>1523</v>
      </c>
      <c r="B391" t="s">
        <v>889</v>
      </c>
      <c r="C391" t="s">
        <v>207</v>
      </c>
      <c r="D391" s="1">
        <v>44871.817036354201</v>
      </c>
      <c r="E391" s="2">
        <f t="shared" si="6"/>
        <v>44872.358892442164</v>
      </c>
      <c r="F391" s="1" t="str">
        <f>INDEX(Kaikoura_DotterelNest_0!$D$2:$D$200,MATCH(C391,Kaikoura_DotterelNest_0!$B$2:$B$200,0))</f>
        <v>N34 RRYY RWLY</v>
      </c>
      <c r="G391" t="s">
        <v>25</v>
      </c>
      <c r="H391">
        <v>3</v>
      </c>
      <c r="L391" s="1">
        <v>44871.8172257755</v>
      </c>
      <c r="M391" t="s">
        <v>63</v>
      </c>
      <c r="N391" s="1">
        <v>44871.824233148101</v>
      </c>
      <c r="O391" t="s">
        <v>63</v>
      </c>
      <c r="P391" t="s">
        <v>325</v>
      </c>
      <c r="R391" t="s">
        <v>331</v>
      </c>
    </row>
    <row r="392" spans="1:18" x14ac:dyDescent="0.25">
      <c r="A392">
        <v>1544</v>
      </c>
      <c r="B392" t="s">
        <v>913</v>
      </c>
      <c r="C392" t="s">
        <v>207</v>
      </c>
      <c r="D392" s="1">
        <v>44874.8073007407</v>
      </c>
      <c r="E392" s="2">
        <f t="shared" si="6"/>
        <v>44875.349431273164</v>
      </c>
      <c r="F392" s="1" t="str">
        <f>INDEX(Kaikoura_DotterelNest_0!$D$2:$D$200,MATCH(C392,Kaikoura_DotterelNest_0!$B$2:$B$200,0))</f>
        <v>N34 RRYY RWLY</v>
      </c>
      <c r="G392" t="s">
        <v>25</v>
      </c>
      <c r="H392">
        <v>3</v>
      </c>
      <c r="J392" t="s">
        <v>914</v>
      </c>
      <c r="L392" s="1">
        <v>44874.807764606499</v>
      </c>
      <c r="M392" t="s">
        <v>30</v>
      </c>
      <c r="N392" s="1">
        <v>44874.807764606499</v>
      </c>
      <c r="O392" t="s">
        <v>30</v>
      </c>
      <c r="P392" t="s">
        <v>325</v>
      </c>
      <c r="R392" t="s">
        <v>325</v>
      </c>
    </row>
    <row r="393" spans="1:18" x14ac:dyDescent="0.25">
      <c r="A393">
        <v>1552</v>
      </c>
      <c r="B393" t="s">
        <v>923</v>
      </c>
      <c r="C393" t="s">
        <v>207</v>
      </c>
      <c r="D393" s="1">
        <v>44875.162459907398</v>
      </c>
      <c r="E393" s="2">
        <f t="shared" si="6"/>
        <v>44875.704586631968</v>
      </c>
      <c r="F393" s="1" t="str">
        <f>INDEX(Kaikoura_DotterelNest_0!$D$2:$D$200,MATCH(C393,Kaikoura_DotterelNest_0!$B$2:$B$200,0))</f>
        <v>N34 RRYY RWLY</v>
      </c>
      <c r="G393" t="s">
        <v>25</v>
      </c>
      <c r="H393">
        <v>3</v>
      </c>
      <c r="J393" t="s">
        <v>924</v>
      </c>
      <c r="L393" s="1">
        <v>44875.162919965303</v>
      </c>
      <c r="M393" t="s">
        <v>22</v>
      </c>
      <c r="N393" s="1">
        <v>44875.162919965303</v>
      </c>
      <c r="O393" t="s">
        <v>22</v>
      </c>
      <c r="R393" t="s">
        <v>327</v>
      </c>
    </row>
    <row r="394" spans="1:18" x14ac:dyDescent="0.25">
      <c r="A394">
        <v>1561</v>
      </c>
      <c r="B394" t="s">
        <v>938</v>
      </c>
      <c r="C394" t="s">
        <v>207</v>
      </c>
      <c r="D394" s="1">
        <v>44876.786694016198</v>
      </c>
      <c r="E394" s="2">
        <f t="shared" si="6"/>
        <v>44877.328506516162</v>
      </c>
      <c r="F394" s="1" t="str">
        <f>INDEX(Kaikoura_DotterelNest_0!$D$2:$D$200,MATCH(C394,Kaikoura_DotterelNest_0!$B$2:$B$200,0))</f>
        <v>N34 RRYY RWLY</v>
      </c>
      <c r="G394" t="s">
        <v>25</v>
      </c>
      <c r="H394">
        <v>3</v>
      </c>
      <c r="L394" s="1">
        <v>44876.786839849497</v>
      </c>
      <c r="M394" t="s">
        <v>63</v>
      </c>
      <c r="N394" s="1">
        <v>44876.786839849497</v>
      </c>
      <c r="O394" t="s">
        <v>63</v>
      </c>
      <c r="P394" t="s">
        <v>325</v>
      </c>
      <c r="R394" t="s">
        <v>325</v>
      </c>
    </row>
    <row r="395" spans="1:18" x14ac:dyDescent="0.25">
      <c r="A395">
        <v>1619</v>
      </c>
      <c r="B395" t="s">
        <v>1015</v>
      </c>
      <c r="C395" t="s">
        <v>207</v>
      </c>
      <c r="D395" s="1">
        <v>44880.860194386602</v>
      </c>
      <c r="E395" s="2">
        <f t="shared" si="6"/>
        <v>44881.402196817166</v>
      </c>
      <c r="F395" s="1" t="str">
        <f>INDEX(Kaikoura_DotterelNest_0!$D$2:$D$200,MATCH(C395,Kaikoura_DotterelNest_0!$B$2:$B$200,0))</f>
        <v>N34 RRYY RWLY</v>
      </c>
      <c r="G395" t="s">
        <v>25</v>
      </c>
      <c r="H395">
        <v>3</v>
      </c>
      <c r="J395" t="s">
        <v>1016</v>
      </c>
      <c r="L395" s="1">
        <v>44880.860530150501</v>
      </c>
      <c r="M395" t="s">
        <v>22</v>
      </c>
      <c r="N395" s="1">
        <v>44880.860530150501</v>
      </c>
      <c r="O395" t="s">
        <v>22</v>
      </c>
      <c r="R395" t="s">
        <v>336</v>
      </c>
    </row>
    <row r="396" spans="1:18" x14ac:dyDescent="0.25">
      <c r="A396">
        <v>1635</v>
      </c>
      <c r="B396" t="s">
        <v>1038</v>
      </c>
      <c r="C396" t="s">
        <v>207</v>
      </c>
      <c r="D396" s="1">
        <v>44882.867267835602</v>
      </c>
      <c r="E396" s="2">
        <f t="shared" si="6"/>
        <v>44883.409293738463</v>
      </c>
      <c r="F396" s="1" t="str">
        <f>INDEX(Kaikoura_DotterelNest_0!$D$2:$D$200,MATCH(C396,Kaikoura_DotterelNest_0!$B$2:$B$200,0))</f>
        <v>N34 RRYY RWLY</v>
      </c>
      <c r="G396" t="s">
        <v>25</v>
      </c>
      <c r="H396">
        <v>3</v>
      </c>
      <c r="J396" t="s">
        <v>790</v>
      </c>
      <c r="L396" s="1">
        <v>44882.867627071799</v>
      </c>
      <c r="M396" t="s">
        <v>22</v>
      </c>
      <c r="N396" s="1">
        <v>44884.725992974498</v>
      </c>
      <c r="O396" t="s">
        <v>22</v>
      </c>
      <c r="P396" t="s">
        <v>327</v>
      </c>
      <c r="R396" t="s">
        <v>331</v>
      </c>
    </row>
    <row r="397" spans="1:18" x14ac:dyDescent="0.25">
      <c r="A397">
        <v>1656</v>
      </c>
      <c r="B397" t="s">
        <v>1063</v>
      </c>
      <c r="C397" t="s">
        <v>207</v>
      </c>
      <c r="D397" s="1">
        <v>44885.857992905097</v>
      </c>
      <c r="E397" s="2">
        <f t="shared" si="6"/>
        <v>44886.399824537068</v>
      </c>
      <c r="F397" s="1" t="str">
        <f>INDEX(Kaikoura_DotterelNest_0!$D$2:$D$200,MATCH(C397,Kaikoura_DotterelNest_0!$B$2:$B$200,0))</f>
        <v>N34 RRYY RWLY</v>
      </c>
      <c r="G397" t="s">
        <v>25</v>
      </c>
      <c r="H397">
        <v>3</v>
      </c>
      <c r="J397" t="s">
        <v>1064</v>
      </c>
      <c r="L397" s="1">
        <v>44885.858157870403</v>
      </c>
      <c r="M397" t="s">
        <v>63</v>
      </c>
      <c r="N397" s="1">
        <v>44885.858557303203</v>
      </c>
      <c r="O397" t="s">
        <v>63</v>
      </c>
      <c r="P397" t="s">
        <v>376</v>
      </c>
      <c r="R397" t="s">
        <v>327</v>
      </c>
    </row>
    <row r="398" spans="1:18" x14ac:dyDescent="0.25">
      <c r="A398">
        <v>1677</v>
      </c>
      <c r="B398" t="s">
        <v>1097</v>
      </c>
      <c r="C398" t="s">
        <v>207</v>
      </c>
      <c r="D398" s="1">
        <v>44887.257223877299</v>
      </c>
      <c r="E398" s="2">
        <f t="shared" si="6"/>
        <v>44887.799070509267</v>
      </c>
      <c r="F398" s="1" t="str">
        <f>INDEX(Kaikoura_DotterelNest_0!$D$2:$D$200,MATCH(C398,Kaikoura_DotterelNest_0!$B$2:$B$200,0))</f>
        <v>N34 RRYY RWLY</v>
      </c>
      <c r="G398" t="s">
        <v>25</v>
      </c>
      <c r="H398">
        <v>3</v>
      </c>
      <c r="L398" s="1">
        <v>44887.257403842603</v>
      </c>
      <c r="M398" t="s">
        <v>22</v>
      </c>
      <c r="N398" s="1">
        <v>44887.257403842603</v>
      </c>
      <c r="O398" t="s">
        <v>22</v>
      </c>
      <c r="P398" t="s">
        <v>376</v>
      </c>
      <c r="R398" t="s">
        <v>325</v>
      </c>
    </row>
    <row r="399" spans="1:18" x14ac:dyDescent="0.25">
      <c r="A399">
        <v>1688</v>
      </c>
      <c r="B399" t="s">
        <v>1110</v>
      </c>
      <c r="C399" t="s">
        <v>207</v>
      </c>
      <c r="D399" s="1">
        <v>44888.798714745397</v>
      </c>
      <c r="E399" s="2">
        <f t="shared" si="6"/>
        <v>44889.340921643561</v>
      </c>
      <c r="F399" s="1" t="str">
        <f>INDEX(Kaikoura_DotterelNest_0!$D$2:$D$200,MATCH(C399,Kaikoura_DotterelNest_0!$B$2:$B$200,0))</f>
        <v>N34 RRYY RWLY</v>
      </c>
      <c r="G399" t="s">
        <v>25</v>
      </c>
      <c r="H399">
        <v>3</v>
      </c>
      <c r="L399" s="1">
        <v>44888.799254976897</v>
      </c>
      <c r="M399" t="s">
        <v>63</v>
      </c>
      <c r="N399" s="1">
        <v>44888.799254976897</v>
      </c>
      <c r="O399" t="s">
        <v>63</v>
      </c>
      <c r="P399" t="s">
        <v>325</v>
      </c>
      <c r="R399" t="s">
        <v>325</v>
      </c>
    </row>
    <row r="400" spans="1:18" x14ac:dyDescent="0.25">
      <c r="A400">
        <v>1700</v>
      </c>
      <c r="B400" t="s">
        <v>1129</v>
      </c>
      <c r="C400" t="s">
        <v>207</v>
      </c>
      <c r="D400" s="1">
        <v>44890.109667129604</v>
      </c>
      <c r="E400" s="2">
        <f t="shared" si="6"/>
        <v>44890.651603807863</v>
      </c>
      <c r="F400" s="1" t="str">
        <f>INDEX(Kaikoura_DotterelNest_0!$D$2:$D$200,MATCH(C400,Kaikoura_DotterelNest_0!$B$2:$B$200,0))</f>
        <v>N34 RRYY RWLY</v>
      </c>
      <c r="H400">
        <v>3</v>
      </c>
      <c r="J400" t="s">
        <v>790</v>
      </c>
      <c r="L400" s="1">
        <v>44890.109937141198</v>
      </c>
      <c r="M400" t="s">
        <v>22</v>
      </c>
      <c r="N400" s="1">
        <v>44890.109937141198</v>
      </c>
      <c r="O400" t="s">
        <v>22</v>
      </c>
      <c r="P400" t="s">
        <v>327</v>
      </c>
      <c r="R400" t="s">
        <v>327</v>
      </c>
    </row>
    <row r="401" spans="1:18" x14ac:dyDescent="0.25">
      <c r="A401">
        <v>1727</v>
      </c>
      <c r="B401" t="s">
        <v>1163</v>
      </c>
      <c r="C401" t="s">
        <v>207</v>
      </c>
      <c r="D401" s="1">
        <v>44892.933827442102</v>
      </c>
      <c r="E401" s="2">
        <f t="shared" si="6"/>
        <v>44893.477885092565</v>
      </c>
      <c r="F401" s="1" t="str">
        <f>INDEX(Kaikoura_DotterelNest_0!$D$2:$D$200,MATCH(C401,Kaikoura_DotterelNest_0!$B$2:$B$200,0))</f>
        <v>N34 RRYY RWLY</v>
      </c>
      <c r="G401" t="s">
        <v>25</v>
      </c>
      <c r="H401">
        <v>3</v>
      </c>
      <c r="L401" s="1">
        <v>44892.936218425901</v>
      </c>
      <c r="M401" t="s">
        <v>63</v>
      </c>
      <c r="N401" s="1">
        <v>44892.936218425901</v>
      </c>
      <c r="O401" t="s">
        <v>63</v>
      </c>
      <c r="P401" t="s">
        <v>325</v>
      </c>
      <c r="R401" t="s">
        <v>325</v>
      </c>
    </row>
    <row r="402" spans="1:18" x14ac:dyDescent="0.25">
      <c r="A402">
        <v>1761</v>
      </c>
      <c r="B402" t="s">
        <v>1215</v>
      </c>
      <c r="C402" t="s">
        <v>207</v>
      </c>
      <c r="D402" s="1">
        <v>44895.828757303199</v>
      </c>
      <c r="E402" s="2">
        <f t="shared" si="6"/>
        <v>44896.370617731467</v>
      </c>
      <c r="F402" s="1" t="str">
        <f>INDEX(Kaikoura_DotterelNest_0!$D$2:$D$200,MATCH(C402,Kaikoura_DotterelNest_0!$B$2:$B$200,0))</f>
        <v>N34 RRYY RWLY</v>
      </c>
      <c r="G402" t="s">
        <v>25</v>
      </c>
      <c r="H402">
        <v>3</v>
      </c>
      <c r="L402" s="1">
        <v>44895.828951064803</v>
      </c>
      <c r="M402" t="s">
        <v>63</v>
      </c>
      <c r="N402" s="1">
        <v>44895.828951064803</v>
      </c>
      <c r="O402" t="s">
        <v>63</v>
      </c>
      <c r="P402" t="s">
        <v>325</v>
      </c>
      <c r="R402" t="s">
        <v>325</v>
      </c>
    </row>
    <row r="403" spans="1:18" x14ac:dyDescent="0.25">
      <c r="A403">
        <v>1781</v>
      </c>
      <c r="B403" t="s">
        <v>1242</v>
      </c>
      <c r="C403" t="s">
        <v>207</v>
      </c>
      <c r="D403" s="1">
        <v>44897.881616701401</v>
      </c>
      <c r="E403" s="2">
        <f t="shared" si="6"/>
        <v>44898.423670312462</v>
      </c>
      <c r="F403" s="1" t="str">
        <f>INDEX(Kaikoura_DotterelNest_0!$D$2:$D$200,MATCH(C403,Kaikoura_DotterelNest_0!$B$2:$B$200,0))</f>
        <v>N34 RRYY RWLY</v>
      </c>
      <c r="G403" t="s">
        <v>21</v>
      </c>
      <c r="H403">
        <v>0</v>
      </c>
      <c r="J403" t="s">
        <v>1243</v>
      </c>
      <c r="L403" s="1">
        <v>44897.882003645798</v>
      </c>
      <c r="M403" t="s">
        <v>63</v>
      </c>
      <c r="N403" s="1">
        <v>44897.900268449099</v>
      </c>
      <c r="O403" t="s">
        <v>63</v>
      </c>
      <c r="Q403">
        <v>0</v>
      </c>
      <c r="R403" t="s">
        <v>331</v>
      </c>
    </row>
    <row r="404" spans="1:18" x14ac:dyDescent="0.25">
      <c r="A404">
        <v>1804</v>
      </c>
      <c r="B404" t="s">
        <v>1274</v>
      </c>
      <c r="C404" t="s">
        <v>207</v>
      </c>
      <c r="D404" s="1">
        <v>44899.983457291703</v>
      </c>
      <c r="E404" s="2">
        <f t="shared" si="6"/>
        <v>44900.527091284763</v>
      </c>
      <c r="F404" s="1" t="str">
        <f>INDEX(Kaikoura_DotterelNest_0!$D$2:$D$200,MATCH(C404,Kaikoura_DotterelNest_0!$B$2:$B$200,0))</f>
        <v>N34 RRYY RWLY</v>
      </c>
      <c r="G404" t="s">
        <v>21</v>
      </c>
      <c r="J404" t="s">
        <v>1275</v>
      </c>
      <c r="L404" s="1">
        <v>44899.985424618098</v>
      </c>
      <c r="M404" t="s">
        <v>22</v>
      </c>
      <c r="N404" s="1">
        <v>44899.985928588001</v>
      </c>
      <c r="O404" t="s">
        <v>22</v>
      </c>
      <c r="Q404">
        <v>0</v>
      </c>
      <c r="R404" t="s">
        <v>331</v>
      </c>
    </row>
    <row r="405" spans="1:18" x14ac:dyDescent="0.25">
      <c r="A405">
        <v>1534</v>
      </c>
      <c r="B405" t="s">
        <v>903</v>
      </c>
      <c r="C405" t="s">
        <v>211</v>
      </c>
      <c r="D405" s="1">
        <v>44873.160925011602</v>
      </c>
      <c r="E405" s="2">
        <f t="shared" si="6"/>
        <v>44873.702750069468</v>
      </c>
      <c r="F405" s="1" t="str">
        <f>INDEX(Kaikoura_DotterelNest_0!$D$2:$D$200,MATCH(C405,Kaikoura_DotterelNest_0!$B$2:$B$200,0))</f>
        <v>N35 RBYO ubm</v>
      </c>
      <c r="G405" t="s">
        <v>25</v>
      </c>
      <c r="H405">
        <v>2</v>
      </c>
      <c r="L405" s="1">
        <v>44873.161083402803</v>
      </c>
      <c r="M405" t="s">
        <v>22</v>
      </c>
      <c r="N405" s="1">
        <v>44873.161083402803</v>
      </c>
      <c r="O405" t="s">
        <v>22</v>
      </c>
      <c r="P405" t="s">
        <v>325</v>
      </c>
      <c r="R405" t="s">
        <v>331</v>
      </c>
    </row>
    <row r="406" spans="1:18" x14ac:dyDescent="0.25">
      <c r="A406">
        <v>1551</v>
      </c>
      <c r="B406" t="s">
        <v>922</v>
      </c>
      <c r="C406" t="s">
        <v>211</v>
      </c>
      <c r="D406" s="1">
        <v>44875.153493518497</v>
      </c>
      <c r="E406" s="2">
        <f t="shared" si="6"/>
        <v>44875.695345011562</v>
      </c>
      <c r="F406" s="1" t="str">
        <f>INDEX(Kaikoura_DotterelNest_0!$D$2:$D$200,MATCH(C406,Kaikoura_DotterelNest_0!$B$2:$B$200,0))</f>
        <v>N35 RBYO ubm</v>
      </c>
      <c r="G406" t="s">
        <v>25</v>
      </c>
      <c r="H406">
        <v>2</v>
      </c>
      <c r="L406" s="1">
        <v>44875.153678344897</v>
      </c>
      <c r="M406" t="s">
        <v>22</v>
      </c>
      <c r="N406" s="1">
        <v>44875.156749791699</v>
      </c>
      <c r="O406" t="s">
        <v>22</v>
      </c>
      <c r="R406" t="s">
        <v>327</v>
      </c>
    </row>
    <row r="407" spans="1:18" x14ac:dyDescent="0.25">
      <c r="A407">
        <v>1562</v>
      </c>
      <c r="B407" t="s">
        <v>939</v>
      </c>
      <c r="C407" t="s">
        <v>211</v>
      </c>
      <c r="D407" s="1">
        <v>44876.787616134301</v>
      </c>
      <c r="E407" s="2">
        <f t="shared" si="6"/>
        <v>44877.329423761563</v>
      </c>
      <c r="F407" s="1" t="str">
        <f>INDEX(Kaikoura_DotterelNest_0!$D$2:$D$200,MATCH(C407,Kaikoura_DotterelNest_0!$B$2:$B$200,0))</f>
        <v>N35 RBYO ubm</v>
      </c>
      <c r="G407" t="s">
        <v>25</v>
      </c>
      <c r="H407">
        <v>2</v>
      </c>
      <c r="L407" s="1">
        <v>44876.787757094899</v>
      </c>
      <c r="M407" t="s">
        <v>63</v>
      </c>
      <c r="N407" s="1">
        <v>44876.787757094899</v>
      </c>
      <c r="O407" t="s">
        <v>63</v>
      </c>
      <c r="P407" t="s">
        <v>325</v>
      </c>
      <c r="R407" t="s">
        <v>325</v>
      </c>
    </row>
    <row r="408" spans="1:18" x14ac:dyDescent="0.25">
      <c r="A408">
        <v>1592</v>
      </c>
      <c r="B408" t="s">
        <v>981</v>
      </c>
      <c r="C408" t="s">
        <v>211</v>
      </c>
      <c r="D408" s="1">
        <v>44878.756298078697</v>
      </c>
      <c r="E408" s="2">
        <f t="shared" si="6"/>
        <v>44879.298144374967</v>
      </c>
      <c r="F408" s="1" t="str">
        <f>INDEX(Kaikoura_DotterelNest_0!$D$2:$D$200,MATCH(C408,Kaikoura_DotterelNest_0!$B$2:$B$200,0))</f>
        <v>N35 RBYO ubm</v>
      </c>
      <c r="G408" t="s">
        <v>25</v>
      </c>
      <c r="H408">
        <v>2</v>
      </c>
      <c r="L408" s="1">
        <v>44878.756477708303</v>
      </c>
      <c r="M408" t="s">
        <v>22</v>
      </c>
      <c r="N408" s="1">
        <v>44878.756477708303</v>
      </c>
      <c r="O408" t="s">
        <v>22</v>
      </c>
      <c r="P408" t="s">
        <v>325</v>
      </c>
      <c r="R408" t="s">
        <v>331</v>
      </c>
    </row>
    <row r="409" spans="1:18" x14ac:dyDescent="0.25">
      <c r="A409">
        <v>1621</v>
      </c>
      <c r="B409" t="s">
        <v>1018</v>
      </c>
      <c r="C409" t="s">
        <v>211</v>
      </c>
      <c r="D409" s="1">
        <v>44880.867033055598</v>
      </c>
      <c r="E409" s="2">
        <f t="shared" si="6"/>
        <v>44881.408873553264</v>
      </c>
      <c r="F409" s="1" t="str">
        <f>INDEX(Kaikoura_DotterelNest_0!$D$2:$D$200,MATCH(C409,Kaikoura_DotterelNest_0!$B$2:$B$200,0))</f>
        <v>N35 RBYO ubm</v>
      </c>
      <c r="G409" t="s">
        <v>21</v>
      </c>
      <c r="H409">
        <v>0</v>
      </c>
      <c r="L409" s="1">
        <v>44880.8672068866</v>
      </c>
      <c r="M409" t="s">
        <v>22</v>
      </c>
      <c r="N409" s="1">
        <v>44880.867661157397</v>
      </c>
      <c r="O409" t="s">
        <v>22</v>
      </c>
      <c r="R409" t="s">
        <v>336</v>
      </c>
    </row>
    <row r="410" spans="1:18" x14ac:dyDescent="0.25">
      <c r="A410">
        <v>1537</v>
      </c>
      <c r="B410" t="s">
        <v>906</v>
      </c>
      <c r="C410" t="s">
        <v>213</v>
      </c>
      <c r="D410" s="1">
        <v>44873.250354155098</v>
      </c>
      <c r="E410" s="2">
        <f t="shared" si="6"/>
        <v>44873.792165439867</v>
      </c>
      <c r="F410" s="1" t="str">
        <f>INDEX(Kaikoura_DotterelNest_0!$D$2:$D$200,MATCH(C410,Kaikoura_DotterelNest_0!$B$2:$B$200,0))</f>
        <v>N36  RBYW (F was B) RGBR</v>
      </c>
      <c r="G410" t="s">
        <v>25</v>
      </c>
      <c r="L410" s="1">
        <v>44873.250498773203</v>
      </c>
      <c r="M410" t="s">
        <v>22</v>
      </c>
      <c r="N410" s="1">
        <v>44873.250498773203</v>
      </c>
      <c r="O410" t="s">
        <v>22</v>
      </c>
      <c r="P410" t="s">
        <v>325</v>
      </c>
      <c r="R410" t="s">
        <v>331</v>
      </c>
    </row>
    <row r="411" spans="1:18" x14ac:dyDescent="0.25">
      <c r="A411">
        <v>1572</v>
      </c>
      <c r="B411" t="s">
        <v>953</v>
      </c>
      <c r="C411" t="s">
        <v>213</v>
      </c>
      <c r="D411" s="1">
        <v>44876.860376655102</v>
      </c>
      <c r="E411" s="2">
        <f t="shared" si="6"/>
        <v>44877.402170543966</v>
      </c>
      <c r="F411" s="1" t="str">
        <f>INDEX(Kaikoura_DotterelNest_0!$D$2:$D$200,MATCH(C411,Kaikoura_DotterelNest_0!$B$2:$B$200,0))</f>
        <v>N36  RBYW (F was B) RGBR</v>
      </c>
      <c r="G411" t="s">
        <v>25</v>
      </c>
      <c r="H411">
        <v>2</v>
      </c>
      <c r="L411" s="1">
        <v>44876.860503877302</v>
      </c>
      <c r="M411" t="s">
        <v>63</v>
      </c>
      <c r="N411" s="1">
        <v>44876.860503877302</v>
      </c>
      <c r="O411" t="s">
        <v>63</v>
      </c>
      <c r="P411" t="s">
        <v>325</v>
      </c>
      <c r="R411" t="s">
        <v>325</v>
      </c>
    </row>
    <row r="412" spans="1:18" x14ac:dyDescent="0.25">
      <c r="A412">
        <v>1588</v>
      </c>
      <c r="B412" t="s">
        <v>976</v>
      </c>
      <c r="C412" t="s">
        <v>213</v>
      </c>
      <c r="D412" s="1">
        <v>44877.221948993101</v>
      </c>
      <c r="E412" s="2">
        <f t="shared" si="6"/>
        <v>44877.764361597263</v>
      </c>
      <c r="F412" s="1" t="str">
        <f>INDEX(Kaikoura_DotterelNest_0!$D$2:$D$200,MATCH(C412,Kaikoura_DotterelNest_0!$B$2:$B$200,0))</f>
        <v>N36  RBYW (F was B) RGBR</v>
      </c>
      <c r="G412" t="s">
        <v>25</v>
      </c>
      <c r="H412">
        <v>3</v>
      </c>
      <c r="J412" t="s">
        <v>977</v>
      </c>
      <c r="L412" s="1">
        <v>44877.222694930599</v>
      </c>
      <c r="M412" t="s">
        <v>30</v>
      </c>
      <c r="N412" s="1">
        <v>44877.222694930599</v>
      </c>
      <c r="O412" t="s">
        <v>30</v>
      </c>
      <c r="P412" t="s">
        <v>325</v>
      </c>
      <c r="R412" t="s">
        <v>331</v>
      </c>
    </row>
    <row r="413" spans="1:18" x14ac:dyDescent="0.25">
      <c r="A413">
        <v>1598</v>
      </c>
      <c r="B413" t="s">
        <v>986</v>
      </c>
      <c r="C413" t="s">
        <v>213</v>
      </c>
      <c r="D413" s="1">
        <v>44878.813044421302</v>
      </c>
      <c r="E413" s="2">
        <f t="shared" si="6"/>
        <v>44879.354865127367</v>
      </c>
      <c r="F413" s="1" t="str">
        <f>INDEX(Kaikoura_DotterelNest_0!$D$2:$D$200,MATCH(C413,Kaikoura_DotterelNest_0!$B$2:$B$200,0))</f>
        <v>N36  RBYW (F was B) RGBR</v>
      </c>
      <c r="G413" t="s">
        <v>25</v>
      </c>
      <c r="H413">
        <v>3</v>
      </c>
      <c r="L413" s="1">
        <v>44878.813198460703</v>
      </c>
      <c r="M413" t="s">
        <v>22</v>
      </c>
      <c r="N413" s="1">
        <v>44878.813198460703</v>
      </c>
      <c r="O413" t="s">
        <v>22</v>
      </c>
      <c r="P413" t="s">
        <v>325</v>
      </c>
      <c r="R413" t="s">
        <v>325</v>
      </c>
    </row>
    <row r="414" spans="1:18" x14ac:dyDescent="0.25">
      <c r="A414">
        <v>1632</v>
      </c>
      <c r="B414" t="s">
        <v>1034</v>
      </c>
      <c r="C414" t="s">
        <v>213</v>
      </c>
      <c r="D414" s="1">
        <v>44882.818900532402</v>
      </c>
      <c r="E414" s="2">
        <f t="shared" si="6"/>
        <v>44883.361010277767</v>
      </c>
      <c r="F414" s="1" t="str">
        <f>INDEX(Kaikoura_DotterelNest_0!$D$2:$D$200,MATCH(C414,Kaikoura_DotterelNest_0!$B$2:$B$200,0))</f>
        <v>N36  RBYW (F was B) RGBR</v>
      </c>
      <c r="G414" t="s">
        <v>21</v>
      </c>
      <c r="H414">
        <v>0</v>
      </c>
      <c r="L414" s="1">
        <v>44882.819343611103</v>
      </c>
      <c r="M414" t="s">
        <v>22</v>
      </c>
      <c r="N414" s="1">
        <v>44882.819343611103</v>
      </c>
      <c r="O414" t="s">
        <v>22</v>
      </c>
      <c r="Q414">
        <v>0</v>
      </c>
      <c r="R414" t="s">
        <v>336</v>
      </c>
    </row>
    <row r="415" spans="1:18" x14ac:dyDescent="0.25">
      <c r="A415">
        <v>1546</v>
      </c>
      <c r="B415" t="s">
        <v>916</v>
      </c>
      <c r="C415" t="s">
        <v>226</v>
      </c>
      <c r="D415" s="1">
        <v>44874.937037638898</v>
      </c>
      <c r="E415" s="2">
        <f t="shared" si="6"/>
        <v>44875.479021620362</v>
      </c>
      <c r="F415" s="1" t="str">
        <f>INDEX(Kaikoura_DotterelNest_0!$D$2:$D$200,MATCH(C415,Kaikoura_DotterelNest_0!$B$2:$B$200,0))</f>
        <v>N37 RWRR RRGB</v>
      </c>
      <c r="G415" t="s">
        <v>25</v>
      </c>
      <c r="H415">
        <v>3</v>
      </c>
      <c r="L415" s="1">
        <v>44874.937354953698</v>
      </c>
      <c r="M415" t="s">
        <v>22</v>
      </c>
      <c r="N415" s="1">
        <v>44874.937354953698</v>
      </c>
      <c r="O415" t="s">
        <v>22</v>
      </c>
      <c r="P415" t="s">
        <v>325</v>
      </c>
      <c r="R415" t="s">
        <v>331</v>
      </c>
    </row>
    <row r="416" spans="1:18" x14ac:dyDescent="0.25">
      <c r="A416">
        <v>1577</v>
      </c>
      <c r="B416" t="s">
        <v>960</v>
      </c>
      <c r="C416" t="s">
        <v>226</v>
      </c>
      <c r="D416" s="1">
        <v>44876.943240636603</v>
      </c>
      <c r="E416" s="2">
        <f t="shared" si="6"/>
        <v>44877.485044016161</v>
      </c>
      <c r="F416" s="1" t="str">
        <f>INDEX(Kaikoura_DotterelNest_0!$D$2:$D$200,MATCH(C416,Kaikoura_DotterelNest_0!$B$2:$B$200,0))</f>
        <v>N37 RWRR RRGB</v>
      </c>
      <c r="G416" t="s">
        <v>25</v>
      </c>
      <c r="H416">
        <v>3</v>
      </c>
      <c r="L416" s="1">
        <v>44876.943377349497</v>
      </c>
      <c r="M416" t="s">
        <v>63</v>
      </c>
      <c r="N416" s="1">
        <v>44876.943377349497</v>
      </c>
      <c r="O416" t="s">
        <v>63</v>
      </c>
      <c r="P416" t="s">
        <v>325</v>
      </c>
      <c r="R416" t="s">
        <v>331</v>
      </c>
    </row>
    <row r="417" spans="1:18" x14ac:dyDescent="0.25">
      <c r="A417">
        <v>1600</v>
      </c>
      <c r="B417" t="s">
        <v>989</v>
      </c>
      <c r="C417" t="s">
        <v>226</v>
      </c>
      <c r="D417" s="1">
        <v>44879.187124178199</v>
      </c>
      <c r="E417" s="2">
        <f t="shared" si="6"/>
        <v>44879.729189837963</v>
      </c>
      <c r="F417" s="1" t="str">
        <f>INDEX(Kaikoura_DotterelNest_0!$D$2:$D$200,MATCH(C417,Kaikoura_DotterelNest_0!$B$2:$B$200,0))</f>
        <v>N37 RWRR RRGB</v>
      </c>
      <c r="G417" t="s">
        <v>25</v>
      </c>
      <c r="H417">
        <v>-1</v>
      </c>
      <c r="J417" t="s">
        <v>990</v>
      </c>
      <c r="L417" s="1">
        <v>44879.187523171298</v>
      </c>
      <c r="M417" t="s">
        <v>22</v>
      </c>
      <c r="N417" s="1">
        <v>44879.187523171298</v>
      </c>
      <c r="O417" t="s">
        <v>22</v>
      </c>
      <c r="P417" t="s">
        <v>325</v>
      </c>
      <c r="R417" t="s">
        <v>331</v>
      </c>
    </row>
    <row r="418" spans="1:18" x14ac:dyDescent="0.25">
      <c r="A418">
        <v>1611</v>
      </c>
      <c r="B418" t="s">
        <v>1007</v>
      </c>
      <c r="C418" t="s">
        <v>226</v>
      </c>
      <c r="D418" s="1">
        <v>44880.759975393499</v>
      </c>
      <c r="E418" s="2">
        <f t="shared" si="6"/>
        <v>44881.302200995364</v>
      </c>
      <c r="F418" s="1" t="str">
        <f>INDEX(Kaikoura_DotterelNest_0!$D$2:$D$200,MATCH(C418,Kaikoura_DotterelNest_0!$B$2:$B$200,0))</f>
        <v>N37 RWRR RRGB</v>
      </c>
      <c r="G418" t="s">
        <v>25</v>
      </c>
      <c r="H418">
        <v>1</v>
      </c>
      <c r="I418">
        <v>2</v>
      </c>
      <c r="L418" s="1">
        <v>44880.7605343287</v>
      </c>
      <c r="M418" t="s">
        <v>22</v>
      </c>
      <c r="N418" s="1">
        <v>44880.7605343287</v>
      </c>
      <c r="O418" t="s">
        <v>22</v>
      </c>
      <c r="P418" t="s">
        <v>325</v>
      </c>
      <c r="Q418">
        <v>2</v>
      </c>
      <c r="R418" t="s">
        <v>331</v>
      </c>
    </row>
    <row r="419" spans="1:18" x14ac:dyDescent="0.25">
      <c r="A419">
        <v>1628</v>
      </c>
      <c r="B419" t="s">
        <v>1028</v>
      </c>
      <c r="C419" t="s">
        <v>226</v>
      </c>
      <c r="D419" s="1">
        <v>44882.776477685198</v>
      </c>
      <c r="E419" s="2">
        <f t="shared" si="6"/>
        <v>44883.318864085661</v>
      </c>
      <c r="F419" s="1" t="str">
        <f>INDEX(Kaikoura_DotterelNest_0!$D$2:$D$200,MATCH(C419,Kaikoura_DotterelNest_0!$B$2:$B$200,0))</f>
        <v>N37 RWRR RRGB</v>
      </c>
      <c r="G419" t="s">
        <v>48</v>
      </c>
      <c r="J419" t="s">
        <v>1029</v>
      </c>
      <c r="L419" s="1">
        <v>44882.777197418996</v>
      </c>
      <c r="M419" t="s">
        <v>22</v>
      </c>
      <c r="N419" s="1">
        <v>44882.777197418996</v>
      </c>
      <c r="O419" t="s">
        <v>22</v>
      </c>
      <c r="Q419">
        <v>3</v>
      </c>
      <c r="R419" t="s">
        <v>331</v>
      </c>
    </row>
    <row r="420" spans="1:18" x14ac:dyDescent="0.25">
      <c r="A420">
        <v>1644</v>
      </c>
      <c r="B420" t="s">
        <v>1048</v>
      </c>
      <c r="C420" t="s">
        <v>226</v>
      </c>
      <c r="D420" s="1">
        <v>44884.833241226901</v>
      </c>
      <c r="E420" s="2">
        <f t="shared" si="6"/>
        <v>44885.375072037066</v>
      </c>
      <c r="F420" s="1" t="str">
        <f>INDEX(Kaikoura_DotterelNest_0!$D$2:$D$200,MATCH(C420,Kaikoura_DotterelNest_0!$B$2:$B$200,0))</f>
        <v>N37 RWRR RRGB</v>
      </c>
      <c r="G420" t="s">
        <v>48</v>
      </c>
      <c r="L420" s="1">
        <v>44884.833405370402</v>
      </c>
      <c r="M420" t="s">
        <v>22</v>
      </c>
      <c r="N420" s="1">
        <v>44884.833405370402</v>
      </c>
      <c r="O420" t="s">
        <v>22</v>
      </c>
      <c r="Q420">
        <v>2</v>
      </c>
      <c r="R420" t="s">
        <v>331</v>
      </c>
    </row>
    <row r="421" spans="1:18" x14ac:dyDescent="0.25">
      <c r="A421">
        <v>1650</v>
      </c>
      <c r="B421" t="s">
        <v>1055</v>
      </c>
      <c r="C421" t="s">
        <v>226</v>
      </c>
      <c r="D421" s="1">
        <v>44885.814753877297</v>
      </c>
      <c r="E421" s="2">
        <f t="shared" si="6"/>
        <v>44886.356719479161</v>
      </c>
      <c r="F421" s="1" t="str">
        <f>INDEX(Kaikoura_DotterelNest_0!$D$2:$D$200,MATCH(C421,Kaikoura_DotterelNest_0!$B$2:$B$200,0))</f>
        <v>N37 RWRR RRGB</v>
      </c>
      <c r="G421" t="s">
        <v>48</v>
      </c>
      <c r="J421" t="s">
        <v>1056</v>
      </c>
      <c r="L421" s="1">
        <v>44885.815052812497</v>
      </c>
      <c r="M421" t="s">
        <v>63</v>
      </c>
      <c r="N421" s="1">
        <v>44885.815052812497</v>
      </c>
      <c r="O421" t="s">
        <v>63</v>
      </c>
      <c r="Q421">
        <v>1</v>
      </c>
      <c r="R421" t="s">
        <v>331</v>
      </c>
    </row>
    <row r="422" spans="1:18" x14ac:dyDescent="0.25">
      <c r="A422">
        <v>1681</v>
      </c>
      <c r="B422" t="s">
        <v>1102</v>
      </c>
      <c r="C422" t="s">
        <v>226</v>
      </c>
      <c r="D422" s="1">
        <v>44887.784483472198</v>
      </c>
      <c r="E422" s="2">
        <f t="shared" si="6"/>
        <v>44888.326504062461</v>
      </c>
      <c r="F422" s="1" t="str">
        <f>INDEX(Kaikoura_DotterelNest_0!$D$2:$D$200,MATCH(C422,Kaikoura_DotterelNest_0!$B$2:$B$200,0))</f>
        <v>N37 RWRR RRGB</v>
      </c>
      <c r="L422" s="1">
        <v>44887.784837395797</v>
      </c>
      <c r="M422" t="s">
        <v>22</v>
      </c>
      <c r="N422" s="1">
        <v>44887.784837395797</v>
      </c>
      <c r="O422" t="s">
        <v>22</v>
      </c>
      <c r="Q422">
        <v>2</v>
      </c>
      <c r="R422" t="s">
        <v>331</v>
      </c>
    </row>
    <row r="423" spans="1:18" x14ac:dyDescent="0.25">
      <c r="A423">
        <v>1704</v>
      </c>
      <c r="B423" t="s">
        <v>1133</v>
      </c>
      <c r="C423" t="s">
        <v>226</v>
      </c>
      <c r="D423" s="1">
        <v>44890.768498286998</v>
      </c>
      <c r="E423" s="2">
        <f t="shared" si="6"/>
        <v>44891.310304733764</v>
      </c>
      <c r="F423" s="1" t="str">
        <f>INDEX(Kaikoura_DotterelNest_0!$D$2:$D$200,MATCH(C423,Kaikoura_DotterelNest_0!$B$2:$B$200,0))</f>
        <v>N37 RWRR RRGB</v>
      </c>
      <c r="L423" s="1">
        <v>44890.7686380671</v>
      </c>
      <c r="M423" t="s">
        <v>22</v>
      </c>
      <c r="N423" s="1">
        <v>44890.7686380671</v>
      </c>
      <c r="O423" t="s">
        <v>22</v>
      </c>
      <c r="Q423">
        <v>3</v>
      </c>
      <c r="R423" t="s">
        <v>331</v>
      </c>
    </row>
    <row r="424" spans="1:18" x14ac:dyDescent="0.25">
      <c r="A424">
        <v>1717</v>
      </c>
      <c r="B424" t="s">
        <v>1152</v>
      </c>
      <c r="C424" t="s">
        <v>226</v>
      </c>
      <c r="D424" s="1">
        <v>44891.826262997703</v>
      </c>
      <c r="E424" s="2">
        <f t="shared" si="6"/>
        <v>44892.368573414366</v>
      </c>
      <c r="F424" s="1" t="str">
        <f>INDEX(Kaikoura_DotterelNest_0!$D$2:$D$200,MATCH(C424,Kaikoura_DotterelNest_0!$B$2:$B$200,0))</f>
        <v>N37 RWRR RRGB</v>
      </c>
      <c r="G424" t="s">
        <v>48</v>
      </c>
      <c r="J424" t="s">
        <v>1153</v>
      </c>
      <c r="L424" s="1">
        <v>44891.826906747701</v>
      </c>
      <c r="M424" t="s">
        <v>30</v>
      </c>
      <c r="N424" s="1">
        <v>44891.826906747701</v>
      </c>
      <c r="O424" t="s">
        <v>30</v>
      </c>
      <c r="Q424">
        <v>3</v>
      </c>
      <c r="R424" t="s">
        <v>331</v>
      </c>
    </row>
    <row r="425" spans="1:18" x14ac:dyDescent="0.25">
      <c r="A425">
        <v>1720</v>
      </c>
      <c r="B425" t="s">
        <v>1156</v>
      </c>
      <c r="C425" t="s">
        <v>226</v>
      </c>
      <c r="D425" s="1">
        <v>44892.845328842603</v>
      </c>
      <c r="E425" s="2">
        <f t="shared" si="6"/>
        <v>44893.389374687467</v>
      </c>
      <c r="F425" s="1" t="str">
        <f>INDEX(Kaikoura_DotterelNest_0!$D$2:$D$200,MATCH(C425,Kaikoura_DotterelNest_0!$B$2:$B$200,0))</f>
        <v>N37 RWRR RRGB</v>
      </c>
      <c r="G425" t="s">
        <v>48</v>
      </c>
      <c r="L425" s="1">
        <v>44892.847708020803</v>
      </c>
      <c r="M425" t="s">
        <v>63</v>
      </c>
      <c r="N425" s="1">
        <v>44892.847708020803</v>
      </c>
      <c r="O425" t="s">
        <v>63</v>
      </c>
      <c r="Q425">
        <v>3</v>
      </c>
      <c r="R425" t="s">
        <v>331</v>
      </c>
    </row>
    <row r="426" spans="1:18" x14ac:dyDescent="0.25">
      <c r="A426">
        <v>1746</v>
      </c>
      <c r="B426" t="s">
        <v>1193</v>
      </c>
      <c r="C426" t="s">
        <v>226</v>
      </c>
      <c r="D426" s="1">
        <v>44894.756376932899</v>
      </c>
      <c r="E426" s="2">
        <f t="shared" si="6"/>
        <v>44895.298183124964</v>
      </c>
      <c r="F426" s="1" t="str">
        <f>INDEX(Kaikoura_DotterelNest_0!$D$2:$D$200,MATCH(C426,Kaikoura_DotterelNest_0!$B$2:$B$200,0))</f>
        <v>N37 RWRR RRGB</v>
      </c>
      <c r="G426" t="s">
        <v>48</v>
      </c>
      <c r="L426" s="1">
        <v>44894.756516458299</v>
      </c>
      <c r="M426" t="s">
        <v>22</v>
      </c>
      <c r="N426" s="1">
        <v>44894.756516458299</v>
      </c>
      <c r="O426" t="s">
        <v>22</v>
      </c>
      <c r="Q426">
        <v>3</v>
      </c>
      <c r="R426" t="s">
        <v>331</v>
      </c>
    </row>
    <row r="427" spans="1:18" x14ac:dyDescent="0.25">
      <c r="A427">
        <v>1766</v>
      </c>
      <c r="B427" t="s">
        <v>1220</v>
      </c>
      <c r="C427" t="s">
        <v>226</v>
      </c>
      <c r="D427" s="1">
        <v>44895.887105277798</v>
      </c>
      <c r="E427" s="2">
        <f t="shared" si="6"/>
        <v>44896.429129131968</v>
      </c>
      <c r="F427" s="1" t="str">
        <f>INDEX(Kaikoura_DotterelNest_0!$D$2:$D$200,MATCH(C427,Kaikoura_DotterelNest_0!$B$2:$B$200,0))</f>
        <v>N37 RWRR RRGB</v>
      </c>
      <c r="G427" t="s">
        <v>48</v>
      </c>
      <c r="J427" t="s">
        <v>1221</v>
      </c>
      <c r="L427" s="1">
        <v>44895.887462465304</v>
      </c>
      <c r="M427" t="s">
        <v>63</v>
      </c>
      <c r="N427" s="1">
        <v>44895.887462465304</v>
      </c>
      <c r="O427" t="s">
        <v>63</v>
      </c>
      <c r="Q427">
        <v>0</v>
      </c>
      <c r="R427" t="s">
        <v>331</v>
      </c>
    </row>
    <row r="428" spans="1:18" x14ac:dyDescent="0.25">
      <c r="A428">
        <v>1771</v>
      </c>
      <c r="B428" t="s">
        <v>1227</v>
      </c>
      <c r="C428" t="s">
        <v>226</v>
      </c>
      <c r="D428" s="1">
        <v>44896.733805636599</v>
      </c>
      <c r="E428" s="2">
        <f t="shared" si="6"/>
        <v>44897.276340208366</v>
      </c>
      <c r="F428" s="1" t="str">
        <f>INDEX(Kaikoura_DotterelNest_0!$D$2:$D$200,MATCH(C428,Kaikoura_DotterelNest_0!$B$2:$B$200,0))</f>
        <v>N37 RWRR RRGB</v>
      </c>
      <c r="G428" t="s">
        <v>48</v>
      </c>
      <c r="J428" t="s">
        <v>1228</v>
      </c>
      <c r="L428" s="1">
        <v>44896.734673541701</v>
      </c>
      <c r="M428" t="s">
        <v>30</v>
      </c>
      <c r="N428" s="1">
        <v>44896.734673541701</v>
      </c>
      <c r="O428" t="s">
        <v>30</v>
      </c>
      <c r="Q428">
        <v>2</v>
      </c>
      <c r="R428" t="s">
        <v>331</v>
      </c>
    </row>
    <row r="429" spans="1:18" x14ac:dyDescent="0.25">
      <c r="A429">
        <v>1776</v>
      </c>
      <c r="B429" t="s">
        <v>1234</v>
      </c>
      <c r="C429" t="s">
        <v>226</v>
      </c>
      <c r="E429" s="2">
        <f t="shared" si="6"/>
        <v>44897.741260983763</v>
      </c>
      <c r="F429" t="str">
        <f>INDEX(Kaikoura_DotterelNest_0!$D$2:$D$200,MATCH(C429,Kaikoura_DotterelNest_0!$B$2:$B$200,0))</f>
        <v>N37 RWRR RRGB</v>
      </c>
      <c r="G429" t="s">
        <v>48</v>
      </c>
      <c r="L429" s="1">
        <v>44897.199594317099</v>
      </c>
      <c r="M429" t="s">
        <v>22</v>
      </c>
      <c r="N429" s="1">
        <v>44897.199594317099</v>
      </c>
      <c r="O429" t="s">
        <v>22</v>
      </c>
      <c r="Q429">
        <v>2</v>
      </c>
      <c r="R429" t="s">
        <v>331</v>
      </c>
    </row>
    <row r="430" spans="1:18" x14ac:dyDescent="0.25">
      <c r="A430">
        <v>1784</v>
      </c>
      <c r="B430" t="s">
        <v>1246</v>
      </c>
      <c r="C430" t="s">
        <v>226</v>
      </c>
      <c r="D430" s="1">
        <v>44897.954779687498</v>
      </c>
      <c r="E430" s="2">
        <f t="shared" si="6"/>
        <v>44898.498941145866</v>
      </c>
      <c r="F430" s="1" t="str">
        <f>INDEX(Kaikoura_DotterelNest_0!$D$2:$D$200,MATCH(C430,Kaikoura_DotterelNest_0!$B$2:$B$200,0))</f>
        <v>N37 RWRR RRGB</v>
      </c>
      <c r="G430" t="s">
        <v>48</v>
      </c>
      <c r="J430" t="s">
        <v>1247</v>
      </c>
      <c r="L430" s="1">
        <v>44897.957274479202</v>
      </c>
      <c r="M430" t="s">
        <v>63</v>
      </c>
      <c r="N430" s="1">
        <v>44897.960125543999</v>
      </c>
      <c r="O430" t="s">
        <v>63</v>
      </c>
      <c r="Q430">
        <v>3</v>
      </c>
      <c r="R430" t="s">
        <v>331</v>
      </c>
    </row>
    <row r="431" spans="1:18" x14ac:dyDescent="0.25">
      <c r="A431">
        <v>1793</v>
      </c>
      <c r="B431" t="s">
        <v>1259</v>
      </c>
      <c r="C431" t="s">
        <v>226</v>
      </c>
      <c r="D431" s="1">
        <v>44899.237944525499</v>
      </c>
      <c r="E431" s="2">
        <f t="shared" si="6"/>
        <v>44900.321416249964</v>
      </c>
      <c r="F431" s="1" t="str">
        <f>INDEX(Kaikoura_DotterelNest_0!$D$2:$D$200,MATCH(C431,Kaikoura_DotterelNest_0!$B$2:$B$200,0))</f>
        <v>N37 RWRR RRGB</v>
      </c>
      <c r="G431" t="s">
        <v>48</v>
      </c>
      <c r="L431" s="1">
        <v>44899.7797495833</v>
      </c>
      <c r="M431" t="s">
        <v>22</v>
      </c>
      <c r="N431" s="1">
        <v>44899.7797495833</v>
      </c>
      <c r="O431" t="s">
        <v>22</v>
      </c>
      <c r="Q431">
        <v>3</v>
      </c>
      <c r="R431" t="s">
        <v>331</v>
      </c>
    </row>
    <row r="432" spans="1:18" x14ac:dyDescent="0.25">
      <c r="A432">
        <v>1825</v>
      </c>
      <c r="B432" t="s">
        <v>1308</v>
      </c>
      <c r="C432" t="s">
        <v>226</v>
      </c>
      <c r="D432" s="1">
        <v>44902.780331736103</v>
      </c>
      <c r="E432" s="2">
        <f t="shared" si="6"/>
        <v>44903.322171724561</v>
      </c>
      <c r="F432" s="1" t="str">
        <f>INDEX(Kaikoura_DotterelNest_0!$D$2:$D$200,MATCH(C432,Kaikoura_DotterelNest_0!$B$2:$B$200,0))</f>
        <v>N37 RWRR RRGB</v>
      </c>
      <c r="G432" t="s">
        <v>48</v>
      </c>
      <c r="L432" s="1">
        <v>44902.780505057897</v>
      </c>
      <c r="M432" t="s">
        <v>22</v>
      </c>
      <c r="N432" s="1">
        <v>44902.780505057897</v>
      </c>
      <c r="O432" t="s">
        <v>22</v>
      </c>
      <c r="Q432">
        <v>3</v>
      </c>
      <c r="R432" t="s">
        <v>331</v>
      </c>
    </row>
    <row r="433" spans="1:18" x14ac:dyDescent="0.25">
      <c r="A433">
        <v>1837</v>
      </c>
      <c r="B433" t="s">
        <v>1325</v>
      </c>
      <c r="C433" t="s">
        <v>226</v>
      </c>
      <c r="D433" s="1">
        <v>44903.818569884301</v>
      </c>
      <c r="E433" s="2">
        <f t="shared" si="6"/>
        <v>44904.361790011564</v>
      </c>
      <c r="F433" s="1" t="str">
        <f>INDEX(Kaikoura_DotterelNest_0!$D$2:$D$200,MATCH(C433,Kaikoura_DotterelNest_0!$B$2:$B$200,0))</f>
        <v>N37 RWRR RRGB</v>
      </c>
      <c r="I433">
        <v>3</v>
      </c>
      <c r="J433" t="s">
        <v>1326</v>
      </c>
      <c r="K433">
        <v>3</v>
      </c>
      <c r="L433" s="1">
        <v>44903.8201233449</v>
      </c>
      <c r="M433" t="s">
        <v>30</v>
      </c>
      <c r="N433" s="1">
        <v>44903.820319259299</v>
      </c>
      <c r="O433" t="s">
        <v>30</v>
      </c>
      <c r="Q433">
        <v>3</v>
      </c>
    </row>
    <row r="434" spans="1:18" x14ac:dyDescent="0.25">
      <c r="A434">
        <v>1877</v>
      </c>
      <c r="B434" t="s">
        <v>1389</v>
      </c>
      <c r="C434" t="s">
        <v>226</v>
      </c>
      <c r="D434" s="1">
        <v>44905.784774143503</v>
      </c>
      <c r="E434" s="2">
        <f t="shared" si="6"/>
        <v>44906.326081365762</v>
      </c>
      <c r="F434" s="1" t="str">
        <f>INDEX(Kaikoura_DotterelNest_0!$D$2:$D$200,MATCH(C434,Kaikoura_DotterelNest_0!$B$2:$B$200,0))</f>
        <v>N37 RWRR RRGB</v>
      </c>
      <c r="G434" t="s">
        <v>48</v>
      </c>
      <c r="J434" t="s">
        <v>1390</v>
      </c>
      <c r="L434" s="1">
        <v>44905.784414699097</v>
      </c>
      <c r="M434" t="s">
        <v>22</v>
      </c>
      <c r="N434" s="1">
        <v>44906.313657500003</v>
      </c>
      <c r="O434" t="s">
        <v>22</v>
      </c>
      <c r="Q434">
        <v>3</v>
      </c>
      <c r="R434" t="s">
        <v>331</v>
      </c>
    </row>
    <row r="435" spans="1:18" x14ac:dyDescent="0.25">
      <c r="A435">
        <v>1913</v>
      </c>
      <c r="B435" t="s">
        <v>1441</v>
      </c>
      <c r="C435" t="s">
        <v>226</v>
      </c>
      <c r="D435" s="1">
        <v>44907.855449699098</v>
      </c>
      <c r="E435" s="2">
        <f t="shared" si="6"/>
        <v>44908.399212916665</v>
      </c>
      <c r="F435" s="1" t="str">
        <f>INDEX(Kaikoura_DotterelNest_0!$D$2:$D$200,MATCH(C435,Kaikoura_DotterelNest_0!$B$2:$B$200,0))</f>
        <v>N37 RWRR RRGB</v>
      </c>
      <c r="G435" t="s">
        <v>48</v>
      </c>
      <c r="L435" s="1">
        <v>44907.857546250001</v>
      </c>
      <c r="M435" t="s">
        <v>63</v>
      </c>
      <c r="N435" s="1">
        <v>44907.857546250001</v>
      </c>
      <c r="O435" t="s">
        <v>63</v>
      </c>
      <c r="Q435">
        <v>3</v>
      </c>
      <c r="R435" t="s">
        <v>331</v>
      </c>
    </row>
    <row r="436" spans="1:18" x14ac:dyDescent="0.25">
      <c r="A436">
        <v>1933</v>
      </c>
      <c r="B436" t="s">
        <v>1473</v>
      </c>
      <c r="C436" t="s">
        <v>226</v>
      </c>
      <c r="D436" s="1">
        <v>44909.760946122697</v>
      </c>
      <c r="E436" s="2">
        <f t="shared" si="6"/>
        <v>44910.303751157364</v>
      </c>
      <c r="F436" s="1" t="str">
        <f>INDEX(Kaikoura_DotterelNest_0!$D$2:$D$200,MATCH(C436,Kaikoura_DotterelNest_0!$B$2:$B$200,0))</f>
        <v>N37 RWRR RRGB</v>
      </c>
      <c r="G436" t="s">
        <v>48</v>
      </c>
      <c r="I436">
        <v>3</v>
      </c>
      <c r="L436" s="1">
        <v>44909.7620844907</v>
      </c>
      <c r="M436" t="s">
        <v>63</v>
      </c>
      <c r="N436" s="1">
        <v>44909.7620844907</v>
      </c>
      <c r="O436" t="s">
        <v>63</v>
      </c>
      <c r="Q436">
        <v>3</v>
      </c>
      <c r="R436" t="s">
        <v>331</v>
      </c>
    </row>
    <row r="437" spans="1:18" x14ac:dyDescent="0.25">
      <c r="A437">
        <v>1952</v>
      </c>
      <c r="B437" t="s">
        <v>1500</v>
      </c>
      <c r="C437" t="s">
        <v>226</v>
      </c>
      <c r="D437" s="1">
        <v>44912.152228402803</v>
      </c>
      <c r="E437" s="2">
        <f t="shared" si="6"/>
        <v>44912.694066354161</v>
      </c>
      <c r="F437" s="1" t="str">
        <f>INDEX(Kaikoura_DotterelNest_0!$D$2:$D$200,MATCH(C437,Kaikoura_DotterelNest_0!$B$2:$B$200,0))</f>
        <v>N37 RWRR RRGB</v>
      </c>
      <c r="G437" t="s">
        <v>48</v>
      </c>
      <c r="L437" s="1">
        <v>44912.152399687497</v>
      </c>
      <c r="M437" t="s">
        <v>22</v>
      </c>
      <c r="N437" s="1">
        <v>44912.152399687497</v>
      </c>
      <c r="O437" t="s">
        <v>22</v>
      </c>
      <c r="Q437">
        <v>3</v>
      </c>
      <c r="R437" t="s">
        <v>331</v>
      </c>
    </row>
    <row r="438" spans="1:18" x14ac:dyDescent="0.25">
      <c r="A438">
        <v>1965</v>
      </c>
      <c r="B438" t="s">
        <v>1516</v>
      </c>
      <c r="C438" t="s">
        <v>226</v>
      </c>
      <c r="D438" s="1">
        <v>44916.809846909702</v>
      </c>
      <c r="E438" s="2">
        <f t="shared" si="6"/>
        <v>44917.351694212965</v>
      </c>
      <c r="F438" s="1" t="str">
        <f>INDEX(Kaikoura_DotterelNest_0!$D$2:$D$200,MATCH(C438,Kaikoura_DotterelNest_0!$B$2:$B$200,0))</f>
        <v>N37 RWRR RRGB</v>
      </c>
      <c r="G438" t="s">
        <v>48</v>
      </c>
      <c r="L438" s="1">
        <v>44916.8100275463</v>
      </c>
      <c r="M438" t="s">
        <v>22</v>
      </c>
      <c r="N438" s="1">
        <v>44916.8100275463</v>
      </c>
      <c r="O438" t="s">
        <v>22</v>
      </c>
      <c r="Q438">
        <v>3</v>
      </c>
      <c r="R438" t="s">
        <v>331</v>
      </c>
    </row>
    <row r="439" spans="1:18" x14ac:dyDescent="0.25">
      <c r="A439">
        <v>1978</v>
      </c>
      <c r="B439" t="s">
        <v>1534</v>
      </c>
      <c r="C439" t="s">
        <v>226</v>
      </c>
      <c r="D439" s="1">
        <v>44917.711625162003</v>
      </c>
      <c r="E439" s="2">
        <f t="shared" si="6"/>
        <v>44919.253859652767</v>
      </c>
      <c r="F439" s="1" t="str">
        <f>INDEX(Kaikoura_DotterelNest_0!$D$2:$D$200,MATCH(C439,Kaikoura_DotterelNest_0!$B$2:$B$200,0))</f>
        <v>N37 RWRR RRGB</v>
      </c>
      <c r="G439" t="s">
        <v>48</v>
      </c>
      <c r="J439" t="s">
        <v>1535</v>
      </c>
      <c r="K439">
        <v>3</v>
      </c>
      <c r="L439" s="1">
        <v>44918.712192986102</v>
      </c>
      <c r="M439" t="s">
        <v>22</v>
      </c>
      <c r="N439" s="1">
        <v>44918.712192986102</v>
      </c>
      <c r="O439" t="s">
        <v>22</v>
      </c>
      <c r="Q439">
        <v>3</v>
      </c>
      <c r="R439" t="s">
        <v>331</v>
      </c>
    </row>
    <row r="440" spans="1:18" x14ac:dyDescent="0.25">
      <c r="A440">
        <v>1989</v>
      </c>
      <c r="B440" t="s">
        <v>1549</v>
      </c>
      <c r="C440" t="s">
        <v>226</v>
      </c>
      <c r="D440" s="1">
        <v>44924.271432083297</v>
      </c>
      <c r="E440" s="2">
        <f t="shared" si="6"/>
        <v>44924.813294594867</v>
      </c>
      <c r="F440" s="1" t="str">
        <f>INDEX(Kaikoura_DotterelNest_0!$D$2:$D$200,MATCH(C440,Kaikoura_DotterelNest_0!$B$2:$B$200,0))</f>
        <v>N37 RWRR RRGB</v>
      </c>
      <c r="G440" t="s">
        <v>48</v>
      </c>
      <c r="L440" s="1">
        <v>44924.271627928203</v>
      </c>
      <c r="M440" t="s">
        <v>22</v>
      </c>
      <c r="N440" s="1">
        <v>44924.271627928203</v>
      </c>
      <c r="O440" t="s">
        <v>22</v>
      </c>
      <c r="Q440">
        <v>3</v>
      </c>
      <c r="R440" t="s">
        <v>327</v>
      </c>
    </row>
    <row r="441" spans="1:18" x14ac:dyDescent="0.25">
      <c r="A441">
        <v>1569</v>
      </c>
      <c r="B441" t="s">
        <v>947</v>
      </c>
      <c r="C441" t="s">
        <v>239</v>
      </c>
      <c r="D441" s="1">
        <v>44876.830085185196</v>
      </c>
      <c r="E441" s="2">
        <f t="shared" si="6"/>
        <v>44877.372193483767</v>
      </c>
      <c r="F441" s="1" t="str">
        <f>INDEX(Kaikoura_DotterelNest_0!$D$2:$D$200,MATCH(C441,Kaikoura_DotterelNest_0!$B$2:$B$200,0))</f>
        <v>N38 ubf</v>
      </c>
      <c r="G441" t="s">
        <v>25</v>
      </c>
      <c r="H441">
        <v>3</v>
      </c>
      <c r="J441" t="s">
        <v>948</v>
      </c>
      <c r="L441" s="1">
        <v>44876.830526817103</v>
      </c>
      <c r="M441" t="s">
        <v>63</v>
      </c>
      <c r="N441" s="1">
        <v>44876.830526817103</v>
      </c>
      <c r="O441" t="s">
        <v>63</v>
      </c>
      <c r="P441" t="s">
        <v>325</v>
      </c>
      <c r="R441" t="s">
        <v>325</v>
      </c>
    </row>
    <row r="442" spans="1:18" x14ac:dyDescent="0.25">
      <c r="A442">
        <v>1622</v>
      </c>
      <c r="B442" t="s">
        <v>1019</v>
      </c>
      <c r="C442" t="s">
        <v>239</v>
      </c>
      <c r="D442" s="1">
        <v>44880.8710790162</v>
      </c>
      <c r="E442" s="2">
        <f t="shared" si="6"/>
        <v>44881.413167534767</v>
      </c>
      <c r="F442" s="1" t="str">
        <f>INDEX(Kaikoura_DotterelNest_0!$D$2:$D$200,MATCH(C442,Kaikoura_DotterelNest_0!$B$2:$B$200,0))</f>
        <v>N38 ubf</v>
      </c>
      <c r="G442" t="s">
        <v>21</v>
      </c>
      <c r="H442">
        <v>3</v>
      </c>
      <c r="J442" t="s">
        <v>1020</v>
      </c>
      <c r="L442" s="1">
        <v>44880.871500868103</v>
      </c>
      <c r="M442" t="s">
        <v>22</v>
      </c>
      <c r="N442" s="1">
        <v>44882.882199664396</v>
      </c>
      <c r="O442" t="s">
        <v>22</v>
      </c>
    </row>
    <row r="443" spans="1:18" x14ac:dyDescent="0.25">
      <c r="A443">
        <v>1586</v>
      </c>
      <c r="B443" t="s">
        <v>972</v>
      </c>
      <c r="C443" t="s">
        <v>242</v>
      </c>
      <c r="D443" s="1">
        <v>44877.081492222198</v>
      </c>
      <c r="E443" s="2">
        <f t="shared" si="6"/>
        <v>44877.623786782366</v>
      </c>
      <c r="F443" s="1" t="str">
        <f>INDEX(Kaikoura_DotterelNest_0!$D$2:$D$200,MATCH(C443,Kaikoura_DotterelNest_0!$B$2:$B$200,0))</f>
        <v>N39 NNF RBBR RGGL</v>
      </c>
      <c r="G443" t="s">
        <v>25</v>
      </c>
      <c r="H443">
        <v>0</v>
      </c>
      <c r="I443">
        <v>3</v>
      </c>
      <c r="J443" t="s">
        <v>973</v>
      </c>
      <c r="L443" s="1">
        <v>44877.082120115701</v>
      </c>
      <c r="M443" t="s">
        <v>22</v>
      </c>
      <c r="N443" s="1">
        <v>44877.082120115701</v>
      </c>
      <c r="O443" t="s">
        <v>22</v>
      </c>
      <c r="Q443">
        <v>3</v>
      </c>
      <c r="R443" t="s">
        <v>331</v>
      </c>
    </row>
    <row r="444" spans="1:18" x14ac:dyDescent="0.25">
      <c r="A444">
        <v>1587</v>
      </c>
      <c r="B444" t="s">
        <v>974</v>
      </c>
      <c r="C444" t="s">
        <v>242</v>
      </c>
      <c r="D444" s="1">
        <v>44877.191624560197</v>
      </c>
      <c r="E444" s="2">
        <f t="shared" si="6"/>
        <v>44877.734252569462</v>
      </c>
      <c r="F444" s="1" t="str">
        <f>INDEX(Kaikoura_DotterelNest_0!$D$2:$D$200,MATCH(C444,Kaikoura_DotterelNest_0!$B$2:$B$200,0))</f>
        <v>N39 NNF RBBR RGGL</v>
      </c>
      <c r="G444" t="s">
        <v>48</v>
      </c>
      <c r="I444">
        <v>3</v>
      </c>
      <c r="J444" t="s">
        <v>975</v>
      </c>
      <c r="L444" s="1">
        <v>44877.192585902798</v>
      </c>
      <c r="M444" t="s">
        <v>30</v>
      </c>
      <c r="N444" s="1">
        <v>44877.192585902798</v>
      </c>
      <c r="O444" t="s">
        <v>30</v>
      </c>
      <c r="Q444">
        <v>2</v>
      </c>
    </row>
    <row r="445" spans="1:18" x14ac:dyDescent="0.25">
      <c r="A445">
        <v>1615</v>
      </c>
      <c r="B445" t="s">
        <v>1010</v>
      </c>
      <c r="C445" t="s">
        <v>242</v>
      </c>
      <c r="D445" s="1">
        <v>44880.8251597454</v>
      </c>
      <c r="E445" s="2">
        <f t="shared" si="6"/>
        <v>44881.366978599566</v>
      </c>
      <c r="F445" s="1" t="str">
        <f>INDEX(Kaikoura_DotterelNest_0!$D$2:$D$200,MATCH(C445,Kaikoura_DotterelNest_0!$B$2:$B$200,0))</f>
        <v>N39 NNF RBBR RGGL</v>
      </c>
      <c r="G445" t="s">
        <v>25</v>
      </c>
      <c r="L445" s="1">
        <v>44880.825311932902</v>
      </c>
      <c r="M445" t="s">
        <v>22</v>
      </c>
      <c r="N445" s="1">
        <v>44880.832734907402</v>
      </c>
      <c r="O445" t="s">
        <v>22</v>
      </c>
      <c r="Q445">
        <v>2</v>
      </c>
      <c r="R445" t="s">
        <v>331</v>
      </c>
    </row>
    <row r="446" spans="1:18" x14ac:dyDescent="0.25">
      <c r="A446">
        <v>1631</v>
      </c>
      <c r="B446" t="s">
        <v>1033</v>
      </c>
      <c r="C446" t="s">
        <v>242</v>
      </c>
      <c r="D446" s="1">
        <v>44882.802884108802</v>
      </c>
      <c r="E446" s="2">
        <f t="shared" si="6"/>
        <v>44883.344787719863</v>
      </c>
      <c r="F446" s="1" t="str">
        <f>INDEX(Kaikoura_DotterelNest_0!$D$2:$D$200,MATCH(C446,Kaikoura_DotterelNest_0!$B$2:$B$200,0))</f>
        <v>N39 NNF RBBR RGGL</v>
      </c>
      <c r="L446" s="1">
        <v>44882.803121053199</v>
      </c>
      <c r="M446" t="s">
        <v>22</v>
      </c>
      <c r="N446" s="1">
        <v>44882.803121053199</v>
      </c>
      <c r="O446" t="s">
        <v>22</v>
      </c>
      <c r="Q446">
        <v>2</v>
      </c>
      <c r="R446" t="s">
        <v>331</v>
      </c>
    </row>
    <row r="447" spans="1:18" x14ac:dyDescent="0.25">
      <c r="A447">
        <v>1646</v>
      </c>
      <c r="B447" t="s">
        <v>1050</v>
      </c>
      <c r="C447" t="s">
        <v>242</v>
      </c>
      <c r="D447" s="1">
        <v>44884.834238321797</v>
      </c>
      <c r="E447" s="2">
        <f t="shared" si="6"/>
        <v>44885.376029791667</v>
      </c>
      <c r="F447" s="1" t="str">
        <f>INDEX(Kaikoura_DotterelNest_0!$D$2:$D$200,MATCH(C447,Kaikoura_DotterelNest_0!$B$2:$B$200,0))</f>
        <v>N39 NNF RBBR RGGL</v>
      </c>
      <c r="L447" s="1">
        <v>44884.834363125003</v>
      </c>
      <c r="M447" t="s">
        <v>22</v>
      </c>
      <c r="N447" s="1">
        <v>44884.834363125003</v>
      </c>
      <c r="O447" t="s">
        <v>22</v>
      </c>
      <c r="Q447">
        <v>2</v>
      </c>
      <c r="R447" t="s">
        <v>331</v>
      </c>
    </row>
    <row r="448" spans="1:18" x14ac:dyDescent="0.25">
      <c r="A448">
        <v>1653</v>
      </c>
      <c r="B448" t="s">
        <v>1059</v>
      </c>
      <c r="C448" t="s">
        <v>242</v>
      </c>
      <c r="D448" s="1">
        <v>44885.829834502299</v>
      </c>
      <c r="E448" s="2">
        <f t="shared" si="6"/>
        <v>44886.371663564765</v>
      </c>
      <c r="F448" s="1" t="str">
        <f>INDEX(Kaikoura_DotterelNest_0!$D$2:$D$200,MATCH(C448,Kaikoura_DotterelNest_0!$B$2:$B$200,0))</f>
        <v>N39 NNF RBBR RGGL</v>
      </c>
      <c r="G448" t="s">
        <v>48</v>
      </c>
      <c r="L448" s="1">
        <v>44885.829996898101</v>
      </c>
      <c r="M448" t="s">
        <v>63</v>
      </c>
      <c r="N448" s="1">
        <v>44885.829996898101</v>
      </c>
      <c r="O448" t="s">
        <v>63</v>
      </c>
      <c r="Q448">
        <v>2</v>
      </c>
      <c r="R448" t="s">
        <v>331</v>
      </c>
    </row>
    <row r="449" spans="1:18" x14ac:dyDescent="0.25">
      <c r="A449">
        <v>1684</v>
      </c>
      <c r="B449" t="s">
        <v>1105</v>
      </c>
      <c r="C449" t="s">
        <v>242</v>
      </c>
      <c r="D449" s="1">
        <v>44887.809144224499</v>
      </c>
      <c r="E449" s="2">
        <f t="shared" si="6"/>
        <v>44888.351164374966</v>
      </c>
      <c r="F449" s="1" t="str">
        <f>INDEX(Kaikoura_DotterelNest_0!$D$2:$D$200,MATCH(C449,Kaikoura_DotterelNest_0!$B$2:$B$200,0))</f>
        <v>N39 NNF RBBR RGGL</v>
      </c>
      <c r="G449" t="s">
        <v>48</v>
      </c>
      <c r="J449" t="s">
        <v>1106</v>
      </c>
      <c r="L449" s="1">
        <v>44887.809497708302</v>
      </c>
      <c r="M449" t="s">
        <v>22</v>
      </c>
      <c r="N449" s="1">
        <v>44887.809497708302</v>
      </c>
      <c r="O449" t="s">
        <v>22</v>
      </c>
      <c r="Q449">
        <v>2</v>
      </c>
      <c r="R449" t="s">
        <v>331</v>
      </c>
    </row>
    <row r="450" spans="1:18" x14ac:dyDescent="0.25">
      <c r="A450">
        <v>1708</v>
      </c>
      <c r="B450" t="s">
        <v>1137</v>
      </c>
      <c r="C450" t="s">
        <v>242</v>
      </c>
      <c r="D450" s="1">
        <v>44890.862375196797</v>
      </c>
      <c r="E450" s="2">
        <f t="shared" ref="E450:E513" si="7">L450+(IF(L450&gt;DATEVALUE("25/09/2022"),13,12)/24)</f>
        <v>44891.404185925967</v>
      </c>
      <c r="F450" s="1" t="str">
        <f>INDEX(Kaikoura_DotterelNest_0!$D$2:$D$200,MATCH(C450,Kaikoura_DotterelNest_0!$B$2:$B$200,0))</f>
        <v>N39 NNF RBBR RGGL</v>
      </c>
      <c r="G450" t="s">
        <v>48</v>
      </c>
      <c r="L450" s="1">
        <v>44890.862519259303</v>
      </c>
      <c r="M450" t="s">
        <v>22</v>
      </c>
      <c r="N450" s="1">
        <v>44890.862519259303</v>
      </c>
      <c r="O450" t="s">
        <v>22</v>
      </c>
      <c r="Q450">
        <v>2</v>
      </c>
      <c r="R450" t="s">
        <v>331</v>
      </c>
    </row>
    <row r="451" spans="1:18" x14ac:dyDescent="0.25">
      <c r="A451">
        <v>1723</v>
      </c>
      <c r="B451" t="s">
        <v>1159</v>
      </c>
      <c r="C451" t="s">
        <v>242</v>
      </c>
      <c r="D451" s="1">
        <v>44892.876484201399</v>
      </c>
      <c r="E451" s="2">
        <f t="shared" si="7"/>
        <v>44893.418292025461</v>
      </c>
      <c r="F451" s="1" t="str">
        <f>INDEX(Kaikoura_DotterelNest_0!$D$2:$D$200,MATCH(C451,Kaikoura_DotterelNest_0!$B$2:$B$200,0))</f>
        <v>N39 NNF RBBR RGGL</v>
      </c>
      <c r="G451" t="s">
        <v>48</v>
      </c>
      <c r="L451" s="1">
        <v>44892.876625358796</v>
      </c>
      <c r="M451" t="s">
        <v>63</v>
      </c>
      <c r="N451" s="1">
        <v>44892.876625358796</v>
      </c>
      <c r="O451" t="s">
        <v>63</v>
      </c>
      <c r="Q451">
        <v>2</v>
      </c>
      <c r="R451" t="s">
        <v>331</v>
      </c>
    </row>
    <row r="452" spans="1:18" x14ac:dyDescent="0.25">
      <c r="A452">
        <v>1748</v>
      </c>
      <c r="B452" t="s">
        <v>1196</v>
      </c>
      <c r="C452" t="s">
        <v>242</v>
      </c>
      <c r="D452" s="1">
        <v>44894.7653465162</v>
      </c>
      <c r="E452" s="2">
        <f t="shared" si="7"/>
        <v>44895.307201851865</v>
      </c>
      <c r="F452" s="1" t="str">
        <f>INDEX(Kaikoura_DotterelNest_0!$D$2:$D$200,MATCH(C452,Kaikoura_DotterelNest_0!$B$2:$B$200,0))</f>
        <v>N39 NNF RBBR RGGL</v>
      </c>
      <c r="G452" t="s">
        <v>48</v>
      </c>
      <c r="L452" s="1">
        <v>44894.765535185201</v>
      </c>
      <c r="M452" t="s">
        <v>22</v>
      </c>
      <c r="N452" s="1">
        <v>44894.765535185201</v>
      </c>
      <c r="O452" t="s">
        <v>22</v>
      </c>
      <c r="Q452">
        <v>2</v>
      </c>
      <c r="R452" t="s">
        <v>331</v>
      </c>
    </row>
    <row r="453" spans="1:18" x14ac:dyDescent="0.25">
      <c r="A453">
        <v>1763</v>
      </c>
      <c r="B453" t="s">
        <v>1217</v>
      </c>
      <c r="C453" t="s">
        <v>242</v>
      </c>
      <c r="D453" s="1">
        <v>44895.865421828697</v>
      </c>
      <c r="E453" s="2">
        <f t="shared" si="7"/>
        <v>44896.407274629666</v>
      </c>
      <c r="F453" s="1" t="str">
        <f>INDEX(Kaikoura_DotterelNest_0!$D$2:$D$200,MATCH(C453,Kaikoura_DotterelNest_0!$B$2:$B$200,0))</f>
        <v>N39 NNF RBBR RGGL</v>
      </c>
      <c r="G453" t="s">
        <v>48</v>
      </c>
      <c r="L453" s="1">
        <v>44895.865607963002</v>
      </c>
      <c r="M453" t="s">
        <v>63</v>
      </c>
      <c r="N453" s="1">
        <v>44895.865607963002</v>
      </c>
      <c r="O453" t="s">
        <v>63</v>
      </c>
      <c r="Q453">
        <v>2</v>
      </c>
      <c r="R453" t="s">
        <v>331</v>
      </c>
    </row>
    <row r="454" spans="1:18" x14ac:dyDescent="0.25">
      <c r="A454">
        <v>1774</v>
      </c>
      <c r="B454" t="s">
        <v>1231</v>
      </c>
      <c r="C454" t="s">
        <v>242</v>
      </c>
      <c r="D454" s="1">
        <v>44897.198527685199</v>
      </c>
      <c r="E454" s="2">
        <f t="shared" si="7"/>
        <v>44897.740345266167</v>
      </c>
      <c r="F454" s="1" t="str">
        <f>INDEX(Kaikoura_DotterelNest_0!$D$2:$D$200,MATCH(C454,Kaikoura_DotterelNest_0!$B$2:$B$200,0))</f>
        <v>N39 NNF RBBR RGGL</v>
      </c>
      <c r="G454" t="s">
        <v>48</v>
      </c>
      <c r="L454" s="1">
        <v>44897.198678599503</v>
      </c>
      <c r="M454" t="s">
        <v>22</v>
      </c>
      <c r="N454" s="1">
        <v>44897.198678599503</v>
      </c>
      <c r="O454" t="s">
        <v>22</v>
      </c>
      <c r="Q454">
        <v>2</v>
      </c>
      <c r="R454" t="s">
        <v>325</v>
      </c>
    </row>
    <row r="455" spans="1:18" x14ac:dyDescent="0.25">
      <c r="A455">
        <v>1797</v>
      </c>
      <c r="B455" t="s">
        <v>1265</v>
      </c>
      <c r="C455" t="s">
        <v>242</v>
      </c>
      <c r="D455" s="1">
        <v>44899.791495474499</v>
      </c>
      <c r="E455" s="2">
        <f t="shared" si="7"/>
        <v>44900.333301909763</v>
      </c>
      <c r="F455" s="1" t="str">
        <f>INDEX(Kaikoura_DotterelNest_0!$D$2:$D$200,MATCH(C455,Kaikoura_DotterelNest_0!$B$2:$B$200,0))</f>
        <v>N39 NNF RBBR RGGL</v>
      </c>
      <c r="G455" t="s">
        <v>48</v>
      </c>
      <c r="L455" s="1">
        <v>44899.791635243098</v>
      </c>
      <c r="M455" t="s">
        <v>22</v>
      </c>
      <c r="N455" s="1">
        <v>44899.800917025503</v>
      </c>
      <c r="O455" t="s">
        <v>22</v>
      </c>
      <c r="Q455">
        <v>2</v>
      </c>
      <c r="R455" t="s">
        <v>331</v>
      </c>
    </row>
    <row r="456" spans="1:18" x14ac:dyDescent="0.25">
      <c r="A456">
        <v>1810</v>
      </c>
      <c r="B456" t="s">
        <v>1283</v>
      </c>
      <c r="C456" t="s">
        <v>242</v>
      </c>
      <c r="D456" s="1">
        <v>44900.862091851799</v>
      </c>
      <c r="E456" s="2">
        <f t="shared" si="7"/>
        <v>44901.403923206068</v>
      </c>
      <c r="F456" s="1" t="str">
        <f>INDEX(Kaikoura_DotterelNest_0!$D$2:$D$200,MATCH(C456,Kaikoura_DotterelNest_0!$B$2:$B$200,0))</f>
        <v>N39 NNF RBBR RGGL</v>
      </c>
      <c r="G456" t="s">
        <v>48</v>
      </c>
      <c r="L456" s="1">
        <v>44900.862256539403</v>
      </c>
      <c r="M456" t="s">
        <v>22</v>
      </c>
      <c r="N456" s="1">
        <v>44900.862256539403</v>
      </c>
      <c r="O456" t="s">
        <v>22</v>
      </c>
      <c r="Q456">
        <v>2</v>
      </c>
      <c r="R456" t="s">
        <v>331</v>
      </c>
    </row>
    <row r="457" spans="1:18" x14ac:dyDescent="0.25">
      <c r="A457">
        <v>1829</v>
      </c>
      <c r="B457" t="s">
        <v>1314</v>
      </c>
      <c r="C457" t="s">
        <v>242</v>
      </c>
      <c r="D457" s="1">
        <v>44902.783922060204</v>
      </c>
      <c r="E457" s="2">
        <f t="shared" si="7"/>
        <v>44903.325721724563</v>
      </c>
      <c r="F457" s="1" t="str">
        <f>INDEX(Kaikoura_DotterelNest_0!$D$2:$D$200,MATCH(C457,Kaikoura_DotterelNest_0!$B$2:$B$200,0))</f>
        <v>N39 NNF RBBR RGGL</v>
      </c>
      <c r="G457" t="s">
        <v>48</v>
      </c>
      <c r="L457" s="1">
        <v>44902.784055057899</v>
      </c>
      <c r="M457" t="s">
        <v>22</v>
      </c>
      <c r="N457" s="1">
        <v>44902.784055057899</v>
      </c>
      <c r="O457" t="s">
        <v>22</v>
      </c>
      <c r="Q457">
        <v>2</v>
      </c>
      <c r="R457" t="s">
        <v>331</v>
      </c>
    </row>
    <row r="458" spans="1:18" x14ac:dyDescent="0.25">
      <c r="A458">
        <v>1835</v>
      </c>
      <c r="B458" t="s">
        <v>1321</v>
      </c>
      <c r="C458" t="s">
        <v>242</v>
      </c>
      <c r="D458" s="1">
        <v>44903.781661307898</v>
      </c>
      <c r="E458" s="2">
        <f t="shared" si="7"/>
        <v>44904.324189884261</v>
      </c>
      <c r="F458" s="1" t="str">
        <f>INDEX(Kaikoura_DotterelNest_0!$D$2:$D$200,MATCH(C458,Kaikoura_DotterelNest_0!$B$2:$B$200,0))</f>
        <v>N39 NNF RBBR RGGL</v>
      </c>
      <c r="G458" t="s">
        <v>48</v>
      </c>
      <c r="J458" t="s">
        <v>1322</v>
      </c>
      <c r="K458">
        <v>2</v>
      </c>
      <c r="L458" s="1">
        <v>44903.782523217596</v>
      </c>
      <c r="M458" t="s">
        <v>63</v>
      </c>
      <c r="N458" s="1">
        <v>44903.782523217596</v>
      </c>
      <c r="O458" t="s">
        <v>63</v>
      </c>
      <c r="Q458">
        <v>2</v>
      </c>
      <c r="R458" t="s">
        <v>331</v>
      </c>
    </row>
    <row r="459" spans="1:18" x14ac:dyDescent="0.25">
      <c r="A459">
        <v>1887</v>
      </c>
      <c r="B459" t="s">
        <v>1404</v>
      </c>
      <c r="C459" t="s">
        <v>242</v>
      </c>
      <c r="D459" s="1">
        <v>44906.322919838</v>
      </c>
      <c r="E459" s="2">
        <f t="shared" si="7"/>
        <v>44906.866084571768</v>
      </c>
      <c r="F459" s="1" t="str">
        <f>INDEX(Kaikoura_DotterelNest_0!$D$2:$D$200,MATCH(C459,Kaikoura_DotterelNest_0!$B$2:$B$200,0))</f>
        <v>N39 NNF RBBR RGGL</v>
      </c>
      <c r="G459" t="s">
        <v>48</v>
      </c>
      <c r="J459" t="s">
        <v>1405</v>
      </c>
      <c r="L459" s="1">
        <v>44906.324417905103</v>
      </c>
      <c r="M459" t="s">
        <v>22</v>
      </c>
      <c r="N459" s="1">
        <v>44906.324417905103</v>
      </c>
      <c r="O459" t="s">
        <v>22</v>
      </c>
      <c r="Q459">
        <v>2</v>
      </c>
      <c r="R459" t="s">
        <v>331</v>
      </c>
    </row>
    <row r="460" spans="1:18" x14ac:dyDescent="0.25">
      <c r="A460">
        <v>1902</v>
      </c>
      <c r="B460" t="s">
        <v>1426</v>
      </c>
      <c r="C460" t="s">
        <v>242</v>
      </c>
      <c r="D460" s="1">
        <v>44907.777371527802</v>
      </c>
      <c r="E460" s="2">
        <f t="shared" si="7"/>
        <v>44908.319225104162</v>
      </c>
      <c r="F460" s="1" t="str">
        <f>INDEX(Kaikoura_DotterelNest_0!$D$2:$D$200,MATCH(C460,Kaikoura_DotterelNest_0!$B$2:$B$200,0))</f>
        <v>N39 NNF RBBR RGGL</v>
      </c>
      <c r="G460" t="s">
        <v>48</v>
      </c>
      <c r="L460" s="1">
        <v>44907.777558437498</v>
      </c>
      <c r="M460" t="s">
        <v>63</v>
      </c>
      <c r="N460" s="1">
        <v>44907.777558437498</v>
      </c>
      <c r="O460" t="s">
        <v>63</v>
      </c>
      <c r="Q460">
        <v>2</v>
      </c>
      <c r="R460" t="s">
        <v>331</v>
      </c>
    </row>
    <row r="461" spans="1:18" x14ac:dyDescent="0.25">
      <c r="A461">
        <v>1937</v>
      </c>
      <c r="B461" t="s">
        <v>1479</v>
      </c>
      <c r="C461" t="s">
        <v>242</v>
      </c>
      <c r="D461" s="1">
        <v>44909.774780949097</v>
      </c>
      <c r="E461" s="2">
        <f t="shared" si="7"/>
        <v>44910.316644907361</v>
      </c>
      <c r="F461" s="1" t="str">
        <f>INDEX(Kaikoura_DotterelNest_0!$D$2:$D$200,MATCH(C461,Kaikoura_DotterelNest_0!$B$2:$B$200,0))</f>
        <v>N39 NNF RBBR RGGL</v>
      </c>
      <c r="G461" t="s">
        <v>48</v>
      </c>
      <c r="L461" s="1">
        <v>44909.774978240697</v>
      </c>
      <c r="M461" t="s">
        <v>63</v>
      </c>
      <c r="N461" s="1">
        <v>44909.774978240697</v>
      </c>
      <c r="O461" t="s">
        <v>63</v>
      </c>
      <c r="Q461">
        <v>2</v>
      </c>
      <c r="R461" t="s">
        <v>327</v>
      </c>
    </row>
    <row r="462" spans="1:18" x14ac:dyDescent="0.25">
      <c r="A462">
        <v>1967</v>
      </c>
      <c r="B462" t="s">
        <v>1518</v>
      </c>
      <c r="C462" t="s">
        <v>242</v>
      </c>
      <c r="D462" s="1">
        <v>44916.812043206002</v>
      </c>
      <c r="E462" s="2">
        <f t="shared" si="7"/>
        <v>44917.354080451361</v>
      </c>
      <c r="F462" s="1" t="str">
        <f>INDEX(Kaikoura_DotterelNest_0!$D$2:$D$200,MATCH(C462,Kaikoura_DotterelNest_0!$B$2:$B$200,0))</f>
        <v>N39 NNF RBBR RGGL</v>
      </c>
      <c r="G462" t="s">
        <v>48</v>
      </c>
      <c r="J462" t="s">
        <v>1519</v>
      </c>
      <c r="L462" s="1">
        <v>44916.812413784697</v>
      </c>
      <c r="M462" t="s">
        <v>22</v>
      </c>
      <c r="N462" s="1">
        <v>44916.812413784697</v>
      </c>
      <c r="O462" t="s">
        <v>22</v>
      </c>
      <c r="Q462">
        <v>0</v>
      </c>
      <c r="R462" t="s">
        <v>331</v>
      </c>
    </row>
    <row r="463" spans="1:18" x14ac:dyDescent="0.25">
      <c r="A463">
        <v>1976</v>
      </c>
      <c r="B463" t="s">
        <v>1532</v>
      </c>
      <c r="C463" t="s">
        <v>242</v>
      </c>
      <c r="D463" s="1">
        <v>44917.710001064799</v>
      </c>
      <c r="E463" s="2">
        <f t="shared" si="7"/>
        <v>44919.251861932862</v>
      </c>
      <c r="F463" s="1" t="str">
        <f>INDEX(Kaikoura_DotterelNest_0!$D$2:$D$200,MATCH(C463,Kaikoura_DotterelNest_0!$B$2:$B$200,0))</f>
        <v>N39 NNF RBBR RGGL</v>
      </c>
      <c r="L463" s="1">
        <v>44918.710195266198</v>
      </c>
      <c r="M463" t="s">
        <v>22</v>
      </c>
      <c r="N463" s="1">
        <v>44918.710195266198</v>
      </c>
      <c r="O463" t="s">
        <v>22</v>
      </c>
      <c r="Q463">
        <v>0</v>
      </c>
      <c r="R463" t="s">
        <v>327</v>
      </c>
    </row>
    <row r="464" spans="1:18" x14ac:dyDescent="0.25">
      <c r="A464">
        <v>1590</v>
      </c>
      <c r="B464" t="s">
        <v>979</v>
      </c>
      <c r="C464" t="s">
        <v>248</v>
      </c>
      <c r="D464" s="1">
        <v>44878.744609687499</v>
      </c>
      <c r="E464" s="2">
        <f t="shared" si="7"/>
        <v>44879.286453356464</v>
      </c>
      <c r="F464" s="1" t="str">
        <f>INDEX(Kaikoura_DotterelNest_0!$D$2:$D$200,MATCH(C464,Kaikoura_DotterelNest_0!$B$2:$B$200,0))</f>
        <v>N40 RRLR RLYL</v>
      </c>
      <c r="G464" t="s">
        <v>25</v>
      </c>
      <c r="H464">
        <v>2</v>
      </c>
      <c r="L464" s="1">
        <v>44878.7447866898</v>
      </c>
      <c r="M464" t="s">
        <v>22</v>
      </c>
      <c r="N464" s="1">
        <v>44878.7447866898</v>
      </c>
      <c r="O464" t="s">
        <v>22</v>
      </c>
      <c r="P464" t="s">
        <v>325</v>
      </c>
      <c r="R464" t="s">
        <v>331</v>
      </c>
    </row>
    <row r="465" spans="1:18" x14ac:dyDescent="0.25">
      <c r="A465">
        <v>1625</v>
      </c>
      <c r="B465" t="s">
        <v>1023</v>
      </c>
      <c r="C465" t="s">
        <v>248</v>
      </c>
      <c r="D465" s="1">
        <v>44880.891926863398</v>
      </c>
      <c r="E465" s="2">
        <f t="shared" si="7"/>
        <v>44881.433887719861</v>
      </c>
      <c r="F465" s="1" t="str">
        <f>INDEX(Kaikoura_DotterelNest_0!$D$2:$D$200,MATCH(C465,Kaikoura_DotterelNest_0!$B$2:$B$200,0))</f>
        <v>N40 RRLR RLYL</v>
      </c>
      <c r="G465" t="s">
        <v>25</v>
      </c>
      <c r="H465">
        <v>3</v>
      </c>
      <c r="L465" s="1">
        <v>44880.892221053196</v>
      </c>
      <c r="M465" t="s">
        <v>22</v>
      </c>
      <c r="N465" s="1">
        <v>44880.892221053196</v>
      </c>
      <c r="O465" t="s">
        <v>22</v>
      </c>
      <c r="P465" t="s">
        <v>325</v>
      </c>
      <c r="R465" t="s">
        <v>331</v>
      </c>
    </row>
    <row r="466" spans="1:18" x14ac:dyDescent="0.25">
      <c r="A466">
        <v>1636</v>
      </c>
      <c r="B466" t="s">
        <v>1039</v>
      </c>
      <c r="C466" t="s">
        <v>248</v>
      </c>
      <c r="D466" s="1">
        <v>44882.891737071797</v>
      </c>
      <c r="E466" s="2">
        <f t="shared" si="7"/>
        <v>44883.433685474563</v>
      </c>
      <c r="F466" s="1" t="str">
        <f>INDEX(Kaikoura_DotterelNest_0!$D$2:$D$200,MATCH(C466,Kaikoura_DotterelNest_0!$B$2:$B$200,0))</f>
        <v>N40 RRLR RLYL</v>
      </c>
      <c r="G466" t="s">
        <v>21</v>
      </c>
      <c r="H466">
        <v>0</v>
      </c>
      <c r="L466" s="1">
        <v>44882.892018807899</v>
      </c>
      <c r="M466" t="s">
        <v>22</v>
      </c>
      <c r="N466" s="1">
        <v>44882.892385532403</v>
      </c>
      <c r="O466" t="s">
        <v>22</v>
      </c>
      <c r="R466" t="s">
        <v>325</v>
      </c>
    </row>
    <row r="467" spans="1:18" x14ac:dyDescent="0.25">
      <c r="A467">
        <v>1589</v>
      </c>
      <c r="B467" t="s">
        <v>978</v>
      </c>
      <c r="C467" t="s">
        <v>250</v>
      </c>
      <c r="D467" s="1">
        <v>44878.744019571801</v>
      </c>
      <c r="E467" s="2">
        <f t="shared" si="7"/>
        <v>44879.285958541666</v>
      </c>
      <c r="F467" s="1" t="str">
        <f>INDEX(Kaikoura_DotterelNest_0!$D$2:$D$200,MATCH(C467,Kaikoura_DotterelNest_0!$B$2:$B$200,0))</f>
        <v>N41 RGGG (f) RGGB (m)</v>
      </c>
      <c r="G467" t="s">
        <v>25</v>
      </c>
      <c r="H467">
        <v>3</v>
      </c>
      <c r="L467" s="1">
        <v>44878.744291875002</v>
      </c>
      <c r="M467" t="s">
        <v>22</v>
      </c>
      <c r="N467" s="1">
        <v>44878.744291875002</v>
      </c>
      <c r="O467" t="s">
        <v>22</v>
      </c>
      <c r="P467" t="s">
        <v>327</v>
      </c>
      <c r="R467" t="s">
        <v>327</v>
      </c>
    </row>
    <row r="468" spans="1:18" x14ac:dyDescent="0.25">
      <c r="A468">
        <v>1624</v>
      </c>
      <c r="B468" t="s">
        <v>1022</v>
      </c>
      <c r="C468" t="s">
        <v>250</v>
      </c>
      <c r="D468" s="1">
        <v>44880.891342199102</v>
      </c>
      <c r="E468" s="2">
        <f t="shared" si="7"/>
        <v>44881.433168020863</v>
      </c>
      <c r="F468" s="1" t="str">
        <f>INDEX(Kaikoura_DotterelNest_0!$D$2:$D$200,MATCH(C468,Kaikoura_DotterelNest_0!$B$2:$B$200,0))</f>
        <v>N41 RGGG (f) RGGB (m)</v>
      </c>
      <c r="G468" t="s">
        <v>25</v>
      </c>
      <c r="H468">
        <v>3</v>
      </c>
      <c r="L468" s="1">
        <v>44880.891501354199</v>
      </c>
      <c r="M468" t="s">
        <v>22</v>
      </c>
      <c r="N468" s="1">
        <v>44880.891501354199</v>
      </c>
      <c r="O468" t="s">
        <v>22</v>
      </c>
      <c r="R468" t="s">
        <v>325</v>
      </c>
    </row>
    <row r="469" spans="1:18" x14ac:dyDescent="0.25">
      <c r="A469">
        <v>1647</v>
      </c>
      <c r="B469" t="s">
        <v>1051</v>
      </c>
      <c r="C469" t="s">
        <v>250</v>
      </c>
      <c r="D469" s="1">
        <v>44885.046523830999</v>
      </c>
      <c r="E469" s="2">
        <f t="shared" si="7"/>
        <v>44885.589221481467</v>
      </c>
      <c r="F469" s="1" t="str">
        <f>INDEX(Kaikoura_DotterelNest_0!$D$2:$D$200,MATCH(C469,Kaikoura_DotterelNest_0!$B$2:$B$200,0))</f>
        <v>N41 RGGG (f) RGGB (m)</v>
      </c>
      <c r="G469" t="s">
        <v>25</v>
      </c>
      <c r="H469">
        <v>3</v>
      </c>
      <c r="J469" t="s">
        <v>1052</v>
      </c>
      <c r="L469" s="1">
        <v>44885.047554814802</v>
      </c>
      <c r="M469" t="s">
        <v>30</v>
      </c>
      <c r="N469" s="1">
        <v>44885.047554814802</v>
      </c>
      <c r="O469" t="s">
        <v>30</v>
      </c>
      <c r="P469" t="s">
        <v>327</v>
      </c>
      <c r="R469" t="s">
        <v>331</v>
      </c>
    </row>
    <row r="470" spans="1:18" x14ac:dyDescent="0.25">
      <c r="A470">
        <v>1658</v>
      </c>
      <c r="B470" t="s">
        <v>1067</v>
      </c>
      <c r="C470" t="s">
        <v>250</v>
      </c>
      <c r="D470" s="1">
        <v>44885.880143113398</v>
      </c>
      <c r="E470" s="2">
        <f t="shared" si="7"/>
        <v>44886.421930925964</v>
      </c>
      <c r="F470" s="1" t="str">
        <f>INDEX(Kaikoura_DotterelNest_0!$D$2:$D$200,MATCH(C470,Kaikoura_DotterelNest_0!$B$2:$B$200,0))</f>
        <v>N41 RGGG (f) RGGB (m)</v>
      </c>
      <c r="G470" t="s">
        <v>21</v>
      </c>
      <c r="H470">
        <v>0</v>
      </c>
      <c r="L470" s="1">
        <v>44885.8802642593</v>
      </c>
      <c r="M470" t="s">
        <v>63</v>
      </c>
      <c r="N470" s="1">
        <v>44885.8802642593</v>
      </c>
      <c r="O470" t="s">
        <v>63</v>
      </c>
    </row>
    <row r="471" spans="1:18" x14ac:dyDescent="0.25">
      <c r="A471">
        <v>1612</v>
      </c>
      <c r="B471" t="s">
        <v>1008</v>
      </c>
      <c r="C471" t="s">
        <v>256</v>
      </c>
      <c r="D471" s="1">
        <v>44880.7829883218</v>
      </c>
      <c r="E471" s="2">
        <f t="shared" si="7"/>
        <v>44881.324887974566</v>
      </c>
      <c r="F471" s="1" t="str">
        <f>INDEX(Kaikoura_DotterelNest_0!$D$2:$D$200,MATCH(C471,Kaikoura_DotterelNest_0!$B$2:$B$200,0))</f>
        <v>N42 RROB RWLG t</v>
      </c>
      <c r="G471" t="s">
        <v>25</v>
      </c>
      <c r="H471">
        <v>3</v>
      </c>
      <c r="L471" s="1">
        <v>44880.783221307902</v>
      </c>
      <c r="M471" t="s">
        <v>22</v>
      </c>
      <c r="N471" s="1">
        <v>44880.783221307902</v>
      </c>
      <c r="O471" t="s">
        <v>22</v>
      </c>
      <c r="P471" t="s">
        <v>327</v>
      </c>
      <c r="R471" t="s">
        <v>331</v>
      </c>
    </row>
    <row r="472" spans="1:18" x14ac:dyDescent="0.25">
      <c r="A472">
        <v>1613</v>
      </c>
      <c r="B472" t="s">
        <v>1009</v>
      </c>
      <c r="C472" t="s">
        <v>256</v>
      </c>
      <c r="D472" s="1">
        <v>44880.7829883218</v>
      </c>
      <c r="E472" s="2">
        <f t="shared" si="7"/>
        <v>44881.330439027763</v>
      </c>
      <c r="F472" s="1" t="str">
        <f>INDEX(Kaikoura_DotterelNest_0!$D$2:$D$200,MATCH(C472,Kaikoura_DotterelNest_0!$B$2:$B$200,0))</f>
        <v>N42 RROB RWLG t</v>
      </c>
      <c r="G472" t="s">
        <v>25</v>
      </c>
      <c r="H472">
        <v>3</v>
      </c>
      <c r="L472" s="1">
        <v>44880.788772361098</v>
      </c>
      <c r="M472" t="s">
        <v>22</v>
      </c>
      <c r="N472" s="1">
        <v>44880.788772361098</v>
      </c>
      <c r="O472" t="s">
        <v>22</v>
      </c>
      <c r="P472" t="s">
        <v>327</v>
      </c>
      <c r="R472" t="s">
        <v>331</v>
      </c>
    </row>
    <row r="473" spans="1:18" x14ac:dyDescent="0.25">
      <c r="A473">
        <v>1629</v>
      </c>
      <c r="B473" t="s">
        <v>1030</v>
      </c>
      <c r="C473" t="s">
        <v>256</v>
      </c>
      <c r="D473" s="1">
        <v>44882.780329861103</v>
      </c>
      <c r="E473" s="2">
        <f t="shared" si="7"/>
        <v>44883.322205914366</v>
      </c>
      <c r="F473" s="1" t="str">
        <f>INDEX(Kaikoura_DotterelNest_0!$D$2:$D$200,MATCH(C473,Kaikoura_DotterelNest_0!$B$2:$B$200,0))</f>
        <v>N42 RROB RWLG t</v>
      </c>
      <c r="G473" t="s">
        <v>25</v>
      </c>
      <c r="H473">
        <v>3</v>
      </c>
      <c r="L473" s="1">
        <v>44882.780539247702</v>
      </c>
      <c r="M473" t="s">
        <v>22</v>
      </c>
      <c r="N473" s="1">
        <v>44882.780539247702</v>
      </c>
      <c r="O473" t="s">
        <v>22</v>
      </c>
      <c r="P473" t="s">
        <v>327</v>
      </c>
      <c r="R473" t="s">
        <v>331</v>
      </c>
    </row>
    <row r="474" spans="1:18" x14ac:dyDescent="0.25">
      <c r="A474">
        <v>1643</v>
      </c>
      <c r="B474" t="s">
        <v>1047</v>
      </c>
      <c r="C474" t="s">
        <v>256</v>
      </c>
      <c r="D474" s="1">
        <v>44884.811975844903</v>
      </c>
      <c r="E474" s="2">
        <f t="shared" si="7"/>
        <v>44885.353847743063</v>
      </c>
      <c r="F474" s="1" t="str">
        <f>INDEX(Kaikoura_DotterelNest_0!$D$2:$D$200,MATCH(C474,Kaikoura_DotterelNest_0!$B$2:$B$200,0))</f>
        <v>N42 RROB RWLG t</v>
      </c>
      <c r="G474" t="s">
        <v>25</v>
      </c>
      <c r="H474">
        <v>3</v>
      </c>
      <c r="L474" s="1">
        <v>44884.812181076399</v>
      </c>
      <c r="M474" t="s">
        <v>22</v>
      </c>
      <c r="N474" s="1">
        <v>44884.812181076399</v>
      </c>
      <c r="O474" t="s">
        <v>22</v>
      </c>
      <c r="P474" t="s">
        <v>327</v>
      </c>
      <c r="R474" t="s">
        <v>331</v>
      </c>
    </row>
    <row r="475" spans="1:18" x14ac:dyDescent="0.25">
      <c r="A475">
        <v>1651</v>
      </c>
      <c r="B475" t="s">
        <v>1057</v>
      </c>
      <c r="C475" t="s">
        <v>256</v>
      </c>
      <c r="D475" s="1">
        <v>44885.823289213004</v>
      </c>
      <c r="E475" s="2">
        <f t="shared" si="7"/>
        <v>44886.365122685165</v>
      </c>
      <c r="F475" s="1" t="str">
        <f>INDEX(Kaikoura_DotterelNest_0!$D$2:$D$200,MATCH(C475,Kaikoura_DotterelNest_0!$B$2:$B$200,0))</f>
        <v>N42 RROB RWLG t</v>
      </c>
      <c r="G475" t="s">
        <v>25</v>
      </c>
      <c r="H475">
        <v>3</v>
      </c>
      <c r="L475" s="1">
        <v>44885.823456018501</v>
      </c>
      <c r="M475" t="s">
        <v>63</v>
      </c>
      <c r="N475" s="1">
        <v>44885.823456018501</v>
      </c>
      <c r="O475" t="s">
        <v>63</v>
      </c>
      <c r="P475" t="s">
        <v>325</v>
      </c>
      <c r="R475" t="s">
        <v>331</v>
      </c>
    </row>
    <row r="476" spans="1:18" x14ac:dyDescent="0.25">
      <c r="A476">
        <v>1682</v>
      </c>
      <c r="B476" t="s">
        <v>1103</v>
      </c>
      <c r="C476" t="s">
        <v>256</v>
      </c>
      <c r="D476" s="1">
        <v>44887.795840324099</v>
      </c>
      <c r="E476" s="2">
        <f t="shared" si="7"/>
        <v>44888.338402499961</v>
      </c>
      <c r="F476" s="1" t="str">
        <f>INDEX(Kaikoura_DotterelNest_0!$D$2:$D$200,MATCH(C476,Kaikoura_DotterelNest_0!$B$2:$B$200,0))</f>
        <v>N42 RROB RWLG t</v>
      </c>
      <c r="G476" t="s">
        <v>25</v>
      </c>
      <c r="H476">
        <v>3</v>
      </c>
      <c r="L476" s="1">
        <v>44887.796735833297</v>
      </c>
      <c r="M476" t="s">
        <v>22</v>
      </c>
      <c r="N476" s="1">
        <v>44887.796735833297</v>
      </c>
      <c r="O476" t="s">
        <v>22</v>
      </c>
      <c r="P476" t="s">
        <v>327</v>
      </c>
      <c r="R476" t="s">
        <v>331</v>
      </c>
    </row>
    <row r="477" spans="1:18" x14ac:dyDescent="0.25">
      <c r="A477">
        <v>1705</v>
      </c>
      <c r="B477" t="s">
        <v>1134</v>
      </c>
      <c r="C477" t="s">
        <v>256</v>
      </c>
      <c r="D477" s="1">
        <v>44890.768941713002</v>
      </c>
      <c r="E477" s="2">
        <f t="shared" si="7"/>
        <v>44891.310791030068</v>
      </c>
      <c r="F477" s="1" t="str">
        <f>INDEX(Kaikoura_DotterelNest_0!$D$2:$D$200,MATCH(C477,Kaikoura_DotterelNest_0!$B$2:$B$200,0))</f>
        <v>N42 RROB RWLG t</v>
      </c>
      <c r="G477" t="s">
        <v>25</v>
      </c>
      <c r="H477">
        <v>3</v>
      </c>
      <c r="L477" s="1">
        <v>44890.769124363404</v>
      </c>
      <c r="M477" t="s">
        <v>22</v>
      </c>
      <c r="N477" s="1">
        <v>44890.769124363404</v>
      </c>
      <c r="O477" t="s">
        <v>22</v>
      </c>
      <c r="P477" t="s">
        <v>327</v>
      </c>
      <c r="R477" t="s">
        <v>331</v>
      </c>
    </row>
    <row r="478" spans="1:18" x14ac:dyDescent="0.25">
      <c r="A478">
        <v>1721</v>
      </c>
      <c r="B478" t="s">
        <v>1157</v>
      </c>
      <c r="C478" t="s">
        <v>256</v>
      </c>
      <c r="D478" s="1">
        <v>44892.863610231499</v>
      </c>
      <c r="E478" s="2">
        <f t="shared" si="7"/>
        <v>44893.405455115768</v>
      </c>
      <c r="F478" s="1" t="str">
        <f>INDEX(Kaikoura_DotterelNest_0!$D$2:$D$200,MATCH(C478,Kaikoura_DotterelNest_0!$B$2:$B$200,0))</f>
        <v>N42 RROB RWLG t</v>
      </c>
      <c r="G478" t="s">
        <v>25</v>
      </c>
      <c r="H478">
        <v>3</v>
      </c>
      <c r="L478" s="1">
        <v>44892.863788449104</v>
      </c>
      <c r="M478" t="s">
        <v>63</v>
      </c>
      <c r="N478" s="1">
        <v>44892.863788449104</v>
      </c>
      <c r="O478" t="s">
        <v>63</v>
      </c>
      <c r="P478" t="s">
        <v>325</v>
      </c>
      <c r="R478" t="s">
        <v>331</v>
      </c>
    </row>
    <row r="479" spans="1:18" x14ac:dyDescent="0.25">
      <c r="A479">
        <v>1745</v>
      </c>
      <c r="B479" t="s">
        <v>1191</v>
      </c>
      <c r="C479" t="s">
        <v>256</v>
      </c>
      <c r="D479" s="1">
        <v>44894.755630694402</v>
      </c>
      <c r="E479" s="2">
        <f t="shared" si="7"/>
        <v>44895.297663437465</v>
      </c>
      <c r="F479" s="1" t="str">
        <f>INDEX(Kaikoura_DotterelNest_0!$D$2:$D$200,MATCH(C479,Kaikoura_DotterelNest_0!$B$2:$B$200,0))</f>
        <v>N42 RROB RWLG t</v>
      </c>
      <c r="G479" t="s">
        <v>25</v>
      </c>
      <c r="H479">
        <v>3</v>
      </c>
      <c r="J479" t="s">
        <v>1192</v>
      </c>
      <c r="L479" s="1">
        <v>44894.7559967708</v>
      </c>
      <c r="M479" t="s">
        <v>22</v>
      </c>
      <c r="N479" s="1">
        <v>44894.7559967708</v>
      </c>
      <c r="O479" t="s">
        <v>22</v>
      </c>
      <c r="P479" t="s">
        <v>327</v>
      </c>
      <c r="R479" t="s">
        <v>331</v>
      </c>
    </row>
    <row r="480" spans="1:18" x14ac:dyDescent="0.25">
      <c r="A480">
        <v>1765</v>
      </c>
      <c r="B480" t="s">
        <v>1219</v>
      </c>
      <c r="C480" t="s">
        <v>256</v>
      </c>
      <c r="D480" s="1">
        <v>44895.881723564802</v>
      </c>
      <c r="E480" s="2">
        <f t="shared" si="7"/>
        <v>44896.423533472262</v>
      </c>
      <c r="F480" s="1" t="str">
        <f>INDEX(Kaikoura_DotterelNest_0!$D$2:$D$200,MATCH(C480,Kaikoura_DotterelNest_0!$B$2:$B$200,0))</f>
        <v>N42 RROB RWLG t</v>
      </c>
      <c r="G480" t="s">
        <v>25</v>
      </c>
      <c r="H480">
        <v>3</v>
      </c>
      <c r="L480" s="1">
        <v>44895.881866805597</v>
      </c>
      <c r="M480" t="s">
        <v>63</v>
      </c>
      <c r="N480" s="1">
        <v>44895.881866805597</v>
      </c>
      <c r="O480" t="s">
        <v>63</v>
      </c>
      <c r="P480" t="s">
        <v>325</v>
      </c>
      <c r="R480" t="s">
        <v>331</v>
      </c>
    </row>
    <row r="481" spans="1:18" x14ac:dyDescent="0.25">
      <c r="A481">
        <v>1770</v>
      </c>
      <c r="B481" t="s">
        <v>1226</v>
      </c>
      <c r="C481" t="s">
        <v>256</v>
      </c>
      <c r="D481" s="1">
        <v>44896.728448819398</v>
      </c>
      <c r="E481" s="2">
        <f t="shared" si="7"/>
        <v>44897.270296145864</v>
      </c>
      <c r="F481" s="1" t="str">
        <f>INDEX(Kaikoura_DotterelNest_0!$D$2:$D$200,MATCH(C481,Kaikoura_DotterelNest_0!$B$2:$B$200,0))</f>
        <v>N42 RROB RWLG t</v>
      </c>
      <c r="G481" t="s">
        <v>25</v>
      </c>
      <c r="H481">
        <v>3</v>
      </c>
      <c r="L481" s="1">
        <v>44896.728629479199</v>
      </c>
      <c r="M481" t="s">
        <v>30</v>
      </c>
      <c r="N481" s="1">
        <v>44896.728629479199</v>
      </c>
      <c r="O481" t="s">
        <v>30</v>
      </c>
      <c r="R481" t="s">
        <v>325</v>
      </c>
    </row>
    <row r="482" spans="1:18" x14ac:dyDescent="0.25">
      <c r="A482">
        <v>1777</v>
      </c>
      <c r="B482" t="s">
        <v>1235</v>
      </c>
      <c r="C482" t="s">
        <v>256</v>
      </c>
      <c r="D482" s="1">
        <v>44897.207662430599</v>
      </c>
      <c r="E482" s="2">
        <f t="shared" si="7"/>
        <v>44897.749654965264</v>
      </c>
      <c r="F482" s="1" t="str">
        <f>INDEX(Kaikoura_DotterelNest_0!$D$2:$D$200,MATCH(C482,Kaikoura_DotterelNest_0!$B$2:$B$200,0))</f>
        <v>N42 RROB RWLG t</v>
      </c>
      <c r="G482" t="s">
        <v>25</v>
      </c>
      <c r="H482">
        <v>3</v>
      </c>
      <c r="J482" t="s">
        <v>1236</v>
      </c>
      <c r="L482" s="1">
        <v>44897.2079882986</v>
      </c>
      <c r="M482" t="s">
        <v>22</v>
      </c>
      <c r="N482" s="1">
        <v>44897.2079882986</v>
      </c>
      <c r="O482" t="s">
        <v>22</v>
      </c>
      <c r="P482" t="s">
        <v>327</v>
      </c>
      <c r="R482" t="s">
        <v>331</v>
      </c>
    </row>
    <row r="483" spans="1:18" x14ac:dyDescent="0.25">
      <c r="A483">
        <v>1783</v>
      </c>
      <c r="B483" t="s">
        <v>1245</v>
      </c>
      <c r="C483" t="s">
        <v>256</v>
      </c>
      <c r="D483" s="1">
        <v>44897.953088611102</v>
      </c>
      <c r="E483" s="2">
        <f t="shared" si="7"/>
        <v>44898.494876666664</v>
      </c>
      <c r="F483" s="1" t="str">
        <f>INDEX(Kaikoura_DotterelNest_0!$D$2:$D$200,MATCH(C483,Kaikoura_DotterelNest_0!$B$2:$B$200,0))</f>
        <v>N42 RROB RWLG t</v>
      </c>
      <c r="G483" t="s">
        <v>25</v>
      </c>
      <c r="H483">
        <v>3</v>
      </c>
      <c r="L483" s="1">
        <v>44897.95321</v>
      </c>
      <c r="M483" t="s">
        <v>63</v>
      </c>
      <c r="N483" s="1">
        <v>44897.95321</v>
      </c>
      <c r="O483" t="s">
        <v>63</v>
      </c>
      <c r="R483" t="s">
        <v>327</v>
      </c>
    </row>
    <row r="484" spans="1:18" x14ac:dyDescent="0.25">
      <c r="A484">
        <v>1794</v>
      </c>
      <c r="B484" t="s">
        <v>1260</v>
      </c>
      <c r="C484" t="s">
        <v>256</v>
      </c>
      <c r="D484" s="1">
        <v>44899.784597523103</v>
      </c>
      <c r="E484" s="2">
        <f t="shared" si="7"/>
        <v>44900.327125347263</v>
      </c>
      <c r="F484" s="1" t="str">
        <f>INDEX(Kaikoura_DotterelNest_0!$D$2:$D$200,MATCH(C484,Kaikoura_DotterelNest_0!$B$2:$B$200,0))</f>
        <v>N42 RROB RWLG t</v>
      </c>
      <c r="G484" t="s">
        <v>25</v>
      </c>
      <c r="H484">
        <v>2</v>
      </c>
      <c r="I484">
        <v>-1</v>
      </c>
      <c r="J484" t="s">
        <v>1261</v>
      </c>
      <c r="L484" s="1">
        <v>44899.785458680599</v>
      </c>
      <c r="M484" t="s">
        <v>22</v>
      </c>
      <c r="N484" s="1">
        <v>44899.785458680599</v>
      </c>
      <c r="O484" t="s">
        <v>22</v>
      </c>
      <c r="P484" t="s">
        <v>327</v>
      </c>
      <c r="R484" t="s">
        <v>331</v>
      </c>
    </row>
    <row r="485" spans="1:18" x14ac:dyDescent="0.25">
      <c r="A485">
        <v>1813</v>
      </c>
      <c r="B485" t="s">
        <v>1288</v>
      </c>
      <c r="C485" t="s">
        <v>256</v>
      </c>
      <c r="D485" s="1">
        <v>44900.867560925901</v>
      </c>
      <c r="E485" s="2">
        <f t="shared" si="7"/>
        <v>44901.409567812465</v>
      </c>
      <c r="F485" s="1" t="str">
        <f>INDEX(Kaikoura_DotterelNest_0!$D$2:$D$200,MATCH(C485,Kaikoura_DotterelNest_0!$B$2:$B$200,0))</f>
        <v>N42 RROB RWLG t</v>
      </c>
      <c r="G485" t="s">
        <v>25</v>
      </c>
      <c r="H485">
        <v>1</v>
      </c>
      <c r="I485">
        <v>-1</v>
      </c>
      <c r="L485" s="1">
        <v>44900.867901145801</v>
      </c>
      <c r="M485" t="s">
        <v>22</v>
      </c>
      <c r="N485" s="1">
        <v>44900.868167141198</v>
      </c>
      <c r="O485" t="s">
        <v>22</v>
      </c>
      <c r="P485" t="s">
        <v>327</v>
      </c>
      <c r="Q485">
        <v>1</v>
      </c>
      <c r="R485" t="s">
        <v>331</v>
      </c>
    </row>
    <row r="486" spans="1:18" x14ac:dyDescent="0.25">
      <c r="A486">
        <v>1814</v>
      </c>
      <c r="B486" t="s">
        <v>1289</v>
      </c>
      <c r="C486" t="s">
        <v>256</v>
      </c>
      <c r="D486" s="1">
        <v>44900.868274305598</v>
      </c>
      <c r="E486" s="2">
        <f t="shared" si="7"/>
        <v>44901.410675219864</v>
      </c>
      <c r="F486" s="1" t="str">
        <f>INDEX(Kaikoura_DotterelNest_0!$D$2:$D$200,MATCH(C486,Kaikoura_DotterelNest_0!$B$2:$B$200,0))</f>
        <v>N42 RROB RWLG t</v>
      </c>
      <c r="G486" t="s">
        <v>48</v>
      </c>
      <c r="H486">
        <v>1</v>
      </c>
      <c r="I486">
        <v>2</v>
      </c>
      <c r="J486" t="s">
        <v>1290</v>
      </c>
      <c r="L486" s="1">
        <v>44900.8690085532</v>
      </c>
      <c r="M486" t="s">
        <v>22</v>
      </c>
      <c r="N486" s="1">
        <v>44900.8690085532</v>
      </c>
      <c r="O486" t="s">
        <v>22</v>
      </c>
    </row>
    <row r="487" spans="1:18" x14ac:dyDescent="0.25">
      <c r="A487">
        <v>1828</v>
      </c>
      <c r="B487" t="s">
        <v>1312</v>
      </c>
      <c r="C487" t="s">
        <v>256</v>
      </c>
      <c r="D487" s="1">
        <v>44902.782272800898</v>
      </c>
      <c r="E487" s="2">
        <f t="shared" si="7"/>
        <v>44903.325253333365</v>
      </c>
      <c r="F487" s="1" t="str">
        <f>INDEX(Kaikoura_DotterelNest_0!$D$2:$D$200,MATCH(C487,Kaikoura_DotterelNest_0!$B$2:$B$200,0))</f>
        <v>N42 RROB RWLG t</v>
      </c>
      <c r="G487" t="s">
        <v>48</v>
      </c>
      <c r="H487">
        <v>1</v>
      </c>
      <c r="I487">
        <v>2</v>
      </c>
      <c r="J487" t="s">
        <v>1313</v>
      </c>
      <c r="L487" s="1">
        <v>44902.783586666701</v>
      </c>
      <c r="M487" t="s">
        <v>22</v>
      </c>
      <c r="N487" s="1">
        <v>44902.783586666701</v>
      </c>
      <c r="O487" t="s">
        <v>22</v>
      </c>
      <c r="Q487">
        <v>0</v>
      </c>
      <c r="R487" t="s">
        <v>336</v>
      </c>
    </row>
    <row r="488" spans="1:18" x14ac:dyDescent="0.25">
      <c r="A488">
        <v>1847</v>
      </c>
      <c r="B488" t="s">
        <v>1341</v>
      </c>
      <c r="C488" t="s">
        <v>256</v>
      </c>
      <c r="D488" s="1">
        <v>44903.9305691435</v>
      </c>
      <c r="E488" s="2">
        <f t="shared" si="7"/>
        <v>44904.472629409764</v>
      </c>
      <c r="F488" s="1" t="str">
        <f>INDEX(Kaikoura_DotterelNest_0!$D$2:$D$200,MATCH(C488,Kaikoura_DotterelNest_0!$B$2:$B$200,0))</f>
        <v>N42 RROB RWLG t</v>
      </c>
      <c r="G488" t="s">
        <v>21</v>
      </c>
      <c r="H488">
        <v>1</v>
      </c>
      <c r="J488" t="s">
        <v>1342</v>
      </c>
      <c r="L488" s="1">
        <v>44903.930962743099</v>
      </c>
      <c r="M488" t="s">
        <v>63</v>
      </c>
      <c r="N488" s="1">
        <v>44903.930962743099</v>
      </c>
      <c r="O488" t="s">
        <v>63</v>
      </c>
      <c r="P488" t="s">
        <v>376</v>
      </c>
      <c r="Q488">
        <v>0</v>
      </c>
      <c r="R488" t="s">
        <v>336</v>
      </c>
    </row>
    <row r="489" spans="1:18" x14ac:dyDescent="0.25">
      <c r="A489">
        <v>1872</v>
      </c>
      <c r="B489" t="s">
        <v>1380</v>
      </c>
      <c r="C489" t="s">
        <v>256</v>
      </c>
      <c r="D489" s="1">
        <v>44905.752766331003</v>
      </c>
      <c r="E489" s="2">
        <f t="shared" si="7"/>
        <v>44906.294340451364</v>
      </c>
      <c r="F489" s="1" t="str">
        <f>INDEX(Kaikoura_DotterelNest_0!$D$2:$D$200,MATCH(C489,Kaikoura_DotterelNest_0!$B$2:$B$200,0))</f>
        <v>N42 RROB RWLG t</v>
      </c>
      <c r="J489" t="s">
        <v>1381</v>
      </c>
      <c r="L489" s="1">
        <v>44905.7526737847</v>
      </c>
      <c r="M489" t="s">
        <v>22</v>
      </c>
      <c r="N489" s="1">
        <v>44905.752814571802</v>
      </c>
      <c r="O489" t="s">
        <v>22</v>
      </c>
      <c r="Q489">
        <v>1</v>
      </c>
      <c r="R489" t="s">
        <v>331</v>
      </c>
    </row>
    <row r="490" spans="1:18" x14ac:dyDescent="0.25">
      <c r="A490">
        <v>1914</v>
      </c>
      <c r="B490" t="s">
        <v>1442</v>
      </c>
      <c r="C490" t="s">
        <v>256</v>
      </c>
      <c r="D490" s="1">
        <v>44907.860706666703</v>
      </c>
      <c r="E490" s="2">
        <f t="shared" si="7"/>
        <v>44908.402699710663</v>
      </c>
      <c r="F490" s="1" t="str">
        <f>INDEX(Kaikoura_DotterelNest_0!$D$2:$D$200,MATCH(C490,Kaikoura_DotterelNest_0!$B$2:$B$200,0))</f>
        <v>N42 RROB RWLG t</v>
      </c>
      <c r="G490" t="s">
        <v>48</v>
      </c>
      <c r="J490" t="s">
        <v>1443</v>
      </c>
      <c r="L490" s="1">
        <v>44907.861033043999</v>
      </c>
      <c r="M490" t="s">
        <v>63</v>
      </c>
      <c r="N490" s="1">
        <v>44907.861033043999</v>
      </c>
      <c r="O490" t="s">
        <v>63</v>
      </c>
    </row>
    <row r="491" spans="1:18" x14ac:dyDescent="0.25">
      <c r="A491">
        <v>1934</v>
      </c>
      <c r="B491" t="s">
        <v>1474</v>
      </c>
      <c r="C491" t="s">
        <v>256</v>
      </c>
      <c r="D491" s="1">
        <v>44909.762955833299</v>
      </c>
      <c r="E491" s="2">
        <f t="shared" si="7"/>
        <v>44910.308199652762</v>
      </c>
      <c r="F491" s="1" t="str">
        <f>INDEX(Kaikoura_DotterelNest_0!$D$2:$D$200,MATCH(C491,Kaikoura_DotterelNest_0!$B$2:$B$200,0))</f>
        <v>N42 RROB RWLG t</v>
      </c>
      <c r="G491" t="s">
        <v>48</v>
      </c>
      <c r="J491" t="s">
        <v>1475</v>
      </c>
      <c r="L491" s="1">
        <v>44909.766532986097</v>
      </c>
      <c r="M491" t="s">
        <v>63</v>
      </c>
      <c r="N491" s="1">
        <v>44909.767858900501</v>
      </c>
      <c r="O491" t="s">
        <v>63</v>
      </c>
      <c r="Q491">
        <v>0</v>
      </c>
      <c r="R491" t="s">
        <v>331</v>
      </c>
    </row>
    <row r="492" spans="1:18" x14ac:dyDescent="0.25">
      <c r="A492">
        <v>1953</v>
      </c>
      <c r="B492" t="s">
        <v>1501</v>
      </c>
      <c r="C492" t="s">
        <v>256</v>
      </c>
      <c r="D492" s="1">
        <v>44912.152626481497</v>
      </c>
      <c r="E492" s="2">
        <f t="shared" si="7"/>
        <v>44912.694512280061</v>
      </c>
      <c r="F492" s="1" t="str">
        <f>INDEX(Kaikoura_DotterelNest_0!$D$2:$D$200,MATCH(C492,Kaikoura_DotterelNest_0!$B$2:$B$200,0))</f>
        <v>N42 RROB RWLG t</v>
      </c>
      <c r="G492" t="s">
        <v>48</v>
      </c>
      <c r="L492" s="1">
        <v>44912.152845613396</v>
      </c>
      <c r="M492" t="s">
        <v>22</v>
      </c>
      <c r="N492" s="1">
        <v>44912.152845613396</v>
      </c>
      <c r="O492" t="s">
        <v>22</v>
      </c>
      <c r="Q492">
        <v>1</v>
      </c>
      <c r="R492" t="s">
        <v>331</v>
      </c>
    </row>
    <row r="493" spans="1:18" x14ac:dyDescent="0.25">
      <c r="A493">
        <v>1968</v>
      </c>
      <c r="B493" t="s">
        <v>1520</v>
      </c>
      <c r="C493" t="s">
        <v>256</v>
      </c>
      <c r="D493" s="1">
        <v>44916.813030138903</v>
      </c>
      <c r="E493" s="2">
        <f t="shared" si="7"/>
        <v>44917.355190821763</v>
      </c>
      <c r="F493" s="1" t="str">
        <f>INDEX(Kaikoura_DotterelNest_0!$D$2:$D$200,MATCH(C493,Kaikoura_DotterelNest_0!$B$2:$B$200,0))</f>
        <v>N42 RROB RWLG t</v>
      </c>
      <c r="G493" t="s">
        <v>48</v>
      </c>
      <c r="J493" t="s">
        <v>1521</v>
      </c>
      <c r="L493" s="1">
        <v>44916.813524155099</v>
      </c>
      <c r="M493" t="s">
        <v>22</v>
      </c>
      <c r="N493" s="1">
        <v>44916.813524155099</v>
      </c>
      <c r="O493" t="s">
        <v>22</v>
      </c>
      <c r="Q493">
        <v>0</v>
      </c>
      <c r="R493" t="s">
        <v>331</v>
      </c>
    </row>
    <row r="494" spans="1:18" x14ac:dyDescent="0.25">
      <c r="A494">
        <v>1990</v>
      </c>
      <c r="B494" t="s">
        <v>1550</v>
      </c>
      <c r="C494" t="s">
        <v>256</v>
      </c>
      <c r="D494" s="1">
        <v>44924.272108194396</v>
      </c>
      <c r="E494" s="2">
        <f t="shared" si="7"/>
        <v>44924.813939895866</v>
      </c>
      <c r="F494" s="1" t="str">
        <f>INDEX(Kaikoura_DotterelNest_0!$D$2:$D$200,MATCH(C494,Kaikoura_DotterelNest_0!$B$2:$B$200,0))</f>
        <v>N42 RROB RWLG t</v>
      </c>
      <c r="L494" s="1">
        <v>44924.272273229202</v>
      </c>
      <c r="M494" t="s">
        <v>22</v>
      </c>
      <c r="N494" s="1">
        <v>44924.272273229202</v>
      </c>
      <c r="O494" t="s">
        <v>22</v>
      </c>
      <c r="Q494">
        <v>1</v>
      </c>
      <c r="R494" t="s">
        <v>327</v>
      </c>
    </row>
    <row r="495" spans="1:18" x14ac:dyDescent="0.25">
      <c r="A495">
        <v>1998</v>
      </c>
      <c r="B495" t="s">
        <v>1560</v>
      </c>
      <c r="C495" t="s">
        <v>256</v>
      </c>
      <c r="D495" s="1">
        <v>44927.136178784698</v>
      </c>
      <c r="E495" s="2">
        <f t="shared" si="7"/>
        <v>44927.678426307866</v>
      </c>
      <c r="F495" s="1" t="str">
        <f>INDEX(Kaikoura_DotterelNest_0!$D$2:$D$200,MATCH(C495,Kaikoura_DotterelNest_0!$B$2:$B$200,0))</f>
        <v>N42 RROB RWLG t</v>
      </c>
      <c r="G495" t="s">
        <v>48</v>
      </c>
      <c r="J495" t="s">
        <v>1561</v>
      </c>
      <c r="L495" s="1">
        <v>44927.136759641202</v>
      </c>
      <c r="M495" t="s">
        <v>22</v>
      </c>
      <c r="N495" s="1">
        <v>44927.136759641202</v>
      </c>
      <c r="O495" t="s">
        <v>22</v>
      </c>
      <c r="Q495">
        <v>0</v>
      </c>
      <c r="R495" t="s">
        <v>327</v>
      </c>
    </row>
    <row r="496" spans="1:18" x14ac:dyDescent="0.25">
      <c r="A496">
        <v>2002</v>
      </c>
      <c r="B496" t="s">
        <v>1567</v>
      </c>
      <c r="C496" t="s">
        <v>256</v>
      </c>
      <c r="D496" s="1">
        <v>44929.775907870397</v>
      </c>
      <c r="E496" s="2">
        <f t="shared" si="7"/>
        <v>44930.318003124965</v>
      </c>
      <c r="F496" s="1" t="str">
        <f>INDEX(Kaikoura_DotterelNest_0!$D$2:$D$200,MATCH(C496,Kaikoura_DotterelNest_0!$B$2:$B$200,0))</f>
        <v>N42 RROB RWLG t</v>
      </c>
      <c r="G496" t="s">
        <v>48</v>
      </c>
      <c r="J496" t="s">
        <v>1568</v>
      </c>
      <c r="L496" s="1">
        <v>44929.776336458301</v>
      </c>
      <c r="M496" t="s">
        <v>30</v>
      </c>
      <c r="N496" s="1">
        <v>44929.776336458301</v>
      </c>
      <c r="O496" t="s">
        <v>30</v>
      </c>
      <c r="Q496">
        <v>1</v>
      </c>
      <c r="R496" t="s">
        <v>327</v>
      </c>
    </row>
    <row r="497" spans="1:18" x14ac:dyDescent="0.25">
      <c r="A497">
        <v>2010</v>
      </c>
      <c r="B497" t="s">
        <v>1580</v>
      </c>
      <c r="C497" t="s">
        <v>256</v>
      </c>
      <c r="D497" s="1">
        <v>44935.740306342603</v>
      </c>
      <c r="E497" s="2">
        <f t="shared" si="7"/>
        <v>44936.282103495367</v>
      </c>
      <c r="F497" s="1" t="str">
        <f>INDEX(Kaikoura_DotterelNest_0!$D$2:$D$200,MATCH(C497,Kaikoura_DotterelNest_0!$B$2:$B$200,0))</f>
        <v>N42 RROB RWLG t</v>
      </c>
      <c r="G497" t="s">
        <v>48</v>
      </c>
      <c r="L497" s="1">
        <v>44935.740436828703</v>
      </c>
      <c r="M497" t="s">
        <v>22</v>
      </c>
      <c r="N497" s="1">
        <v>44935.740436828703</v>
      </c>
      <c r="O497" t="s">
        <v>22</v>
      </c>
      <c r="Q497">
        <v>1</v>
      </c>
      <c r="R497" t="s">
        <v>327</v>
      </c>
    </row>
    <row r="498" spans="1:18" x14ac:dyDescent="0.25">
      <c r="A498">
        <v>2012</v>
      </c>
      <c r="B498" t="s">
        <v>1583</v>
      </c>
      <c r="C498" t="s">
        <v>256</v>
      </c>
      <c r="D498" s="1">
        <v>44938.770361574097</v>
      </c>
      <c r="E498" s="2">
        <f t="shared" si="7"/>
        <v>44939.312465034767</v>
      </c>
      <c r="F498" s="1" t="str">
        <f>INDEX(Kaikoura_DotterelNest_0!$D$2:$D$200,MATCH(C498,Kaikoura_DotterelNest_0!$B$2:$B$200,0))</f>
        <v>N42 RROB RWLG t</v>
      </c>
      <c r="G498" t="s">
        <v>48</v>
      </c>
      <c r="J498" t="s">
        <v>1584</v>
      </c>
      <c r="K498">
        <v>1</v>
      </c>
      <c r="L498" s="1">
        <v>44938.770798368103</v>
      </c>
      <c r="M498" t="s">
        <v>30</v>
      </c>
      <c r="N498" s="1">
        <v>44938.770798368103</v>
      </c>
      <c r="O498" t="s">
        <v>30</v>
      </c>
    </row>
    <row r="499" spans="1:18" x14ac:dyDescent="0.25">
      <c r="A499">
        <v>1640</v>
      </c>
      <c r="B499" t="s">
        <v>1044</v>
      </c>
      <c r="C499" t="s">
        <v>258</v>
      </c>
      <c r="D499" s="1">
        <v>44884.706712488398</v>
      </c>
      <c r="E499" s="2">
        <f t="shared" si="7"/>
        <v>44885.248574363461</v>
      </c>
      <c r="F499" s="1" t="str">
        <f>INDEX(Kaikoura_DotterelNest_0!$D$2:$D$200,MATCH(C499,Kaikoura_DotterelNest_0!$B$2:$B$200,0))</f>
        <v>N43  RRRB RROO</v>
      </c>
      <c r="H499">
        <v>3</v>
      </c>
      <c r="L499" s="1">
        <v>44884.706907696796</v>
      </c>
      <c r="M499" t="s">
        <v>22</v>
      </c>
      <c r="N499" s="1">
        <v>44884.706907696796</v>
      </c>
      <c r="O499" t="s">
        <v>22</v>
      </c>
      <c r="P499" t="s">
        <v>376</v>
      </c>
      <c r="R499" t="s">
        <v>327</v>
      </c>
    </row>
    <row r="500" spans="1:18" x14ac:dyDescent="0.25">
      <c r="A500">
        <v>1654</v>
      </c>
      <c r="B500" t="s">
        <v>1060</v>
      </c>
      <c r="C500" t="s">
        <v>258</v>
      </c>
      <c r="D500" s="1">
        <v>44885.842061527801</v>
      </c>
      <c r="E500" s="2">
        <f t="shared" si="7"/>
        <v>44886.384015381962</v>
      </c>
      <c r="F500" s="1" t="str">
        <f>INDEX(Kaikoura_DotterelNest_0!$D$2:$D$200,MATCH(C500,Kaikoura_DotterelNest_0!$B$2:$B$200,0))</f>
        <v>N43  RRRB RROO</v>
      </c>
      <c r="G500" t="s">
        <v>25</v>
      </c>
      <c r="H500">
        <v>3</v>
      </c>
      <c r="L500" s="1">
        <v>44885.842348715298</v>
      </c>
      <c r="M500" t="s">
        <v>63</v>
      </c>
      <c r="N500" s="1">
        <v>44885.842348715298</v>
      </c>
      <c r="O500" t="s">
        <v>63</v>
      </c>
      <c r="P500" t="s">
        <v>327</v>
      </c>
      <c r="R500" t="s">
        <v>327</v>
      </c>
    </row>
    <row r="501" spans="1:18" x14ac:dyDescent="0.25">
      <c r="A501">
        <v>1675</v>
      </c>
      <c r="B501" t="s">
        <v>1094</v>
      </c>
      <c r="C501" t="s">
        <v>258</v>
      </c>
      <c r="D501" s="1">
        <v>44887.255957048597</v>
      </c>
      <c r="E501" s="2">
        <f t="shared" si="7"/>
        <v>44887.797828900468</v>
      </c>
      <c r="F501" s="1" t="str">
        <f>INDEX(Kaikoura_DotterelNest_0!$D$2:$D$200,MATCH(C501,Kaikoura_DotterelNest_0!$B$2:$B$200,0))</f>
        <v>N43  RRRB RROO</v>
      </c>
      <c r="G501" t="s">
        <v>25</v>
      </c>
      <c r="H501">
        <v>3</v>
      </c>
      <c r="J501" t="s">
        <v>1095</v>
      </c>
      <c r="L501" s="1">
        <v>44887.256162233803</v>
      </c>
      <c r="M501" t="s">
        <v>22</v>
      </c>
      <c r="N501" s="1">
        <v>44887.256463171303</v>
      </c>
      <c r="O501" t="s">
        <v>22</v>
      </c>
      <c r="R501" t="s">
        <v>336</v>
      </c>
    </row>
    <row r="502" spans="1:18" x14ac:dyDescent="0.25">
      <c r="A502">
        <v>1685</v>
      </c>
      <c r="B502" t="s">
        <v>1107</v>
      </c>
      <c r="C502" t="s">
        <v>258</v>
      </c>
      <c r="D502" s="1">
        <v>44887.859160694403</v>
      </c>
      <c r="E502" s="2">
        <f t="shared" si="7"/>
        <v>44888.401005648164</v>
      </c>
      <c r="F502" s="1" t="str">
        <f>INDEX(Kaikoura_DotterelNest_0!$D$2:$D$200,MATCH(C502,Kaikoura_DotterelNest_0!$B$2:$B$200,0))</f>
        <v>N43  RRRB RROO</v>
      </c>
      <c r="G502" t="s">
        <v>25</v>
      </c>
      <c r="H502">
        <v>3</v>
      </c>
      <c r="L502" s="1">
        <v>44887.8593389815</v>
      </c>
      <c r="M502" t="s">
        <v>22</v>
      </c>
      <c r="N502" s="1">
        <v>44887.8593389815</v>
      </c>
      <c r="O502" t="s">
        <v>22</v>
      </c>
      <c r="P502" t="s">
        <v>327</v>
      </c>
      <c r="R502" t="s">
        <v>327</v>
      </c>
    </row>
    <row r="503" spans="1:18" x14ac:dyDescent="0.25">
      <c r="A503">
        <v>1686</v>
      </c>
      <c r="B503" t="s">
        <v>1108</v>
      </c>
      <c r="C503" t="s">
        <v>258</v>
      </c>
      <c r="D503" s="1">
        <v>44888.790467071798</v>
      </c>
      <c r="E503" s="2">
        <f t="shared" si="7"/>
        <v>44889.333070636567</v>
      </c>
      <c r="F503" s="1" t="str">
        <f>INDEX(Kaikoura_DotterelNest_0!$D$2:$D$200,MATCH(C503,Kaikoura_DotterelNest_0!$B$2:$B$200,0))</f>
        <v>N43  RRRB RROO</v>
      </c>
      <c r="G503" t="s">
        <v>25</v>
      </c>
      <c r="H503">
        <v>3</v>
      </c>
      <c r="L503" s="1">
        <v>44888.791403969903</v>
      </c>
      <c r="M503" t="s">
        <v>63</v>
      </c>
      <c r="N503" s="1">
        <v>44888.791403969903</v>
      </c>
      <c r="O503" t="s">
        <v>63</v>
      </c>
      <c r="R503" t="s">
        <v>327</v>
      </c>
    </row>
    <row r="504" spans="1:18" x14ac:dyDescent="0.25">
      <c r="A504">
        <v>1707</v>
      </c>
      <c r="B504" t="s">
        <v>1136</v>
      </c>
      <c r="C504" t="s">
        <v>258</v>
      </c>
      <c r="D504" s="1">
        <v>44890.861852812501</v>
      </c>
      <c r="E504" s="2">
        <f t="shared" si="7"/>
        <v>44891.403729166661</v>
      </c>
      <c r="F504" s="1" t="str">
        <f>INDEX(Kaikoura_DotterelNest_0!$D$2:$D$200,MATCH(C504,Kaikoura_DotterelNest_0!$B$2:$B$200,0))</f>
        <v>N43  RRRB RROO</v>
      </c>
      <c r="G504" t="s">
        <v>25</v>
      </c>
      <c r="H504">
        <v>3</v>
      </c>
      <c r="L504" s="1">
        <v>44890.862062499997</v>
      </c>
      <c r="M504" t="s">
        <v>22</v>
      </c>
      <c r="N504" s="1">
        <v>44890.862062499997</v>
      </c>
      <c r="O504" t="s">
        <v>22</v>
      </c>
      <c r="P504" t="s">
        <v>376</v>
      </c>
      <c r="R504" t="s">
        <v>331</v>
      </c>
    </row>
    <row r="505" spans="1:18" x14ac:dyDescent="0.25">
      <c r="A505">
        <v>1724</v>
      </c>
      <c r="B505" t="s">
        <v>1160</v>
      </c>
      <c r="C505" t="s">
        <v>258</v>
      </c>
      <c r="D505" s="1">
        <v>44892.929615000001</v>
      </c>
      <c r="E505" s="2">
        <f t="shared" si="7"/>
        <v>44893.471424189767</v>
      </c>
      <c r="F505" s="1" t="str">
        <f>INDEX(Kaikoura_DotterelNest_0!$D$2:$D$200,MATCH(C505,Kaikoura_DotterelNest_0!$B$2:$B$200,0))</f>
        <v>N43  RRRB RROO</v>
      </c>
      <c r="G505" t="s">
        <v>25</v>
      </c>
      <c r="H505">
        <v>3</v>
      </c>
      <c r="L505" s="1">
        <v>44892.929757523103</v>
      </c>
      <c r="M505" t="s">
        <v>63</v>
      </c>
      <c r="N505" s="1">
        <v>44892.929757523103</v>
      </c>
      <c r="O505" t="s">
        <v>63</v>
      </c>
      <c r="P505" t="s">
        <v>325</v>
      </c>
      <c r="R505" t="s">
        <v>325</v>
      </c>
    </row>
    <row r="506" spans="1:18" x14ac:dyDescent="0.25">
      <c r="A506">
        <v>1750</v>
      </c>
      <c r="B506" t="s">
        <v>1199</v>
      </c>
      <c r="C506" t="s">
        <v>258</v>
      </c>
      <c r="D506" s="1">
        <v>44894.839398402801</v>
      </c>
      <c r="E506" s="2">
        <f t="shared" si="7"/>
        <v>44895.381271840262</v>
      </c>
      <c r="F506" s="1" t="str">
        <f>INDEX(Kaikoura_DotterelNest_0!$D$2:$D$200,MATCH(C506,Kaikoura_DotterelNest_0!$B$2:$B$200,0))</f>
        <v>N43  RRRB RROO</v>
      </c>
      <c r="G506" t="s">
        <v>25</v>
      </c>
      <c r="H506">
        <v>3</v>
      </c>
      <c r="L506" s="1">
        <v>44894.839605173598</v>
      </c>
      <c r="M506" t="s">
        <v>22</v>
      </c>
      <c r="N506" s="1">
        <v>44894.839605173598</v>
      </c>
      <c r="O506" t="s">
        <v>22</v>
      </c>
      <c r="P506" t="s">
        <v>376</v>
      </c>
      <c r="R506" t="s">
        <v>325</v>
      </c>
    </row>
    <row r="507" spans="1:18" x14ac:dyDescent="0.25">
      <c r="A507">
        <v>1759</v>
      </c>
      <c r="B507" t="s">
        <v>1212</v>
      </c>
      <c r="C507" t="s">
        <v>258</v>
      </c>
      <c r="D507" s="1">
        <v>44895.817876169</v>
      </c>
      <c r="E507" s="2">
        <f t="shared" si="7"/>
        <v>44896.359724351867</v>
      </c>
      <c r="F507" s="1" t="str">
        <f>INDEX(Kaikoura_DotterelNest_0!$D$2:$D$200,MATCH(C507,Kaikoura_DotterelNest_0!$B$2:$B$200,0))</f>
        <v>N43  RRRB RROO</v>
      </c>
      <c r="G507" t="s">
        <v>25</v>
      </c>
      <c r="H507">
        <v>3</v>
      </c>
      <c r="L507" s="1">
        <v>44895.818057685203</v>
      </c>
      <c r="M507" t="s">
        <v>63</v>
      </c>
      <c r="N507" s="1">
        <v>44895.818057685203</v>
      </c>
      <c r="O507" t="s">
        <v>63</v>
      </c>
      <c r="P507" t="s">
        <v>325</v>
      </c>
      <c r="R507" t="s">
        <v>331</v>
      </c>
    </row>
    <row r="508" spans="1:18" x14ac:dyDescent="0.25">
      <c r="A508">
        <v>1780</v>
      </c>
      <c r="B508" t="s">
        <v>1241</v>
      </c>
      <c r="C508" t="s">
        <v>258</v>
      </c>
      <c r="D508" s="1">
        <v>44897.876960856498</v>
      </c>
      <c r="E508" s="2">
        <f t="shared" si="7"/>
        <v>44898.418814768462</v>
      </c>
      <c r="F508" s="1" t="str">
        <f>INDEX(Kaikoura_DotterelNest_0!$D$2:$D$200,MATCH(C508,Kaikoura_DotterelNest_0!$B$2:$B$200,0))</f>
        <v>N43  RRRB RROO</v>
      </c>
      <c r="G508" t="s">
        <v>25</v>
      </c>
      <c r="H508">
        <v>3</v>
      </c>
      <c r="L508" s="1">
        <v>44897.877148101798</v>
      </c>
      <c r="M508" t="s">
        <v>63</v>
      </c>
      <c r="N508" s="1">
        <v>44897.877148101798</v>
      </c>
      <c r="O508" t="s">
        <v>63</v>
      </c>
      <c r="R508" t="s">
        <v>327</v>
      </c>
    </row>
    <row r="509" spans="1:18" x14ac:dyDescent="0.25">
      <c r="A509">
        <v>1799</v>
      </c>
      <c r="B509" t="s">
        <v>1267</v>
      </c>
      <c r="C509" t="s">
        <v>258</v>
      </c>
      <c r="D509" s="1">
        <v>44899.912253622701</v>
      </c>
      <c r="E509" s="2">
        <f t="shared" si="7"/>
        <v>44900.454073773166</v>
      </c>
      <c r="F509" s="1" t="str">
        <f>INDEX(Kaikoura_DotterelNest_0!$D$2:$D$200,MATCH(C509,Kaikoura_DotterelNest_0!$B$2:$B$200,0))</f>
        <v>N43  RRRB RROO</v>
      </c>
      <c r="G509" t="s">
        <v>25</v>
      </c>
      <c r="L509" s="1">
        <v>44899.912407106502</v>
      </c>
      <c r="M509" t="s">
        <v>22</v>
      </c>
      <c r="N509" s="1">
        <v>44899.912407106502</v>
      </c>
      <c r="O509" t="s">
        <v>22</v>
      </c>
      <c r="P509" t="s">
        <v>376</v>
      </c>
      <c r="R509" t="s">
        <v>327</v>
      </c>
    </row>
    <row r="510" spans="1:18" x14ac:dyDescent="0.25">
      <c r="A510">
        <v>1832</v>
      </c>
      <c r="B510" t="s">
        <v>1317</v>
      </c>
      <c r="C510" t="s">
        <v>258</v>
      </c>
      <c r="D510" s="1">
        <v>44902.806144374998</v>
      </c>
      <c r="E510" s="2">
        <f t="shared" si="7"/>
        <v>44903.348012835668</v>
      </c>
      <c r="F510" s="1" t="str">
        <f>INDEX(Kaikoura_DotterelNest_0!$D$2:$D$200,MATCH(C510,Kaikoura_DotterelNest_0!$B$2:$B$200,0))</f>
        <v>N43  RRRB RROO</v>
      </c>
      <c r="G510" t="s">
        <v>25</v>
      </c>
      <c r="H510">
        <v>3</v>
      </c>
      <c r="L510" s="1">
        <v>44902.806346169004</v>
      </c>
      <c r="M510" t="s">
        <v>22</v>
      </c>
      <c r="N510" s="1">
        <v>44902.806346169004</v>
      </c>
      <c r="O510" t="s">
        <v>22</v>
      </c>
      <c r="P510" t="s">
        <v>325</v>
      </c>
      <c r="R510" t="s">
        <v>325</v>
      </c>
    </row>
    <row r="511" spans="1:18" x14ac:dyDescent="0.25">
      <c r="A511">
        <v>1841</v>
      </c>
      <c r="B511" t="s">
        <v>1332</v>
      </c>
      <c r="C511" t="s">
        <v>258</v>
      </c>
      <c r="D511" s="1">
        <v>44903.857625104203</v>
      </c>
      <c r="E511" s="2">
        <f t="shared" si="7"/>
        <v>44904.399587777763</v>
      </c>
      <c r="F511" s="1" t="str">
        <f>INDEX(Kaikoura_DotterelNest_0!$D$2:$D$200,MATCH(C511,Kaikoura_DotterelNest_0!$B$2:$B$200,0))</f>
        <v>N43  RRRB RROO</v>
      </c>
      <c r="G511" t="s">
        <v>48</v>
      </c>
      <c r="H511">
        <v>1</v>
      </c>
      <c r="I511">
        <v>2</v>
      </c>
      <c r="J511" t="s">
        <v>1333</v>
      </c>
      <c r="L511" s="1">
        <v>44903.857921111099</v>
      </c>
      <c r="M511" t="s">
        <v>63</v>
      </c>
      <c r="N511" s="1">
        <v>44903.857921111099</v>
      </c>
      <c r="O511" t="s">
        <v>63</v>
      </c>
      <c r="P511" t="s">
        <v>325</v>
      </c>
      <c r="R511" t="s">
        <v>325</v>
      </c>
    </row>
    <row r="512" spans="1:18" x14ac:dyDescent="0.25">
      <c r="A512">
        <v>1859</v>
      </c>
      <c r="B512" t="s">
        <v>1360</v>
      </c>
      <c r="C512" t="s">
        <v>258</v>
      </c>
      <c r="D512" s="1">
        <v>44904.8619344213</v>
      </c>
      <c r="E512" s="2">
        <f t="shared" si="7"/>
        <v>44905.405791574063</v>
      </c>
      <c r="F512" s="1" t="str">
        <f>INDEX(Kaikoura_DotterelNest_0!$D$2:$D$200,MATCH(C512,Kaikoura_DotterelNest_0!$B$2:$B$200,0))</f>
        <v>N43  RRRB RROO</v>
      </c>
      <c r="G512" t="s">
        <v>25</v>
      </c>
      <c r="H512">
        <v>1</v>
      </c>
      <c r="I512">
        <v>2</v>
      </c>
      <c r="J512" t="s">
        <v>1361</v>
      </c>
      <c r="L512" s="1">
        <v>44904.864124907399</v>
      </c>
      <c r="M512" t="s">
        <v>30</v>
      </c>
      <c r="N512" s="1">
        <v>44904.864124907399</v>
      </c>
      <c r="O512" t="s">
        <v>30</v>
      </c>
      <c r="R512" t="s">
        <v>327</v>
      </c>
    </row>
    <row r="513" spans="1:18" x14ac:dyDescent="0.25">
      <c r="A513">
        <v>1873</v>
      </c>
      <c r="B513" t="s">
        <v>1382</v>
      </c>
      <c r="C513" t="s">
        <v>258</v>
      </c>
      <c r="D513" s="1">
        <v>44905.780578912003</v>
      </c>
      <c r="E513" s="2">
        <f t="shared" si="7"/>
        <v>44906.323135069462</v>
      </c>
      <c r="F513" s="1" t="str">
        <f>INDEX(Kaikoura_DotterelNest_0!$D$2:$D$200,MATCH(C513,Kaikoura_DotterelNest_0!$B$2:$B$200,0))</f>
        <v>N43  RRRB RROO</v>
      </c>
      <c r="G513" t="s">
        <v>48</v>
      </c>
      <c r="L513" s="1">
        <v>44905.781468402798</v>
      </c>
      <c r="M513" t="s">
        <v>30</v>
      </c>
      <c r="N513" s="1">
        <v>44905.781468402798</v>
      </c>
      <c r="O513" t="s">
        <v>30</v>
      </c>
      <c r="Q513">
        <v>2</v>
      </c>
      <c r="R513" t="s">
        <v>331</v>
      </c>
    </row>
    <row r="514" spans="1:18" x14ac:dyDescent="0.25">
      <c r="A514">
        <v>1876</v>
      </c>
      <c r="B514" t="s">
        <v>1387</v>
      </c>
      <c r="C514" t="s">
        <v>258</v>
      </c>
      <c r="D514" s="1">
        <v>44905.782925057902</v>
      </c>
      <c r="E514" s="2">
        <f t="shared" ref="E514:E577" si="8">L514+(IF(L514&gt;DATEVALUE("25/09/2022"),13,12)/24)</f>
        <v>44906.324958680561</v>
      </c>
      <c r="F514" s="1" t="str">
        <f>INDEX(Kaikoura_DotterelNest_0!$D$2:$D$200,MATCH(C514,Kaikoura_DotterelNest_0!$B$2:$B$200,0))</f>
        <v>N43  RRRB RROO</v>
      </c>
      <c r="G514" t="s">
        <v>48</v>
      </c>
      <c r="J514" t="s">
        <v>1388</v>
      </c>
      <c r="L514" s="1">
        <v>44905.783292013897</v>
      </c>
      <c r="M514" t="s">
        <v>30</v>
      </c>
      <c r="N514" s="1">
        <v>44905.783292013897</v>
      </c>
      <c r="O514" t="s">
        <v>30</v>
      </c>
      <c r="Q514">
        <v>2</v>
      </c>
      <c r="R514" t="s">
        <v>331</v>
      </c>
    </row>
    <row r="515" spans="1:18" x14ac:dyDescent="0.25">
      <c r="A515">
        <v>1907</v>
      </c>
      <c r="B515" t="s">
        <v>1433</v>
      </c>
      <c r="C515" t="s">
        <v>258</v>
      </c>
      <c r="D515" s="1">
        <v>44907.817822071796</v>
      </c>
      <c r="E515" s="2">
        <f t="shared" si="8"/>
        <v>44908.361439398162</v>
      </c>
      <c r="F515" s="1" t="str">
        <f>INDEX(Kaikoura_DotterelNest_0!$D$2:$D$200,MATCH(C515,Kaikoura_DotterelNest_0!$B$2:$B$200,0))</f>
        <v>N43  RRRB RROO</v>
      </c>
      <c r="G515" t="s">
        <v>48</v>
      </c>
      <c r="I515">
        <v>3</v>
      </c>
      <c r="J515" t="s">
        <v>1434</v>
      </c>
      <c r="L515" s="1">
        <v>44907.819772731498</v>
      </c>
      <c r="M515" t="s">
        <v>30</v>
      </c>
      <c r="N515" s="1">
        <v>44907.819772731498</v>
      </c>
      <c r="O515" t="s">
        <v>30</v>
      </c>
      <c r="R515" t="s">
        <v>331</v>
      </c>
    </row>
    <row r="516" spans="1:18" x14ac:dyDescent="0.25">
      <c r="A516">
        <v>1941</v>
      </c>
      <c r="B516" t="s">
        <v>1485</v>
      </c>
      <c r="C516" t="s">
        <v>258</v>
      </c>
      <c r="D516" s="1">
        <v>44909.812187060197</v>
      </c>
      <c r="E516" s="2">
        <f t="shared" si="8"/>
        <v>44910.354383831065</v>
      </c>
      <c r="F516" s="1" t="str">
        <f>INDEX(Kaikoura_DotterelNest_0!$D$2:$D$200,MATCH(C516,Kaikoura_DotterelNest_0!$B$2:$B$200,0))</f>
        <v>N43  RRRB RROO</v>
      </c>
      <c r="G516" t="s">
        <v>48</v>
      </c>
      <c r="J516" t="s">
        <v>1486</v>
      </c>
      <c r="L516" s="1">
        <v>44909.812717164401</v>
      </c>
      <c r="M516" t="s">
        <v>63</v>
      </c>
      <c r="N516" s="1">
        <v>44909.812717164401</v>
      </c>
      <c r="O516" t="s">
        <v>63</v>
      </c>
      <c r="Q516">
        <v>1</v>
      </c>
      <c r="R516" t="s">
        <v>325</v>
      </c>
    </row>
    <row r="517" spans="1:18" x14ac:dyDescent="0.25">
      <c r="A517">
        <v>1973</v>
      </c>
      <c r="B517" t="s">
        <v>1528</v>
      </c>
      <c r="C517" t="s">
        <v>258</v>
      </c>
      <c r="D517" s="1">
        <v>44916.7083003472</v>
      </c>
      <c r="E517" s="2">
        <f t="shared" si="8"/>
        <v>44919.250180300965</v>
      </c>
      <c r="F517" s="1" t="str">
        <f>INDEX(Kaikoura_DotterelNest_0!$D$2:$D$200,MATCH(C517,Kaikoura_DotterelNest_0!$B$2:$B$200,0))</f>
        <v>N43  RRRB RROO</v>
      </c>
      <c r="G517" t="s">
        <v>48</v>
      </c>
      <c r="L517" s="1">
        <v>44918.708513634301</v>
      </c>
      <c r="M517" t="s">
        <v>22</v>
      </c>
      <c r="N517" s="1">
        <v>44918.708513634301</v>
      </c>
      <c r="O517" t="s">
        <v>22</v>
      </c>
      <c r="Q517">
        <v>1</v>
      </c>
      <c r="R517" t="s">
        <v>325</v>
      </c>
    </row>
    <row r="518" spans="1:18" x14ac:dyDescent="0.25">
      <c r="A518">
        <v>1984</v>
      </c>
      <c r="B518" t="s">
        <v>1542</v>
      </c>
      <c r="C518" t="s">
        <v>258</v>
      </c>
      <c r="D518" s="1">
        <v>44922.839346469897</v>
      </c>
      <c r="E518" s="2">
        <f t="shared" si="8"/>
        <v>44923.381600474568</v>
      </c>
      <c r="F518" s="1" t="str">
        <f>INDEX(Kaikoura_DotterelNest_0!$D$2:$D$200,MATCH(C518,Kaikoura_DotterelNest_0!$B$2:$B$200,0))</f>
        <v>N43  RRRB RROO</v>
      </c>
      <c r="G518" t="s">
        <v>48</v>
      </c>
      <c r="J518" t="s">
        <v>1543</v>
      </c>
      <c r="L518" s="1">
        <v>44922.839933807903</v>
      </c>
      <c r="M518" t="s">
        <v>22</v>
      </c>
      <c r="N518" s="1">
        <v>44922.839933807903</v>
      </c>
      <c r="O518" t="s">
        <v>22</v>
      </c>
      <c r="Q518">
        <v>0</v>
      </c>
      <c r="R518" t="s">
        <v>331</v>
      </c>
    </row>
    <row r="519" spans="1:18" x14ac:dyDescent="0.25">
      <c r="A519">
        <v>1992</v>
      </c>
      <c r="B519" t="s">
        <v>1552</v>
      </c>
      <c r="C519" t="s">
        <v>258</v>
      </c>
      <c r="D519" s="1">
        <v>44924.274908263898</v>
      </c>
      <c r="E519" s="2">
        <f t="shared" si="8"/>
        <v>44924.816729953665</v>
      </c>
      <c r="F519" s="1" t="str">
        <f>INDEX(Kaikoura_DotterelNest_0!$D$2:$D$200,MATCH(C519,Kaikoura_DotterelNest_0!$B$2:$B$200,0))</f>
        <v>N43  RRRB RROO</v>
      </c>
      <c r="G519" t="s">
        <v>48</v>
      </c>
      <c r="L519" s="1">
        <v>44924.275063287001</v>
      </c>
      <c r="M519" t="s">
        <v>22</v>
      </c>
      <c r="N519" s="1">
        <v>44924.275063287001</v>
      </c>
      <c r="O519" t="s">
        <v>22</v>
      </c>
      <c r="Q519">
        <v>1</v>
      </c>
      <c r="R519" t="s">
        <v>331</v>
      </c>
    </row>
    <row r="520" spans="1:18" x14ac:dyDescent="0.25">
      <c r="A520">
        <v>1999</v>
      </c>
      <c r="B520" t="s">
        <v>1562</v>
      </c>
      <c r="C520" t="s">
        <v>258</v>
      </c>
      <c r="D520" s="1">
        <v>44927.137285370402</v>
      </c>
      <c r="E520" s="2">
        <f t="shared" si="8"/>
        <v>44927.680138402764</v>
      </c>
      <c r="F520" s="1" t="str">
        <f>INDEX(Kaikoura_DotterelNest_0!$D$2:$D$200,MATCH(C520,Kaikoura_DotterelNest_0!$B$2:$B$200,0))</f>
        <v>N43  RRRB RROO</v>
      </c>
      <c r="G520" t="s">
        <v>48</v>
      </c>
      <c r="J520" t="s">
        <v>1563</v>
      </c>
      <c r="L520" s="1">
        <v>44927.1384717361</v>
      </c>
      <c r="M520" t="s">
        <v>22</v>
      </c>
      <c r="N520" s="1">
        <v>44927.138642372702</v>
      </c>
      <c r="O520" t="s">
        <v>22</v>
      </c>
      <c r="Q520">
        <v>0</v>
      </c>
      <c r="R520" t="s">
        <v>331</v>
      </c>
    </row>
    <row r="521" spans="1:18" x14ac:dyDescent="0.25">
      <c r="A521">
        <v>2003</v>
      </c>
      <c r="B521" t="s">
        <v>1569</v>
      </c>
      <c r="C521" t="s">
        <v>258</v>
      </c>
      <c r="D521" s="1">
        <v>44929.801824536997</v>
      </c>
      <c r="E521" s="2">
        <f t="shared" si="8"/>
        <v>44930.344087118065</v>
      </c>
      <c r="F521" s="1" t="str">
        <f>INDEX(Kaikoura_DotterelNest_0!$D$2:$D$200,MATCH(C521,Kaikoura_DotterelNest_0!$B$2:$B$200,0))</f>
        <v>N43  RRRB RROO</v>
      </c>
      <c r="G521" t="s">
        <v>48</v>
      </c>
      <c r="J521" t="s">
        <v>1570</v>
      </c>
      <c r="L521" s="1">
        <v>44929.8024204514</v>
      </c>
      <c r="M521" t="s">
        <v>30</v>
      </c>
      <c r="N521" s="1">
        <v>44929.8024204514</v>
      </c>
      <c r="O521" t="s">
        <v>30</v>
      </c>
      <c r="Q521">
        <v>1</v>
      </c>
      <c r="R521" t="s">
        <v>331</v>
      </c>
    </row>
    <row r="522" spans="1:18" x14ac:dyDescent="0.25">
      <c r="A522">
        <v>1659</v>
      </c>
      <c r="B522" t="s">
        <v>1068</v>
      </c>
      <c r="C522" t="s">
        <v>260</v>
      </c>
      <c r="D522" s="1">
        <v>44886.425791122703</v>
      </c>
      <c r="E522" s="2">
        <f t="shared" si="8"/>
        <v>44886.967651018567</v>
      </c>
      <c r="F522" s="1" t="str">
        <f>INDEX(Kaikoura_DotterelNest_0!$D$2:$D$200,MATCH(C522,Kaikoura_DotterelNest_0!$B$2:$B$200,0))</f>
        <v>N44 RLYY RBRO?</v>
      </c>
      <c r="G522" t="s">
        <v>25</v>
      </c>
      <c r="H522">
        <v>3</v>
      </c>
      <c r="J522" t="s">
        <v>262</v>
      </c>
      <c r="L522" s="1">
        <v>44886.425984351903</v>
      </c>
      <c r="M522" t="s">
        <v>30</v>
      </c>
      <c r="N522" s="1">
        <v>44886.425984351903</v>
      </c>
      <c r="O522" t="s">
        <v>30</v>
      </c>
    </row>
    <row r="523" spans="1:18" x14ac:dyDescent="0.25">
      <c r="A523">
        <v>1678</v>
      </c>
      <c r="B523" t="s">
        <v>1098</v>
      </c>
      <c r="C523" t="s">
        <v>260</v>
      </c>
      <c r="D523" s="1">
        <v>44887.257770844903</v>
      </c>
      <c r="E523" s="2">
        <f t="shared" si="8"/>
        <v>44887.799664687467</v>
      </c>
      <c r="F523" s="1" t="str">
        <f>INDEX(Kaikoura_DotterelNest_0!$D$2:$D$200,MATCH(C523,Kaikoura_DotterelNest_0!$B$2:$B$200,0))</f>
        <v>N44 RLYY RBRO?</v>
      </c>
      <c r="G523" t="s">
        <v>25</v>
      </c>
      <c r="H523">
        <v>3</v>
      </c>
      <c r="L523" s="1">
        <v>44887.257998020803</v>
      </c>
      <c r="M523" t="s">
        <v>22</v>
      </c>
      <c r="N523" s="1">
        <v>44887.258487187501</v>
      </c>
      <c r="O523" t="s">
        <v>22</v>
      </c>
      <c r="P523" t="s">
        <v>376</v>
      </c>
      <c r="R523" t="s">
        <v>336</v>
      </c>
    </row>
    <row r="524" spans="1:18" x14ac:dyDescent="0.25">
      <c r="A524">
        <v>1689</v>
      </c>
      <c r="B524" t="s">
        <v>1111</v>
      </c>
      <c r="C524" t="s">
        <v>260</v>
      </c>
      <c r="D524" s="1">
        <v>44888.809340520798</v>
      </c>
      <c r="E524" s="2">
        <f t="shared" si="8"/>
        <v>44889.351241539363</v>
      </c>
      <c r="F524" s="1" t="str">
        <f>INDEX(Kaikoura_DotterelNest_0!$D$2:$D$200,MATCH(C524,Kaikoura_DotterelNest_0!$B$2:$B$200,0))</f>
        <v>N44 RLYY RBRO?</v>
      </c>
      <c r="G524" t="s">
        <v>25</v>
      </c>
      <c r="H524">
        <v>3</v>
      </c>
      <c r="L524" s="1">
        <v>44888.809574872699</v>
      </c>
      <c r="M524" t="s">
        <v>63</v>
      </c>
      <c r="N524" s="1">
        <v>44888.809574872699</v>
      </c>
      <c r="O524" t="s">
        <v>63</v>
      </c>
      <c r="P524" t="s">
        <v>325</v>
      </c>
      <c r="R524" t="s">
        <v>325</v>
      </c>
    </row>
    <row r="525" spans="1:18" x14ac:dyDescent="0.25">
      <c r="A525">
        <v>1725</v>
      </c>
      <c r="B525" t="s">
        <v>1161</v>
      </c>
      <c r="C525" t="s">
        <v>260</v>
      </c>
      <c r="D525" s="1">
        <v>44890.932561967602</v>
      </c>
      <c r="E525" s="2">
        <f t="shared" si="8"/>
        <v>44893.474586203665</v>
      </c>
      <c r="F525" s="1" t="str">
        <f>INDEX(Kaikoura_DotterelNest_0!$D$2:$D$200,MATCH(C525,Kaikoura_DotterelNest_0!$B$2:$B$200,0))</f>
        <v>N44 RLYY RBRO?</v>
      </c>
      <c r="G525" t="s">
        <v>25</v>
      </c>
      <c r="H525">
        <v>3</v>
      </c>
      <c r="L525" s="1">
        <v>44892.932919537001</v>
      </c>
      <c r="M525" t="s">
        <v>22</v>
      </c>
      <c r="N525" s="1">
        <v>44892.934130544003</v>
      </c>
      <c r="O525" t="s">
        <v>22</v>
      </c>
      <c r="P525" t="s">
        <v>376</v>
      </c>
      <c r="R525" t="s">
        <v>331</v>
      </c>
    </row>
    <row r="526" spans="1:18" x14ac:dyDescent="0.25">
      <c r="A526">
        <v>1728</v>
      </c>
      <c r="B526" t="s">
        <v>1164</v>
      </c>
      <c r="C526" t="s">
        <v>260</v>
      </c>
      <c r="D526" s="1">
        <v>44892.9446572222</v>
      </c>
      <c r="E526" s="2">
        <f t="shared" si="8"/>
        <v>44893.487138611061</v>
      </c>
      <c r="F526" s="1" t="str">
        <f>INDEX(Kaikoura_DotterelNest_0!$D$2:$D$200,MATCH(C526,Kaikoura_DotterelNest_0!$B$2:$B$200,0))</f>
        <v>N44 RLYY RBRO?</v>
      </c>
      <c r="G526" t="s">
        <v>25</v>
      </c>
      <c r="H526">
        <v>3</v>
      </c>
      <c r="J526" t="s">
        <v>1165</v>
      </c>
      <c r="L526" s="1">
        <v>44892.945471944397</v>
      </c>
      <c r="M526" t="s">
        <v>63</v>
      </c>
      <c r="N526" s="1">
        <v>44892.945471944397</v>
      </c>
      <c r="O526" t="s">
        <v>63</v>
      </c>
      <c r="P526" t="s">
        <v>376</v>
      </c>
      <c r="R526" t="s">
        <v>331</v>
      </c>
    </row>
    <row r="527" spans="1:18" x14ac:dyDescent="0.25">
      <c r="A527">
        <v>1753</v>
      </c>
      <c r="B527" t="s">
        <v>1203</v>
      </c>
      <c r="C527" t="s">
        <v>260</v>
      </c>
      <c r="D527" s="1">
        <v>44894.859060729199</v>
      </c>
      <c r="E527" s="2">
        <f t="shared" si="8"/>
        <v>44895.400906921263</v>
      </c>
      <c r="F527" s="1" t="str">
        <f>INDEX(Kaikoura_DotterelNest_0!$D$2:$D$200,MATCH(C527,Kaikoura_DotterelNest_0!$B$2:$B$200,0))</f>
        <v>N44 RLYY RBRO?</v>
      </c>
      <c r="G527" t="s">
        <v>25</v>
      </c>
      <c r="H527">
        <v>3</v>
      </c>
      <c r="L527" s="1">
        <v>44894.859240254598</v>
      </c>
      <c r="M527" t="s">
        <v>22</v>
      </c>
      <c r="N527" s="1">
        <v>44894.859240254598</v>
      </c>
      <c r="O527" t="s">
        <v>22</v>
      </c>
      <c r="P527" t="s">
        <v>376</v>
      </c>
      <c r="R527" t="s">
        <v>331</v>
      </c>
    </row>
    <row r="528" spans="1:18" x14ac:dyDescent="0.25">
      <c r="A528">
        <v>1762</v>
      </c>
      <c r="B528" t="s">
        <v>1216</v>
      </c>
      <c r="C528" t="s">
        <v>260</v>
      </c>
      <c r="D528" s="1">
        <v>44895.829279131904</v>
      </c>
      <c r="E528" s="2">
        <f t="shared" si="8"/>
        <v>44896.371898830963</v>
      </c>
      <c r="F528" s="1" t="str">
        <f>INDEX(Kaikoura_DotterelNest_0!$D$2:$D$200,MATCH(C528,Kaikoura_DotterelNest_0!$B$2:$B$200,0))</f>
        <v>N44 RLYY RBRO?</v>
      </c>
      <c r="G528" t="s">
        <v>25</v>
      </c>
      <c r="H528">
        <v>3</v>
      </c>
      <c r="L528" s="1">
        <v>44895.830232164299</v>
      </c>
      <c r="M528" t="s">
        <v>63</v>
      </c>
      <c r="N528" s="1">
        <v>44895.830232164299</v>
      </c>
      <c r="O528" t="s">
        <v>63</v>
      </c>
      <c r="P528" t="s">
        <v>325</v>
      </c>
      <c r="R528" t="s">
        <v>331</v>
      </c>
    </row>
    <row r="529" spans="1:18" x14ac:dyDescent="0.25">
      <c r="A529">
        <v>1782</v>
      </c>
      <c r="B529" t="s">
        <v>1244</v>
      </c>
      <c r="C529" t="s">
        <v>260</v>
      </c>
      <c r="D529" s="1">
        <v>44897.890020300903</v>
      </c>
      <c r="E529" s="2">
        <f t="shared" si="8"/>
        <v>44898.432090416667</v>
      </c>
      <c r="F529" s="1" t="str">
        <f>INDEX(Kaikoura_DotterelNest_0!$D$2:$D$200,MATCH(C529,Kaikoura_DotterelNest_0!$B$2:$B$200,0))</f>
        <v>N44 RLYY RBRO?</v>
      </c>
      <c r="G529" t="s">
        <v>25</v>
      </c>
      <c r="H529">
        <v>3</v>
      </c>
      <c r="L529" s="1">
        <v>44897.890423750003</v>
      </c>
      <c r="M529" t="s">
        <v>63</v>
      </c>
      <c r="N529" s="1">
        <v>44897.890423750003</v>
      </c>
      <c r="O529" t="s">
        <v>63</v>
      </c>
      <c r="P529" t="s">
        <v>325</v>
      </c>
      <c r="R529" t="s">
        <v>325</v>
      </c>
    </row>
    <row r="530" spans="1:18" x14ac:dyDescent="0.25">
      <c r="A530">
        <v>1803</v>
      </c>
      <c r="B530" t="s">
        <v>1273</v>
      </c>
      <c r="C530" t="s">
        <v>260</v>
      </c>
      <c r="D530" s="1">
        <v>44899.982995648097</v>
      </c>
      <c r="E530" s="2">
        <f t="shared" si="8"/>
        <v>44900.524850856462</v>
      </c>
      <c r="F530" s="1" t="str">
        <f>INDEX(Kaikoura_DotterelNest_0!$D$2:$D$200,MATCH(C530,Kaikoura_DotterelNest_0!$B$2:$B$200,0))</f>
        <v>N44 RLYY RBRO?</v>
      </c>
      <c r="H530">
        <v>3</v>
      </c>
      <c r="L530" s="1">
        <v>44899.983184189798</v>
      </c>
      <c r="M530" t="s">
        <v>22</v>
      </c>
      <c r="N530" s="1">
        <v>44899.983184189798</v>
      </c>
      <c r="O530" t="s">
        <v>22</v>
      </c>
      <c r="P530" t="s">
        <v>376</v>
      </c>
      <c r="R530" t="s">
        <v>325</v>
      </c>
    </row>
    <row r="531" spans="1:18" x14ac:dyDescent="0.25">
      <c r="A531">
        <v>1838</v>
      </c>
      <c r="B531" t="s">
        <v>1327</v>
      </c>
      <c r="C531" t="s">
        <v>260</v>
      </c>
      <c r="D531" s="1">
        <v>44903.8425688426</v>
      </c>
      <c r="E531" s="2">
        <f t="shared" si="8"/>
        <v>44904.384455196763</v>
      </c>
      <c r="F531" s="1" t="str">
        <f>INDEX(Kaikoura_DotterelNest_0!$D$2:$D$200,MATCH(C531,Kaikoura_DotterelNest_0!$B$2:$B$200,0))</f>
        <v>N44 RLYY RBRO?</v>
      </c>
      <c r="H531">
        <v>0</v>
      </c>
      <c r="J531" t="s">
        <v>1328</v>
      </c>
      <c r="L531" s="1">
        <v>44903.842788530099</v>
      </c>
      <c r="M531" t="s">
        <v>63</v>
      </c>
      <c r="N531" s="1">
        <v>44903.849403495398</v>
      </c>
      <c r="O531" t="s">
        <v>63</v>
      </c>
      <c r="Q531">
        <v>0</v>
      </c>
      <c r="R531" t="s">
        <v>325</v>
      </c>
    </row>
    <row r="532" spans="1:18" x14ac:dyDescent="0.25">
      <c r="A532">
        <v>1879</v>
      </c>
      <c r="B532" t="s">
        <v>1392</v>
      </c>
      <c r="C532" t="s">
        <v>260</v>
      </c>
      <c r="D532" s="1">
        <v>44905.793369548599</v>
      </c>
      <c r="E532" s="2">
        <f t="shared" si="8"/>
        <v>44906.335537048566</v>
      </c>
      <c r="F532" s="1" t="str">
        <f>INDEX(Kaikoura_DotterelNest_0!$D$2:$D$200,MATCH(C532,Kaikoura_DotterelNest_0!$B$2:$B$200,0))</f>
        <v>N44 RLYY RBRO?</v>
      </c>
      <c r="G532" t="s">
        <v>21</v>
      </c>
      <c r="H532">
        <v>0</v>
      </c>
      <c r="J532" t="s">
        <v>1393</v>
      </c>
      <c r="L532" s="1">
        <v>44905.793870381902</v>
      </c>
      <c r="M532" t="s">
        <v>63</v>
      </c>
      <c r="N532" s="1">
        <v>44905.793870381902</v>
      </c>
      <c r="O532" t="s">
        <v>63</v>
      </c>
      <c r="P532" t="s">
        <v>376</v>
      </c>
      <c r="R532" t="s">
        <v>331</v>
      </c>
    </row>
    <row r="533" spans="1:18" x14ac:dyDescent="0.25">
      <c r="A533">
        <v>1679</v>
      </c>
      <c r="B533" t="s">
        <v>1099</v>
      </c>
      <c r="C533" t="s">
        <v>269</v>
      </c>
      <c r="D533" s="1">
        <v>44887.760672847202</v>
      </c>
      <c r="E533" s="2">
        <f t="shared" si="8"/>
        <v>44888.302583553261</v>
      </c>
      <c r="F533" s="1" t="str">
        <f>INDEX(Kaikoura_DotterelNest_0!$D$2:$D$200,MATCH(C533,Kaikoura_DotterelNest_0!$B$2:$B$200,0))</f>
        <v>N45 RWBB Mr Cl</v>
      </c>
      <c r="G533" t="s">
        <v>25</v>
      </c>
      <c r="H533">
        <v>3</v>
      </c>
      <c r="J533" t="s">
        <v>1100</v>
      </c>
      <c r="L533" s="1">
        <v>44887.760916886597</v>
      </c>
      <c r="M533" t="s">
        <v>22</v>
      </c>
      <c r="N533" s="1">
        <v>44887.760916886597</v>
      </c>
      <c r="O533" t="s">
        <v>22</v>
      </c>
      <c r="P533" t="s">
        <v>325</v>
      </c>
      <c r="R533" t="s">
        <v>331</v>
      </c>
    </row>
    <row r="534" spans="1:18" x14ac:dyDescent="0.25">
      <c r="A534">
        <v>1702</v>
      </c>
      <c r="B534" t="s">
        <v>1131</v>
      </c>
      <c r="C534" t="s">
        <v>269</v>
      </c>
      <c r="D534" s="1">
        <v>44890.750172361099</v>
      </c>
      <c r="E534" s="2">
        <f t="shared" si="8"/>
        <v>44891.292042407367</v>
      </c>
      <c r="F534" s="1" t="str">
        <f>INDEX(Kaikoura_DotterelNest_0!$D$2:$D$200,MATCH(C534,Kaikoura_DotterelNest_0!$B$2:$B$200,0))</f>
        <v>N45 RWBB Mr Cl</v>
      </c>
      <c r="G534" t="s">
        <v>25</v>
      </c>
      <c r="H534">
        <v>3</v>
      </c>
      <c r="L534" s="1">
        <v>44890.750375740703</v>
      </c>
      <c r="M534" t="s">
        <v>22</v>
      </c>
      <c r="N534" s="1">
        <v>44890.750375740703</v>
      </c>
      <c r="O534" t="s">
        <v>22</v>
      </c>
      <c r="P534" t="s">
        <v>376</v>
      </c>
      <c r="R534" t="s">
        <v>327</v>
      </c>
    </row>
    <row r="535" spans="1:18" x14ac:dyDescent="0.25">
      <c r="A535">
        <v>1718</v>
      </c>
      <c r="B535" t="s">
        <v>1154</v>
      </c>
      <c r="C535" t="s">
        <v>269</v>
      </c>
      <c r="D535" s="1">
        <v>44892.801941296297</v>
      </c>
      <c r="E535" s="2">
        <f t="shared" si="8"/>
        <v>44893.343805787066</v>
      </c>
      <c r="F535" s="1" t="str">
        <f>INDEX(Kaikoura_DotterelNest_0!$D$2:$D$200,MATCH(C535,Kaikoura_DotterelNest_0!$B$2:$B$200,0))</f>
        <v>N45 RWBB Mr Cl</v>
      </c>
      <c r="G535" t="s">
        <v>25</v>
      </c>
      <c r="H535">
        <v>3</v>
      </c>
      <c r="L535" s="1">
        <v>44892.802139120402</v>
      </c>
      <c r="M535" t="s">
        <v>63</v>
      </c>
      <c r="N535" s="1">
        <v>44892.804921921299</v>
      </c>
      <c r="O535" t="s">
        <v>63</v>
      </c>
      <c r="P535" t="s">
        <v>325</v>
      </c>
      <c r="R535" t="s">
        <v>331</v>
      </c>
    </row>
    <row r="536" spans="1:18" x14ac:dyDescent="0.25">
      <c r="A536">
        <v>1743</v>
      </c>
      <c r="B536" t="s">
        <v>1189</v>
      </c>
      <c r="C536" t="s">
        <v>269</v>
      </c>
      <c r="D536" s="1">
        <v>44894.734034467598</v>
      </c>
      <c r="E536" s="2">
        <f t="shared" si="8"/>
        <v>44895.276541168962</v>
      </c>
      <c r="F536" s="1" t="str">
        <f>INDEX(Kaikoura_DotterelNest_0!$D$2:$D$200,MATCH(C536,Kaikoura_DotterelNest_0!$B$2:$B$200,0))</f>
        <v>N45 RWBB Mr Cl</v>
      </c>
      <c r="H536">
        <v>3</v>
      </c>
      <c r="L536" s="1">
        <v>44894.734874502297</v>
      </c>
      <c r="M536" t="s">
        <v>22</v>
      </c>
      <c r="N536" s="1">
        <v>44894.734874502297</v>
      </c>
      <c r="O536" t="s">
        <v>22</v>
      </c>
      <c r="P536" t="s">
        <v>376</v>
      </c>
      <c r="R536" t="s">
        <v>331</v>
      </c>
    </row>
    <row r="537" spans="1:18" x14ac:dyDescent="0.25">
      <c r="A537">
        <v>1768</v>
      </c>
      <c r="B537" t="s">
        <v>1223</v>
      </c>
      <c r="C537" t="s">
        <v>269</v>
      </c>
      <c r="D537" s="1">
        <v>44895.902413784701</v>
      </c>
      <c r="E537" s="2">
        <f t="shared" si="8"/>
        <v>44896.444297060167</v>
      </c>
      <c r="F537" s="1" t="str">
        <f>INDEX(Kaikoura_DotterelNest_0!$D$2:$D$200,MATCH(C537,Kaikoura_DotterelNest_0!$B$2:$B$200,0))</f>
        <v>N45 RWBB Mr Cl</v>
      </c>
      <c r="G537" t="s">
        <v>25</v>
      </c>
      <c r="H537">
        <v>3</v>
      </c>
      <c r="L537" s="1">
        <v>44895.902630393502</v>
      </c>
      <c r="M537" t="s">
        <v>63</v>
      </c>
      <c r="N537" s="1">
        <v>44895.902630393502</v>
      </c>
      <c r="O537" t="s">
        <v>63</v>
      </c>
      <c r="P537" t="s">
        <v>325</v>
      </c>
      <c r="R537" t="s">
        <v>331</v>
      </c>
    </row>
    <row r="538" spans="1:18" x14ac:dyDescent="0.25">
      <c r="A538">
        <v>1772</v>
      </c>
      <c r="B538" t="s">
        <v>1229</v>
      </c>
      <c r="C538" t="s">
        <v>269</v>
      </c>
      <c r="D538" s="1">
        <v>44897.166525798602</v>
      </c>
      <c r="E538" s="2">
        <f t="shared" si="8"/>
        <v>44897.708478263863</v>
      </c>
      <c r="F538" s="1" t="str">
        <f>INDEX(Kaikoura_DotterelNest_0!$D$2:$D$200,MATCH(C538,Kaikoura_DotterelNest_0!$B$2:$B$200,0))</f>
        <v>N45 RWBB Mr Cl</v>
      </c>
      <c r="G538" t="s">
        <v>25</v>
      </c>
      <c r="H538">
        <v>3</v>
      </c>
      <c r="L538" s="1">
        <v>44897.166811597199</v>
      </c>
      <c r="M538" t="s">
        <v>22</v>
      </c>
      <c r="N538" s="1">
        <v>44897.166811597199</v>
      </c>
      <c r="O538" t="s">
        <v>22</v>
      </c>
      <c r="P538" t="s">
        <v>376</v>
      </c>
      <c r="R538" t="s">
        <v>331</v>
      </c>
    </row>
    <row r="539" spans="1:18" x14ac:dyDescent="0.25">
      <c r="A539">
        <v>1785</v>
      </c>
      <c r="B539" t="s">
        <v>1248</v>
      </c>
      <c r="C539" t="s">
        <v>269</v>
      </c>
      <c r="D539" s="1">
        <v>44897.965148738404</v>
      </c>
      <c r="E539" s="2">
        <f t="shared" si="8"/>
        <v>44898.506968530062</v>
      </c>
      <c r="F539" s="1" t="str">
        <f>INDEX(Kaikoura_DotterelNest_0!$D$2:$D$200,MATCH(C539,Kaikoura_DotterelNest_0!$B$2:$B$200,0))</f>
        <v>N45 RWBB Mr Cl</v>
      </c>
      <c r="G539" t="s">
        <v>25</v>
      </c>
      <c r="H539">
        <v>3</v>
      </c>
      <c r="L539" s="1">
        <v>44897.965301863398</v>
      </c>
      <c r="M539" t="s">
        <v>63</v>
      </c>
      <c r="N539" s="1">
        <v>44897.965301863398</v>
      </c>
      <c r="O539" t="s">
        <v>63</v>
      </c>
      <c r="P539" t="s">
        <v>327</v>
      </c>
      <c r="R539" t="s">
        <v>327</v>
      </c>
    </row>
    <row r="540" spans="1:18" x14ac:dyDescent="0.25">
      <c r="A540">
        <v>1791</v>
      </c>
      <c r="B540" t="s">
        <v>1256</v>
      </c>
      <c r="C540" t="s">
        <v>269</v>
      </c>
      <c r="D540" s="1">
        <v>44899.754457349503</v>
      </c>
      <c r="E540" s="2">
        <f t="shared" si="8"/>
        <v>44900.296315682863</v>
      </c>
      <c r="F540" s="1" t="str">
        <f>INDEX(Kaikoura_DotterelNest_0!$D$2:$D$200,MATCH(C540,Kaikoura_DotterelNest_0!$B$2:$B$200,0))</f>
        <v>N45 RWBB Mr Cl</v>
      </c>
      <c r="G540" t="s">
        <v>25</v>
      </c>
      <c r="H540">
        <v>3</v>
      </c>
      <c r="L540" s="1">
        <v>44899.754649016199</v>
      </c>
      <c r="M540" t="s">
        <v>22</v>
      </c>
      <c r="N540" s="1">
        <v>44899.754649016199</v>
      </c>
      <c r="O540" t="s">
        <v>22</v>
      </c>
      <c r="P540" t="s">
        <v>325</v>
      </c>
      <c r="R540" t="s">
        <v>331</v>
      </c>
    </row>
    <row r="541" spans="1:18" x14ac:dyDescent="0.25">
      <c r="A541">
        <v>1822</v>
      </c>
      <c r="B541" t="s">
        <v>1304</v>
      </c>
      <c r="C541" t="s">
        <v>269</v>
      </c>
      <c r="D541" s="1">
        <v>44902.719077696798</v>
      </c>
      <c r="E541" s="2">
        <f t="shared" si="8"/>
        <v>44903.260896435168</v>
      </c>
      <c r="F541" s="1" t="str">
        <f>INDEX(Kaikoura_DotterelNest_0!$D$2:$D$200,MATCH(C541,Kaikoura_DotterelNest_0!$B$2:$B$200,0))</f>
        <v>N45 RWBB Mr Cl</v>
      </c>
      <c r="G541" t="s">
        <v>25</v>
      </c>
      <c r="H541">
        <v>3</v>
      </c>
      <c r="L541" s="1">
        <v>44902.719229768503</v>
      </c>
      <c r="M541" t="s">
        <v>22</v>
      </c>
      <c r="N541" s="1">
        <v>44902.719229768503</v>
      </c>
      <c r="O541" t="s">
        <v>22</v>
      </c>
      <c r="P541" t="s">
        <v>376</v>
      </c>
      <c r="R541" t="s">
        <v>331</v>
      </c>
    </row>
    <row r="542" spans="1:18" x14ac:dyDescent="0.25">
      <c r="A542">
        <v>1849</v>
      </c>
      <c r="B542" t="s">
        <v>1345</v>
      </c>
      <c r="C542" t="s">
        <v>269</v>
      </c>
      <c r="D542" s="1">
        <v>44903.944317673602</v>
      </c>
      <c r="E542" s="2">
        <f t="shared" si="8"/>
        <v>44904.486173645862</v>
      </c>
      <c r="F542" s="1" t="str">
        <f>INDEX(Kaikoura_DotterelNest_0!$D$2:$D$200,MATCH(C542,Kaikoura_DotterelNest_0!$B$2:$B$200,0))</f>
        <v>N45 RWBB Mr Cl</v>
      </c>
      <c r="G542" t="s">
        <v>25</v>
      </c>
      <c r="H542">
        <v>3</v>
      </c>
      <c r="L542" s="1">
        <v>44903.944506979198</v>
      </c>
      <c r="M542" t="s">
        <v>63</v>
      </c>
      <c r="N542" s="1">
        <v>44903.944506979198</v>
      </c>
      <c r="O542" t="s">
        <v>63</v>
      </c>
      <c r="P542" t="s">
        <v>376</v>
      </c>
      <c r="R542" t="s">
        <v>327</v>
      </c>
    </row>
    <row r="543" spans="1:18" x14ac:dyDescent="0.25">
      <c r="A543">
        <v>1870</v>
      </c>
      <c r="B543" t="s">
        <v>1377</v>
      </c>
      <c r="C543" t="s">
        <v>269</v>
      </c>
      <c r="D543" s="1">
        <v>44905.7288533912</v>
      </c>
      <c r="E543" s="2">
        <f t="shared" si="8"/>
        <v>44906.270770706062</v>
      </c>
      <c r="F543" s="1" t="str">
        <f>INDEX(Kaikoura_DotterelNest_0!$D$2:$D$200,MATCH(C543,Kaikoura_DotterelNest_0!$B$2:$B$200,0))</f>
        <v>N45 RWBB Mr Cl</v>
      </c>
      <c r="G543" t="s">
        <v>48</v>
      </c>
      <c r="H543">
        <v>0</v>
      </c>
      <c r="I543">
        <v>3</v>
      </c>
      <c r="L543" s="1">
        <v>44905.729104039397</v>
      </c>
      <c r="M543" t="s">
        <v>22</v>
      </c>
      <c r="N543" s="1">
        <v>44907.838742175903</v>
      </c>
      <c r="O543" t="s">
        <v>22</v>
      </c>
      <c r="Q543">
        <v>2</v>
      </c>
      <c r="R543" t="s">
        <v>331</v>
      </c>
    </row>
    <row r="544" spans="1:18" x14ac:dyDescent="0.25">
      <c r="A544">
        <v>1883</v>
      </c>
      <c r="B544" t="s">
        <v>1397</v>
      </c>
      <c r="C544" t="s">
        <v>269</v>
      </c>
      <c r="D544" s="1">
        <v>44905.816794247701</v>
      </c>
      <c r="E544" s="2">
        <f t="shared" si="8"/>
        <v>44906.358852962963</v>
      </c>
      <c r="F544" s="1" t="str">
        <f>INDEX(Kaikoura_DotterelNest_0!$D$2:$D$200,MATCH(C544,Kaikoura_DotterelNest_0!$B$2:$B$200,0))</f>
        <v>N45 RWBB Mr Cl</v>
      </c>
      <c r="G544" t="s">
        <v>48</v>
      </c>
      <c r="J544" t="s">
        <v>1398</v>
      </c>
      <c r="L544" s="1">
        <v>44905.817186296299</v>
      </c>
      <c r="M544" t="s">
        <v>30</v>
      </c>
      <c r="N544" s="1">
        <v>44905.821231331</v>
      </c>
      <c r="O544" t="s">
        <v>30</v>
      </c>
      <c r="Q544">
        <v>1</v>
      </c>
    </row>
    <row r="545" spans="1:18" x14ac:dyDescent="0.25">
      <c r="A545">
        <v>1884</v>
      </c>
      <c r="B545" t="s">
        <v>1399</v>
      </c>
      <c r="C545" t="s">
        <v>269</v>
      </c>
      <c r="D545" s="1">
        <v>44905.821800543999</v>
      </c>
      <c r="E545" s="2">
        <f t="shared" si="8"/>
        <v>44906.364041458364</v>
      </c>
      <c r="F545" s="1" t="str">
        <f>INDEX(Kaikoura_DotterelNest_0!$D$2:$D$200,MATCH(C545,Kaikoura_DotterelNest_0!$B$2:$B$200,0))</f>
        <v>N45 RWBB Mr Cl</v>
      </c>
      <c r="G545" t="s">
        <v>48</v>
      </c>
      <c r="J545" t="s">
        <v>1400</v>
      </c>
      <c r="L545" s="1">
        <v>44905.8223747917</v>
      </c>
      <c r="M545" t="s">
        <v>30</v>
      </c>
      <c r="N545" s="1">
        <v>44905.8223747917</v>
      </c>
      <c r="O545" t="s">
        <v>30</v>
      </c>
      <c r="Q545">
        <v>1</v>
      </c>
      <c r="R545" t="s">
        <v>331</v>
      </c>
    </row>
    <row r="546" spans="1:18" x14ac:dyDescent="0.25">
      <c r="A546">
        <v>1906</v>
      </c>
      <c r="B546" t="s">
        <v>1431</v>
      </c>
      <c r="C546" t="s">
        <v>269</v>
      </c>
      <c r="D546" s="1">
        <v>44907.795718495399</v>
      </c>
      <c r="E546" s="2">
        <f t="shared" si="8"/>
        <v>44908.337965868064</v>
      </c>
      <c r="F546" s="1" t="str">
        <f>INDEX(Kaikoura_DotterelNest_0!$D$2:$D$200,MATCH(C546,Kaikoura_DotterelNest_0!$B$2:$B$200,0))</f>
        <v>N45 RWBB Mr Cl</v>
      </c>
      <c r="G546" t="s">
        <v>48</v>
      </c>
      <c r="J546" t="s">
        <v>1432</v>
      </c>
      <c r="L546" s="1">
        <v>44907.7962992014</v>
      </c>
      <c r="M546" t="s">
        <v>63</v>
      </c>
      <c r="N546" s="1">
        <v>44907.833332129601</v>
      </c>
      <c r="O546" t="s">
        <v>63</v>
      </c>
      <c r="Q546">
        <v>2</v>
      </c>
      <c r="R546" t="s">
        <v>331</v>
      </c>
    </row>
    <row r="547" spans="1:18" x14ac:dyDescent="0.25">
      <c r="A547">
        <v>1931</v>
      </c>
      <c r="B547" t="s">
        <v>1470</v>
      </c>
      <c r="C547" t="s">
        <v>269</v>
      </c>
      <c r="D547" s="1">
        <v>44909.756443321799</v>
      </c>
      <c r="E547" s="2">
        <f t="shared" si="8"/>
        <v>44910.298416655067</v>
      </c>
      <c r="F547" s="1" t="str">
        <f>INDEX(Kaikoura_DotterelNest_0!$D$2:$D$200,MATCH(C547,Kaikoura_DotterelNest_0!$B$2:$B$200,0))</f>
        <v>N45 RWBB Mr Cl</v>
      </c>
      <c r="G547" t="s">
        <v>48</v>
      </c>
      <c r="I547">
        <v>3</v>
      </c>
      <c r="L547" s="1">
        <v>44909.756749988403</v>
      </c>
      <c r="M547" t="s">
        <v>63</v>
      </c>
      <c r="N547" s="1">
        <v>44909.756749988403</v>
      </c>
      <c r="O547" t="s">
        <v>63</v>
      </c>
      <c r="Q547">
        <v>3</v>
      </c>
      <c r="R547" t="s">
        <v>331</v>
      </c>
    </row>
    <row r="548" spans="1:18" x14ac:dyDescent="0.25">
      <c r="A548">
        <v>1950</v>
      </c>
      <c r="B548" t="s">
        <v>1498</v>
      </c>
      <c r="C548" t="s">
        <v>269</v>
      </c>
      <c r="D548" s="1">
        <v>44911.875732546301</v>
      </c>
      <c r="E548" s="2">
        <f t="shared" si="8"/>
        <v>44912.417601770867</v>
      </c>
      <c r="F548" s="1" t="str">
        <f>INDEX(Kaikoura_DotterelNest_0!$D$2:$D$200,MATCH(C548,Kaikoura_DotterelNest_0!$B$2:$B$200,0))</f>
        <v>N45 RWBB Mr Cl</v>
      </c>
      <c r="G548" t="s">
        <v>48</v>
      </c>
      <c r="L548" s="1">
        <v>44911.875935104203</v>
      </c>
      <c r="M548" t="s">
        <v>22</v>
      </c>
      <c r="N548" s="1">
        <v>44911.875935104203</v>
      </c>
      <c r="O548" t="s">
        <v>22</v>
      </c>
      <c r="Q548">
        <v>2</v>
      </c>
      <c r="R548" t="s">
        <v>331</v>
      </c>
    </row>
    <row r="549" spans="1:18" x14ac:dyDescent="0.25">
      <c r="A549">
        <v>1962</v>
      </c>
      <c r="B549" t="s">
        <v>1513</v>
      </c>
      <c r="C549" t="s">
        <v>269</v>
      </c>
      <c r="D549" s="1">
        <v>44916.808181713001</v>
      </c>
      <c r="E549" s="2">
        <f t="shared" si="8"/>
        <v>44917.349996134268</v>
      </c>
      <c r="F549" s="1" t="str">
        <f>INDEX(Kaikoura_DotterelNest_0!$D$2:$D$200,MATCH(C549,Kaikoura_DotterelNest_0!$B$2:$B$200,0))</f>
        <v>N45 RWBB Mr Cl</v>
      </c>
      <c r="G549" t="s">
        <v>48</v>
      </c>
      <c r="L549" s="1">
        <v>44916.808329467603</v>
      </c>
      <c r="M549" t="s">
        <v>22</v>
      </c>
      <c r="N549" s="1">
        <v>44916.808329467603</v>
      </c>
      <c r="O549" t="s">
        <v>22</v>
      </c>
      <c r="Q549">
        <v>1</v>
      </c>
      <c r="R549" t="s">
        <v>327</v>
      </c>
    </row>
    <row r="550" spans="1:18" x14ac:dyDescent="0.25">
      <c r="A550">
        <v>1964</v>
      </c>
      <c r="B550" t="s">
        <v>1515</v>
      </c>
      <c r="C550" t="s">
        <v>269</v>
      </c>
      <c r="D550" s="1">
        <v>44916.809263553201</v>
      </c>
      <c r="E550" s="2">
        <f t="shared" si="8"/>
        <v>44917.351072511563</v>
      </c>
      <c r="F550" s="1" t="str">
        <f>INDEX(Kaikoura_DotterelNest_0!$D$2:$D$200,MATCH(C550,Kaikoura_DotterelNest_0!$B$2:$B$200,0))</f>
        <v>N45 RWBB Mr Cl</v>
      </c>
      <c r="G550" t="s">
        <v>48</v>
      </c>
      <c r="L550" s="1">
        <v>44916.809405844899</v>
      </c>
      <c r="M550" t="s">
        <v>22</v>
      </c>
      <c r="N550" s="1">
        <v>44916.809405844899</v>
      </c>
      <c r="O550" t="s">
        <v>22</v>
      </c>
      <c r="Q550">
        <v>1</v>
      </c>
      <c r="R550" t="s">
        <v>331</v>
      </c>
    </row>
    <row r="551" spans="1:18" x14ac:dyDescent="0.25">
      <c r="A551">
        <v>1987</v>
      </c>
      <c r="B551" t="s">
        <v>1547</v>
      </c>
      <c r="C551" t="s">
        <v>269</v>
      </c>
      <c r="D551" s="1">
        <v>44924.269600416701</v>
      </c>
      <c r="E551" s="2">
        <f t="shared" si="8"/>
        <v>44924.811431018563</v>
      </c>
      <c r="F551" s="1" t="str">
        <f>INDEX(Kaikoura_DotterelNest_0!$D$2:$D$200,MATCH(C551,Kaikoura_DotterelNest_0!$B$2:$B$200,0))</f>
        <v>N45 RWBB Mr Cl</v>
      </c>
      <c r="G551" t="s">
        <v>48</v>
      </c>
      <c r="L551" s="1">
        <v>44924.269764351899</v>
      </c>
      <c r="M551" t="s">
        <v>22</v>
      </c>
      <c r="N551" s="1">
        <v>44924.269764351899</v>
      </c>
      <c r="O551" t="s">
        <v>22</v>
      </c>
      <c r="Q551">
        <v>1</v>
      </c>
      <c r="R551" t="s">
        <v>331</v>
      </c>
    </row>
    <row r="552" spans="1:18" x14ac:dyDescent="0.25">
      <c r="A552">
        <v>1996</v>
      </c>
      <c r="B552" t="s">
        <v>1557</v>
      </c>
      <c r="C552" t="s">
        <v>269</v>
      </c>
      <c r="D552" s="1">
        <v>44926.738709953701</v>
      </c>
      <c r="E552" s="2">
        <f t="shared" si="8"/>
        <v>44927.280541076361</v>
      </c>
      <c r="F552" s="1" t="str">
        <f>INDEX(Kaikoura_DotterelNest_0!$D$2:$D$200,MATCH(C552,Kaikoura_DotterelNest_0!$B$2:$B$200,0))</f>
        <v>N45 RWBB Mr Cl</v>
      </c>
      <c r="G552" t="s">
        <v>48</v>
      </c>
      <c r="L552" s="1">
        <v>44926.738874409697</v>
      </c>
      <c r="M552" t="s">
        <v>22</v>
      </c>
      <c r="N552" s="1">
        <v>44926.738874409697</v>
      </c>
      <c r="O552" t="s">
        <v>22</v>
      </c>
      <c r="Q552">
        <v>1</v>
      </c>
      <c r="R552" t="s">
        <v>331</v>
      </c>
    </row>
    <row r="553" spans="1:18" x14ac:dyDescent="0.25">
      <c r="A553">
        <v>2001</v>
      </c>
      <c r="B553" t="s">
        <v>1566</v>
      </c>
      <c r="C553" t="s">
        <v>269</v>
      </c>
      <c r="D553" s="1">
        <v>44929.7641632292</v>
      </c>
      <c r="E553" s="2">
        <f t="shared" si="8"/>
        <v>44930.306267256965</v>
      </c>
      <c r="F553" s="1" t="str">
        <f>INDEX(Kaikoura_DotterelNest_0!$D$2:$D$200,MATCH(C553,Kaikoura_DotterelNest_0!$B$2:$B$200,0))</f>
        <v>N45 RWBB Mr Cl</v>
      </c>
      <c r="G553" t="s">
        <v>48</v>
      </c>
      <c r="L553" s="1">
        <v>44929.764600590301</v>
      </c>
      <c r="M553" t="s">
        <v>30</v>
      </c>
      <c r="N553" s="1">
        <v>44929.764600590301</v>
      </c>
      <c r="O553" t="s">
        <v>30</v>
      </c>
      <c r="Q553">
        <v>2</v>
      </c>
      <c r="R553" t="s">
        <v>331</v>
      </c>
    </row>
    <row r="554" spans="1:18" x14ac:dyDescent="0.25">
      <c r="A554">
        <v>2009</v>
      </c>
      <c r="B554" t="s">
        <v>1579</v>
      </c>
      <c r="C554" t="s">
        <v>269</v>
      </c>
      <c r="D554" s="1">
        <v>44935.739573564802</v>
      </c>
      <c r="E554" s="2">
        <f t="shared" si="8"/>
        <v>44936.281396747661</v>
      </c>
      <c r="F554" s="1" t="str">
        <f>INDEX(Kaikoura_DotterelNest_0!$D$2:$D$200,MATCH(C554,Kaikoura_DotterelNest_0!$B$2:$B$200,0))</f>
        <v>N45 RWBB Mr Cl</v>
      </c>
      <c r="G554" t="s">
        <v>48</v>
      </c>
      <c r="L554" s="1">
        <v>44935.739730080997</v>
      </c>
      <c r="M554" t="s">
        <v>22</v>
      </c>
      <c r="N554" s="1">
        <v>44935.739730080997</v>
      </c>
      <c r="O554" t="s">
        <v>22</v>
      </c>
      <c r="Q554">
        <v>2</v>
      </c>
      <c r="R554" t="s">
        <v>327</v>
      </c>
    </row>
    <row r="555" spans="1:18" x14ac:dyDescent="0.25">
      <c r="A555">
        <v>2011</v>
      </c>
      <c r="B555" t="s">
        <v>1581</v>
      </c>
      <c r="C555" t="s">
        <v>269</v>
      </c>
      <c r="D555" s="1">
        <v>44938.768334155102</v>
      </c>
      <c r="E555" s="2">
        <f t="shared" si="8"/>
        <v>44939.310404884265</v>
      </c>
      <c r="F555" s="1" t="str">
        <f>INDEX(Kaikoura_DotterelNest_0!$D$2:$D$200,MATCH(C555,Kaikoura_DotterelNest_0!$B$2:$B$200,0))</f>
        <v>N45 RWBB Mr Cl</v>
      </c>
      <c r="G555" t="s">
        <v>48</v>
      </c>
      <c r="J555" t="s">
        <v>1582</v>
      </c>
      <c r="K555">
        <v>2</v>
      </c>
      <c r="L555" s="1">
        <v>44938.768738217601</v>
      </c>
      <c r="M555" t="s">
        <v>30</v>
      </c>
      <c r="N555" s="1">
        <v>44938.768738217601</v>
      </c>
      <c r="O555" t="s">
        <v>30</v>
      </c>
    </row>
    <row r="556" spans="1:18" x14ac:dyDescent="0.25">
      <c r="A556">
        <v>1729</v>
      </c>
      <c r="B556" t="s">
        <v>1166</v>
      </c>
      <c r="C556" t="s">
        <v>274</v>
      </c>
      <c r="D556" s="1">
        <v>44892.9935732292</v>
      </c>
      <c r="E556" s="2">
        <f t="shared" si="8"/>
        <v>44893.536656597265</v>
      </c>
      <c r="F556" s="1" t="str">
        <f>INDEX(Kaikoura_DotterelNest_0!$D$2:$D$200,MATCH(C556,Kaikoura_DotterelNest_0!$B$2:$B$200,0))</f>
        <v xml:space="preserve">N46 </v>
      </c>
      <c r="G556" t="s">
        <v>25</v>
      </c>
      <c r="H556">
        <v>1</v>
      </c>
      <c r="J556" t="s">
        <v>1167</v>
      </c>
      <c r="L556" s="1">
        <v>44892.994989930601</v>
      </c>
      <c r="M556" t="s">
        <v>63</v>
      </c>
      <c r="N556" s="1">
        <v>44892.994989930601</v>
      </c>
      <c r="O556" t="s">
        <v>63</v>
      </c>
      <c r="R556" t="s">
        <v>331</v>
      </c>
    </row>
    <row r="557" spans="1:18" x14ac:dyDescent="0.25">
      <c r="A557">
        <v>1749</v>
      </c>
      <c r="B557" t="s">
        <v>1197</v>
      </c>
      <c r="C557" t="s">
        <v>274</v>
      </c>
      <c r="D557" s="1">
        <v>44894.829021539299</v>
      </c>
      <c r="E557" s="2">
        <f t="shared" si="8"/>
        <v>44895.371385011567</v>
      </c>
      <c r="F557" s="1" t="str">
        <f>INDEX(Kaikoura_DotterelNest_0!$D$2:$D$200,MATCH(C557,Kaikoura_DotterelNest_0!$B$2:$B$200,0))</f>
        <v xml:space="preserve">N46 </v>
      </c>
      <c r="H557">
        <v>2</v>
      </c>
      <c r="J557" t="s">
        <v>1198</v>
      </c>
      <c r="L557" s="1">
        <v>44894.829718344903</v>
      </c>
      <c r="M557" t="s">
        <v>22</v>
      </c>
      <c r="N557" s="1">
        <v>44894.829718344903</v>
      </c>
      <c r="O557" t="s">
        <v>22</v>
      </c>
      <c r="P557" t="s">
        <v>376</v>
      </c>
      <c r="R557" t="s">
        <v>327</v>
      </c>
    </row>
    <row r="558" spans="1:18" x14ac:dyDescent="0.25">
      <c r="A558">
        <v>1758</v>
      </c>
      <c r="B558" t="s">
        <v>1210</v>
      </c>
      <c r="C558" t="s">
        <v>274</v>
      </c>
      <c r="D558" s="1">
        <v>44895.809806088</v>
      </c>
      <c r="E558" s="2">
        <f t="shared" si="8"/>
        <v>44896.351787384265</v>
      </c>
      <c r="F558" s="1" t="str">
        <f>INDEX(Kaikoura_DotterelNest_0!$D$2:$D$200,MATCH(C558,Kaikoura_DotterelNest_0!$B$2:$B$200,0))</f>
        <v xml:space="preserve">N46 </v>
      </c>
      <c r="G558" t="s">
        <v>25</v>
      </c>
      <c r="H558">
        <v>2</v>
      </c>
      <c r="J558" t="s">
        <v>1211</v>
      </c>
      <c r="L558" s="1">
        <v>44895.810120717601</v>
      </c>
      <c r="M558" t="s">
        <v>63</v>
      </c>
      <c r="N558" s="1">
        <v>44895.810120717601</v>
      </c>
      <c r="O558" t="s">
        <v>63</v>
      </c>
      <c r="P558" t="s">
        <v>376</v>
      </c>
      <c r="R558" t="s">
        <v>327</v>
      </c>
    </row>
    <row r="559" spans="1:18" x14ac:dyDescent="0.25">
      <c r="A559">
        <v>1778</v>
      </c>
      <c r="B559" t="s">
        <v>1237</v>
      </c>
      <c r="C559" t="s">
        <v>274</v>
      </c>
      <c r="D559" s="1">
        <v>44897.798270277803</v>
      </c>
      <c r="E559" s="2">
        <f t="shared" si="8"/>
        <v>44898.340724456066</v>
      </c>
      <c r="F559" s="1" t="str">
        <f>INDEX(Kaikoura_DotterelNest_0!$D$2:$D$200,MATCH(C559,Kaikoura_DotterelNest_0!$B$2:$B$200,0))</f>
        <v xml:space="preserve">N46 </v>
      </c>
      <c r="H559">
        <v>0</v>
      </c>
      <c r="J559" t="s">
        <v>1238</v>
      </c>
      <c r="L559" s="1">
        <v>44897.799057789402</v>
      </c>
      <c r="M559" t="s">
        <v>63</v>
      </c>
      <c r="N559" s="1">
        <v>44897.799057789402</v>
      </c>
      <c r="O559" t="s">
        <v>63</v>
      </c>
      <c r="R559" t="s">
        <v>336</v>
      </c>
    </row>
    <row r="560" spans="1:18" x14ac:dyDescent="0.25">
      <c r="A560">
        <v>1787</v>
      </c>
      <c r="B560" t="s">
        <v>1250</v>
      </c>
      <c r="C560" t="s">
        <v>277</v>
      </c>
      <c r="D560" s="1">
        <v>44898.157816759303</v>
      </c>
      <c r="E560" s="2">
        <f t="shared" si="8"/>
        <v>44898.700023020865</v>
      </c>
      <c r="F560" s="1" t="str">
        <f>INDEX(Kaikoura_DotterelNest_0!$D$2:$D$200,MATCH(C560,Kaikoura_DotterelNest_0!$B$2:$B$200,0))</f>
        <v>N47 RBBY</v>
      </c>
      <c r="G560" t="s">
        <v>25</v>
      </c>
      <c r="H560">
        <v>3</v>
      </c>
      <c r="J560" t="s">
        <v>1251</v>
      </c>
      <c r="L560" s="1">
        <v>44898.158356354201</v>
      </c>
      <c r="M560" t="s">
        <v>30</v>
      </c>
      <c r="N560" s="1">
        <v>44898.158356354201</v>
      </c>
      <c r="O560" t="s">
        <v>30</v>
      </c>
      <c r="P560" t="s">
        <v>325</v>
      </c>
      <c r="R560" t="s">
        <v>325</v>
      </c>
    </row>
    <row r="561" spans="1:18" x14ac:dyDescent="0.25">
      <c r="A561">
        <v>1801</v>
      </c>
      <c r="B561" t="s">
        <v>1270</v>
      </c>
      <c r="C561" t="s">
        <v>277</v>
      </c>
      <c r="D561" s="1">
        <v>44899.917815266199</v>
      </c>
      <c r="E561" s="2">
        <f t="shared" si="8"/>
        <v>44900.459876261564</v>
      </c>
      <c r="F561" s="1" t="str">
        <f>INDEX(Kaikoura_DotterelNest_0!$D$2:$D$200,MATCH(C561,Kaikoura_DotterelNest_0!$B$2:$B$200,0))</f>
        <v>N47 RBBY</v>
      </c>
      <c r="G561" t="s">
        <v>25</v>
      </c>
      <c r="H561">
        <v>3</v>
      </c>
      <c r="L561" s="1">
        <v>44899.9182095949</v>
      </c>
      <c r="M561" t="s">
        <v>22</v>
      </c>
      <c r="N561" s="1">
        <v>44899.9182095949</v>
      </c>
      <c r="O561" t="s">
        <v>22</v>
      </c>
      <c r="P561" t="s">
        <v>325</v>
      </c>
      <c r="R561" t="s">
        <v>325</v>
      </c>
    </row>
    <row r="562" spans="1:18" x14ac:dyDescent="0.25">
      <c r="A562">
        <v>1805</v>
      </c>
      <c r="B562" t="s">
        <v>1276</v>
      </c>
      <c r="C562" t="s">
        <v>277</v>
      </c>
      <c r="D562" s="1">
        <v>44899.986633807901</v>
      </c>
      <c r="E562" s="2">
        <f t="shared" si="8"/>
        <v>44900.528490636563</v>
      </c>
      <c r="F562" s="1" t="str">
        <f>INDEX(Kaikoura_DotterelNest_0!$D$2:$D$200,MATCH(C562,Kaikoura_DotterelNest_0!$B$2:$B$200,0))</f>
        <v>N47 RBBY</v>
      </c>
      <c r="G562" t="s">
        <v>25</v>
      </c>
      <c r="H562">
        <v>3</v>
      </c>
      <c r="L562" s="1">
        <v>44899.986823969899</v>
      </c>
      <c r="M562" t="s">
        <v>22</v>
      </c>
      <c r="N562" s="1">
        <v>44899.986823969899</v>
      </c>
      <c r="O562" t="s">
        <v>22</v>
      </c>
      <c r="P562" t="s">
        <v>325</v>
      </c>
      <c r="R562" t="s">
        <v>325</v>
      </c>
    </row>
    <row r="563" spans="1:18" x14ac:dyDescent="0.25">
      <c r="A563">
        <v>1834</v>
      </c>
      <c r="B563" t="s">
        <v>1320</v>
      </c>
      <c r="C563" t="s">
        <v>277</v>
      </c>
      <c r="D563" s="1">
        <v>44902.807131990703</v>
      </c>
      <c r="E563" s="2">
        <f t="shared" si="8"/>
        <v>44903.349039131965</v>
      </c>
      <c r="F563" s="1" t="str">
        <f>INDEX(Kaikoura_DotterelNest_0!$D$2:$D$200,MATCH(C563,Kaikoura_DotterelNest_0!$B$2:$B$200,0))</f>
        <v>N47 RBBY</v>
      </c>
      <c r="G563" t="s">
        <v>25</v>
      </c>
      <c r="H563">
        <v>3</v>
      </c>
      <c r="L563" s="1">
        <v>44902.8073724653</v>
      </c>
      <c r="M563" t="s">
        <v>22</v>
      </c>
      <c r="N563" s="1">
        <v>44902.8073724653</v>
      </c>
      <c r="O563" t="s">
        <v>22</v>
      </c>
      <c r="P563" t="s">
        <v>325</v>
      </c>
      <c r="R563" t="s">
        <v>331</v>
      </c>
    </row>
    <row r="564" spans="1:18" x14ac:dyDescent="0.25">
      <c r="A564">
        <v>1839</v>
      </c>
      <c r="B564" t="s">
        <v>1329</v>
      </c>
      <c r="C564" t="s">
        <v>277</v>
      </c>
      <c r="D564" s="1">
        <v>44903.850360335702</v>
      </c>
      <c r="E564" s="2">
        <f t="shared" si="8"/>
        <v>44904.392462870361</v>
      </c>
      <c r="F564" s="1" t="str">
        <f>INDEX(Kaikoura_DotterelNest_0!$D$2:$D$200,MATCH(C564,Kaikoura_DotterelNest_0!$B$2:$B$200,0))</f>
        <v>N47 RBBY</v>
      </c>
      <c r="G564" t="s">
        <v>25</v>
      </c>
      <c r="H564">
        <v>3</v>
      </c>
      <c r="L564" s="1">
        <v>44903.850796203697</v>
      </c>
      <c r="M564" t="s">
        <v>63</v>
      </c>
      <c r="N564" s="1">
        <v>44903.850796203697</v>
      </c>
      <c r="O564" t="s">
        <v>63</v>
      </c>
      <c r="P564" t="s">
        <v>325</v>
      </c>
      <c r="R564" t="s">
        <v>325</v>
      </c>
    </row>
    <row r="565" spans="1:18" x14ac:dyDescent="0.25">
      <c r="A565">
        <v>1878</v>
      </c>
      <c r="B565" t="s">
        <v>1391</v>
      </c>
      <c r="C565" t="s">
        <v>277</v>
      </c>
      <c r="D565" s="1">
        <v>44905.788755798603</v>
      </c>
      <c r="E565" s="2">
        <f t="shared" si="8"/>
        <v>44906.330526238467</v>
      </c>
      <c r="F565" s="1" t="str">
        <f>INDEX(Kaikoura_DotterelNest_0!$D$2:$D$200,MATCH(C565,Kaikoura_DotterelNest_0!$B$2:$B$200,0))</f>
        <v>N47 RBBY</v>
      </c>
      <c r="G565" t="s">
        <v>25</v>
      </c>
      <c r="H565">
        <v>3</v>
      </c>
      <c r="L565" s="1">
        <v>44905.788859571803</v>
      </c>
      <c r="M565" t="s">
        <v>63</v>
      </c>
      <c r="N565" s="1">
        <v>44905.788859571803</v>
      </c>
      <c r="O565" t="s">
        <v>63</v>
      </c>
      <c r="P565" t="s">
        <v>325</v>
      </c>
      <c r="R565" t="s">
        <v>325</v>
      </c>
    </row>
    <row r="566" spans="1:18" x14ac:dyDescent="0.25">
      <c r="A566">
        <v>1908</v>
      </c>
      <c r="B566" t="s">
        <v>1435</v>
      </c>
      <c r="C566" t="s">
        <v>277</v>
      </c>
      <c r="D566" s="1">
        <v>44907.824972997703</v>
      </c>
      <c r="E566" s="2">
        <f t="shared" si="8"/>
        <v>44908.366891793965</v>
      </c>
      <c r="F566" s="1" t="str">
        <f>INDEX(Kaikoura_DotterelNest_0!$D$2:$D$200,MATCH(C566,Kaikoura_DotterelNest_0!$B$2:$B$200,0))</f>
        <v>N47 RBBY</v>
      </c>
      <c r="G566" t="s">
        <v>25</v>
      </c>
      <c r="H566">
        <v>3</v>
      </c>
      <c r="L566" s="1">
        <v>44907.825225127301</v>
      </c>
      <c r="M566" t="s">
        <v>63</v>
      </c>
      <c r="N566" s="1">
        <v>44907.825225127301</v>
      </c>
      <c r="O566" t="s">
        <v>63</v>
      </c>
      <c r="P566" t="s">
        <v>325</v>
      </c>
      <c r="R566" t="s">
        <v>325</v>
      </c>
    </row>
    <row r="567" spans="1:18" x14ac:dyDescent="0.25">
      <c r="A567">
        <v>1940</v>
      </c>
      <c r="B567" t="s">
        <v>1484</v>
      </c>
      <c r="C567" t="s">
        <v>277</v>
      </c>
      <c r="D567" s="1">
        <v>44909.805435289403</v>
      </c>
      <c r="E567" s="2">
        <f t="shared" si="8"/>
        <v>44910.347354120364</v>
      </c>
      <c r="F567" s="1" t="str">
        <f>INDEX(Kaikoura_DotterelNest_0!$D$2:$D$200,MATCH(C567,Kaikoura_DotterelNest_0!$B$2:$B$200,0))</f>
        <v>N47 RBBY</v>
      </c>
      <c r="G567" t="s">
        <v>25</v>
      </c>
      <c r="H567">
        <v>3</v>
      </c>
      <c r="L567" s="1">
        <v>44909.8056874537</v>
      </c>
      <c r="M567" t="s">
        <v>63</v>
      </c>
      <c r="N567" s="1">
        <v>44909.8056874537</v>
      </c>
      <c r="O567" t="s">
        <v>63</v>
      </c>
      <c r="P567" t="s">
        <v>325</v>
      </c>
      <c r="R567" t="s">
        <v>325</v>
      </c>
    </row>
    <row r="568" spans="1:18" x14ac:dyDescent="0.25">
      <c r="A568">
        <v>1972</v>
      </c>
      <c r="B568" t="s">
        <v>1527</v>
      </c>
      <c r="C568" t="s">
        <v>277</v>
      </c>
      <c r="D568" s="1">
        <v>44916.706960914402</v>
      </c>
      <c r="E568" s="2">
        <f t="shared" si="8"/>
        <v>44919.249581944467</v>
      </c>
      <c r="F568" s="1" t="str">
        <f>INDEX(Kaikoura_DotterelNest_0!$D$2:$D$200,MATCH(C568,Kaikoura_DotterelNest_0!$B$2:$B$200,0))</f>
        <v>N47 RBBY</v>
      </c>
      <c r="G568" t="s">
        <v>48</v>
      </c>
      <c r="H568">
        <v>0</v>
      </c>
      <c r="I568">
        <v>-1</v>
      </c>
      <c r="L568" s="1">
        <v>44918.707915277802</v>
      </c>
      <c r="M568" t="s">
        <v>22</v>
      </c>
      <c r="N568" s="1">
        <v>44918.707915277802</v>
      </c>
      <c r="O568" t="s">
        <v>22</v>
      </c>
      <c r="Q568">
        <v>1</v>
      </c>
      <c r="R568" t="s">
        <v>331</v>
      </c>
    </row>
    <row r="569" spans="1:18" x14ac:dyDescent="0.25">
      <c r="A569">
        <v>1993</v>
      </c>
      <c r="B569" t="s">
        <v>1553</v>
      </c>
      <c r="C569" t="s">
        <v>277</v>
      </c>
      <c r="D569" s="1">
        <v>44924.275351481498</v>
      </c>
      <c r="E569" s="2">
        <f t="shared" si="8"/>
        <v>44924.817211736066</v>
      </c>
      <c r="F569" s="1" t="str">
        <f>INDEX(Kaikoura_DotterelNest_0!$D$2:$D$200,MATCH(C569,Kaikoura_DotterelNest_0!$B$2:$B$200,0))</f>
        <v>N47 RBBY</v>
      </c>
      <c r="G569" t="s">
        <v>21</v>
      </c>
      <c r="L569" s="1">
        <v>44924.275545069402</v>
      </c>
      <c r="M569" t="s">
        <v>22</v>
      </c>
      <c r="N569" s="1">
        <v>44924.275545069402</v>
      </c>
      <c r="O569" t="s">
        <v>22</v>
      </c>
      <c r="Q569">
        <v>0</v>
      </c>
      <c r="R569" t="s">
        <v>336</v>
      </c>
    </row>
    <row r="570" spans="1:18" x14ac:dyDescent="0.25">
      <c r="A570">
        <v>1802</v>
      </c>
      <c r="B570" t="s">
        <v>1271</v>
      </c>
      <c r="C570" t="s">
        <v>282</v>
      </c>
      <c r="D570" s="1">
        <v>44899.941518379601</v>
      </c>
      <c r="E570" s="2">
        <f t="shared" si="8"/>
        <v>44900.484263368067</v>
      </c>
      <c r="F570" s="1" t="str">
        <f>INDEX(Kaikoura_DotterelNest_0!$D$2:$D$200,MATCH(C570,Kaikoura_DotterelNest_0!$B$2:$B$200,0))</f>
        <v>N48 NF RRBB RBOO</v>
      </c>
      <c r="J570" t="s">
        <v>1272</v>
      </c>
      <c r="L570" s="1">
        <v>44899.942596701403</v>
      </c>
      <c r="M570" t="s">
        <v>30</v>
      </c>
      <c r="N570" s="1">
        <v>44899.942596701403</v>
      </c>
      <c r="O570" t="s">
        <v>30</v>
      </c>
      <c r="Q570">
        <v>2</v>
      </c>
      <c r="R570" t="s">
        <v>331</v>
      </c>
    </row>
    <row r="571" spans="1:18" x14ac:dyDescent="0.25">
      <c r="A571">
        <v>1816</v>
      </c>
      <c r="B571" t="s">
        <v>1293</v>
      </c>
      <c r="C571" t="s">
        <v>282</v>
      </c>
      <c r="D571" s="1">
        <v>44899.871780243098</v>
      </c>
      <c r="E571" s="2">
        <f t="shared" si="8"/>
        <v>44901.412645115764</v>
      </c>
      <c r="F571" s="1" t="str">
        <f>INDEX(Kaikoura_DotterelNest_0!$D$2:$D$200,MATCH(C571,Kaikoura_DotterelNest_0!$B$2:$B$200,0))</f>
        <v>N48 NF RRBB RBOO</v>
      </c>
      <c r="G571" t="s">
        <v>48</v>
      </c>
      <c r="J571" t="s">
        <v>1294</v>
      </c>
      <c r="L571" s="1">
        <v>44900.8709784491</v>
      </c>
      <c r="M571" t="s">
        <v>22</v>
      </c>
      <c r="N571" s="1">
        <v>44900.871831238401</v>
      </c>
      <c r="O571" t="s">
        <v>22</v>
      </c>
      <c r="Q571">
        <v>2</v>
      </c>
      <c r="R571" t="s">
        <v>331</v>
      </c>
    </row>
    <row r="572" spans="1:18" x14ac:dyDescent="0.25">
      <c r="A572">
        <v>1817</v>
      </c>
      <c r="B572" t="s">
        <v>1295</v>
      </c>
      <c r="C572" t="s">
        <v>282</v>
      </c>
      <c r="D572" s="1">
        <v>44900.871236678198</v>
      </c>
      <c r="E572" s="2">
        <f t="shared" si="8"/>
        <v>44901.413329027768</v>
      </c>
      <c r="F572" s="1" t="str">
        <f>INDEX(Kaikoura_DotterelNest_0!$D$2:$D$200,MATCH(C572,Kaikoura_DotterelNest_0!$B$2:$B$200,0))</f>
        <v>N48 NF RRBB RBOO</v>
      </c>
      <c r="G572" t="s">
        <v>48</v>
      </c>
      <c r="J572" t="s">
        <v>1296</v>
      </c>
      <c r="L572" s="1">
        <v>44900.871662361104</v>
      </c>
      <c r="M572" t="s">
        <v>22</v>
      </c>
      <c r="N572" s="1">
        <v>44900.871662361104</v>
      </c>
      <c r="O572" t="s">
        <v>22</v>
      </c>
      <c r="Q572">
        <v>0</v>
      </c>
      <c r="R572" t="s">
        <v>331</v>
      </c>
    </row>
    <row r="573" spans="1:18" x14ac:dyDescent="0.25">
      <c r="A573">
        <v>1820</v>
      </c>
      <c r="B573" t="s">
        <v>1301</v>
      </c>
      <c r="C573" t="s">
        <v>282</v>
      </c>
      <c r="D573" s="1">
        <v>44902.7178677431</v>
      </c>
      <c r="E573" s="2">
        <f t="shared" si="8"/>
        <v>44903.260004259268</v>
      </c>
      <c r="F573" s="1" t="str">
        <f>INDEX(Kaikoura_DotterelNest_0!$D$2:$D$200,MATCH(C573,Kaikoura_DotterelNest_0!$B$2:$B$200,0))</f>
        <v>N48 NF RRBB RBOO</v>
      </c>
      <c r="G573" t="s">
        <v>48</v>
      </c>
      <c r="J573" t="s">
        <v>1302</v>
      </c>
      <c r="L573" s="1">
        <v>44902.718337592603</v>
      </c>
      <c r="M573" t="s">
        <v>22</v>
      </c>
      <c r="N573" s="1">
        <v>44902.718337592603</v>
      </c>
      <c r="O573" t="s">
        <v>22</v>
      </c>
      <c r="Q573">
        <v>2</v>
      </c>
      <c r="R573" t="s">
        <v>331</v>
      </c>
    </row>
    <row r="574" spans="1:18" x14ac:dyDescent="0.25">
      <c r="A574">
        <v>1851</v>
      </c>
      <c r="B574" t="s">
        <v>1348</v>
      </c>
      <c r="C574" t="s">
        <v>282</v>
      </c>
      <c r="D574" s="1">
        <v>44903.967463761597</v>
      </c>
      <c r="E574" s="2">
        <f t="shared" si="8"/>
        <v>44904.512141840263</v>
      </c>
      <c r="F574" s="1" t="str">
        <f>INDEX(Kaikoura_DotterelNest_0!$D$2:$D$200,MATCH(C574,Kaikoura_DotterelNest_0!$B$2:$B$200,0))</f>
        <v>N48 NF RRBB RBOO</v>
      </c>
      <c r="G574" t="s">
        <v>48</v>
      </c>
      <c r="J574" t="s">
        <v>1349</v>
      </c>
      <c r="L574" s="1">
        <v>44903.970475173599</v>
      </c>
      <c r="M574" t="s">
        <v>63</v>
      </c>
      <c r="N574" s="1">
        <v>44903.970475173599</v>
      </c>
      <c r="O574" t="s">
        <v>63</v>
      </c>
      <c r="Q574">
        <v>0</v>
      </c>
      <c r="R574" t="s">
        <v>331</v>
      </c>
    </row>
    <row r="575" spans="1:18" x14ac:dyDescent="0.25">
      <c r="A575">
        <v>1868</v>
      </c>
      <c r="B575" t="s">
        <v>1374</v>
      </c>
      <c r="C575" t="s">
        <v>282</v>
      </c>
      <c r="D575" s="1">
        <v>44905.695112372698</v>
      </c>
      <c r="E575" s="2">
        <f t="shared" si="8"/>
        <v>44906.236919374962</v>
      </c>
      <c r="F575" s="1" t="str">
        <f>INDEX(Kaikoura_DotterelNest_0!$D$2:$D$200,MATCH(C575,Kaikoura_DotterelNest_0!$B$2:$B$200,0))</f>
        <v>N48 NF RRBB RBOO</v>
      </c>
      <c r="G575" t="s">
        <v>48</v>
      </c>
      <c r="L575" s="1">
        <v>44905.695252708298</v>
      </c>
      <c r="M575" t="s">
        <v>22</v>
      </c>
      <c r="N575" s="1">
        <v>44905.695252708298</v>
      </c>
      <c r="O575" t="s">
        <v>22</v>
      </c>
      <c r="Q575">
        <v>1</v>
      </c>
      <c r="R575" t="s">
        <v>331</v>
      </c>
    </row>
    <row r="576" spans="1:18" x14ac:dyDescent="0.25">
      <c r="A576">
        <v>1916</v>
      </c>
      <c r="B576" t="s">
        <v>1445</v>
      </c>
      <c r="C576" t="s">
        <v>282</v>
      </c>
      <c r="D576" s="1">
        <v>44907.870104108799</v>
      </c>
      <c r="E576" s="2">
        <f t="shared" si="8"/>
        <v>44908.412439999964</v>
      </c>
      <c r="F576" s="1" t="str">
        <f>INDEX(Kaikoura_DotterelNest_0!$D$2:$D$200,MATCH(C576,Kaikoura_DotterelNest_0!$B$2:$B$200,0))</f>
        <v>N48 NF RRBB RBOO</v>
      </c>
      <c r="G576" t="s">
        <v>48</v>
      </c>
      <c r="J576" t="s">
        <v>1446</v>
      </c>
      <c r="L576" s="1">
        <v>44907.870773333299</v>
      </c>
      <c r="M576" t="s">
        <v>63</v>
      </c>
      <c r="N576" s="1">
        <v>44907.870773333299</v>
      </c>
      <c r="O576" t="s">
        <v>63</v>
      </c>
      <c r="Q576">
        <v>1</v>
      </c>
      <c r="R576" t="s">
        <v>331</v>
      </c>
    </row>
    <row r="577" spans="1:18" x14ac:dyDescent="0.25">
      <c r="A577">
        <v>1929</v>
      </c>
      <c r="B577" t="s">
        <v>1467</v>
      </c>
      <c r="C577" t="s">
        <v>282</v>
      </c>
      <c r="D577" s="1">
        <v>44909.750347187502</v>
      </c>
      <c r="E577" s="2">
        <f t="shared" si="8"/>
        <v>44910.292549722268</v>
      </c>
      <c r="F577" s="1" t="str">
        <f>INDEX(Kaikoura_DotterelNest_0!$D$2:$D$200,MATCH(C577,Kaikoura_DotterelNest_0!$B$2:$B$200,0))</f>
        <v>N48 NF RRBB RBOO</v>
      </c>
      <c r="G577" t="s">
        <v>48</v>
      </c>
      <c r="J577" t="s">
        <v>1468</v>
      </c>
      <c r="L577" s="1">
        <v>44909.750883055603</v>
      </c>
      <c r="M577" t="s">
        <v>63</v>
      </c>
      <c r="N577" s="1">
        <v>44909.750883055603</v>
      </c>
      <c r="O577" t="s">
        <v>63</v>
      </c>
      <c r="Q577">
        <v>1</v>
      </c>
      <c r="R577" t="s">
        <v>331</v>
      </c>
    </row>
    <row r="578" spans="1:18" x14ac:dyDescent="0.25">
      <c r="A578">
        <v>1948</v>
      </c>
      <c r="B578" t="s">
        <v>1496</v>
      </c>
      <c r="C578" t="s">
        <v>282</v>
      </c>
      <c r="D578" s="1">
        <v>44911.845167650499</v>
      </c>
      <c r="E578" s="2">
        <f t="shared" ref="E578:E641" si="9">L578+(IF(L578&gt;DATEVALUE("25/09/2022"),13,12)/24)</f>
        <v>44912.387005821765</v>
      </c>
      <c r="F578" s="1" t="str">
        <f>INDEX(Kaikoura_DotterelNest_0!$D$2:$D$200,MATCH(C578,Kaikoura_DotterelNest_0!$B$2:$B$200,0))</f>
        <v>N48 NF RRBB RBOO</v>
      </c>
      <c r="G578" t="s">
        <v>48</v>
      </c>
      <c r="L578" s="1">
        <v>44911.845339155101</v>
      </c>
      <c r="M578" t="s">
        <v>22</v>
      </c>
      <c r="N578" s="1">
        <v>44911.845339155101</v>
      </c>
      <c r="O578" t="s">
        <v>22</v>
      </c>
      <c r="Q578">
        <v>2</v>
      </c>
      <c r="R578" t="s">
        <v>331</v>
      </c>
    </row>
    <row r="579" spans="1:18" x14ac:dyDescent="0.25">
      <c r="A579">
        <v>1961</v>
      </c>
      <c r="B579" t="s">
        <v>1512</v>
      </c>
      <c r="C579" t="s">
        <v>282</v>
      </c>
      <c r="D579" s="1">
        <v>44916.807457199102</v>
      </c>
      <c r="E579" s="2">
        <f t="shared" si="9"/>
        <v>44917.349289710663</v>
      </c>
      <c r="F579" s="1" t="str">
        <f>INDEX(Kaikoura_DotterelNest_0!$D$2:$D$200,MATCH(C579,Kaikoura_DotterelNest_0!$B$2:$B$200,0))</f>
        <v>N48 NF RRBB RBOO</v>
      </c>
      <c r="G579" t="s">
        <v>48</v>
      </c>
      <c r="L579" s="1">
        <v>44916.807623043998</v>
      </c>
      <c r="M579" t="s">
        <v>22</v>
      </c>
      <c r="N579" s="1">
        <v>44916.807623043998</v>
      </c>
      <c r="O579" t="s">
        <v>22</v>
      </c>
      <c r="Q579">
        <v>1</v>
      </c>
      <c r="R579" t="s">
        <v>331</v>
      </c>
    </row>
    <row r="580" spans="1:18" x14ac:dyDescent="0.25">
      <c r="A580">
        <v>1986</v>
      </c>
      <c r="B580" t="s">
        <v>1546</v>
      </c>
      <c r="C580" t="s">
        <v>282</v>
      </c>
      <c r="D580" s="1">
        <v>44924.268936782399</v>
      </c>
      <c r="E580" s="2">
        <f t="shared" si="9"/>
        <v>44924.810809861061</v>
      </c>
      <c r="F580" s="1" t="str">
        <f>INDEX(Kaikoura_DotterelNest_0!$D$2:$D$200,MATCH(C580,Kaikoura_DotterelNest_0!$B$2:$B$200,0))</f>
        <v>N48 NF RRBB RBOO</v>
      </c>
      <c r="G580" t="s">
        <v>48</v>
      </c>
      <c r="L580" s="1">
        <v>44924.269143194397</v>
      </c>
      <c r="M580" t="s">
        <v>22</v>
      </c>
      <c r="N580" s="1">
        <v>44924.269143194397</v>
      </c>
      <c r="O580" t="s">
        <v>22</v>
      </c>
      <c r="Q580">
        <v>1</v>
      </c>
      <c r="R580" t="s">
        <v>327</v>
      </c>
    </row>
    <row r="581" spans="1:18" x14ac:dyDescent="0.25">
      <c r="A581">
        <v>1995</v>
      </c>
      <c r="B581" t="s">
        <v>1556</v>
      </c>
      <c r="C581" t="s">
        <v>282</v>
      </c>
      <c r="D581" s="1">
        <v>44926.704197141204</v>
      </c>
      <c r="E581" s="2">
        <f t="shared" si="9"/>
        <v>44927.246112106463</v>
      </c>
      <c r="F581" s="1" t="str">
        <f>INDEX(Kaikoura_DotterelNest_0!$D$2:$D$200,MATCH(C581,Kaikoura_DotterelNest_0!$B$2:$B$200,0))</f>
        <v>N48 NF RRBB RBOO</v>
      </c>
      <c r="G581" t="s">
        <v>48</v>
      </c>
      <c r="L581" s="1">
        <v>44926.704445439798</v>
      </c>
      <c r="M581" t="s">
        <v>22</v>
      </c>
      <c r="N581" s="1">
        <v>44926.704445439798</v>
      </c>
      <c r="O581" t="s">
        <v>22</v>
      </c>
      <c r="Q581">
        <v>1</v>
      </c>
      <c r="R581" t="s">
        <v>327</v>
      </c>
    </row>
    <row r="582" spans="1:18" x14ac:dyDescent="0.25">
      <c r="A582">
        <v>2000</v>
      </c>
      <c r="B582" t="s">
        <v>1564</v>
      </c>
      <c r="C582" t="s">
        <v>282</v>
      </c>
      <c r="D582" s="1">
        <v>44929.745521041703</v>
      </c>
      <c r="E582" s="2">
        <f t="shared" si="9"/>
        <v>44930.287666724565</v>
      </c>
      <c r="F582" s="1" t="str">
        <f>INDEX(Kaikoura_DotterelNest_0!$D$2:$D$200,MATCH(C582,Kaikoura_DotterelNest_0!$B$2:$B$200,0))</f>
        <v>N48 NF RRBB RBOO</v>
      </c>
      <c r="G582" t="s">
        <v>48</v>
      </c>
      <c r="J582" t="s">
        <v>1565</v>
      </c>
      <c r="L582" s="1">
        <v>44929.746000057901</v>
      </c>
      <c r="M582" t="s">
        <v>30</v>
      </c>
      <c r="N582" s="1">
        <v>44929.746000057901</v>
      </c>
      <c r="O582" t="s">
        <v>30</v>
      </c>
      <c r="Q582">
        <v>1</v>
      </c>
      <c r="R582" t="s">
        <v>327</v>
      </c>
    </row>
    <row r="583" spans="1:18" x14ac:dyDescent="0.25">
      <c r="A583">
        <v>2008</v>
      </c>
      <c r="B583" t="s">
        <v>1577</v>
      </c>
      <c r="C583" t="s">
        <v>282</v>
      </c>
      <c r="D583" s="1">
        <v>44931.807008252297</v>
      </c>
      <c r="E583" s="2">
        <f t="shared" si="9"/>
        <v>44932.349236909766</v>
      </c>
      <c r="F583" s="1" t="str">
        <f>INDEX(Kaikoura_DotterelNest_0!$D$2:$D$200,MATCH(C583,Kaikoura_DotterelNest_0!$B$2:$B$200,0))</f>
        <v>N48 NF RRBB RBOO</v>
      </c>
      <c r="J583" t="s">
        <v>1578</v>
      </c>
      <c r="K583">
        <v>1</v>
      </c>
      <c r="L583" s="1">
        <v>44931.807570243102</v>
      </c>
      <c r="M583" t="s">
        <v>22</v>
      </c>
      <c r="N583" s="1">
        <v>44931.807570243102</v>
      </c>
      <c r="O583" t="s">
        <v>22</v>
      </c>
    </row>
    <row r="584" spans="1:18" x14ac:dyDescent="0.25">
      <c r="A584">
        <v>1790</v>
      </c>
      <c r="B584" t="s">
        <v>1255</v>
      </c>
      <c r="C584" t="s">
        <v>285</v>
      </c>
      <c r="D584" s="1">
        <v>44899.745188958303</v>
      </c>
      <c r="E584" s="2">
        <f t="shared" si="9"/>
        <v>44900.287149421267</v>
      </c>
      <c r="F584" s="1" t="str">
        <f>INDEX(Kaikoura_DotterelNest_0!$D$2:$D$200,MATCH(C584,Kaikoura_DotterelNest_0!$B$2:$B$200,0))</f>
        <v>N49 RBGB RBWR</v>
      </c>
      <c r="G584" t="s">
        <v>25</v>
      </c>
      <c r="H584">
        <v>2</v>
      </c>
      <c r="L584" s="1">
        <v>44899.745482754603</v>
      </c>
      <c r="M584" t="s">
        <v>22</v>
      </c>
      <c r="N584" s="1">
        <v>44899.745482754603</v>
      </c>
      <c r="O584" t="s">
        <v>22</v>
      </c>
      <c r="P584" t="s">
        <v>327</v>
      </c>
      <c r="R584" t="s">
        <v>331</v>
      </c>
    </row>
    <row r="585" spans="1:18" x14ac:dyDescent="0.25">
      <c r="A585">
        <v>1815</v>
      </c>
      <c r="B585" t="s">
        <v>1291</v>
      </c>
      <c r="C585" t="s">
        <v>285</v>
      </c>
      <c r="D585" s="1">
        <v>44900.869615752301</v>
      </c>
      <c r="E585" s="2">
        <f t="shared" si="9"/>
        <v>44901.411670439767</v>
      </c>
      <c r="F585" s="1" t="str">
        <f>INDEX(Kaikoura_DotterelNest_0!$D$2:$D$200,MATCH(C585,Kaikoura_DotterelNest_0!$B$2:$B$200,0))</f>
        <v>N49 RBGB RBWR</v>
      </c>
      <c r="G585" t="s">
        <v>25</v>
      </c>
      <c r="H585">
        <v>2</v>
      </c>
      <c r="J585" t="s">
        <v>1292</v>
      </c>
      <c r="L585" s="1">
        <v>44900.870003773103</v>
      </c>
      <c r="M585" t="s">
        <v>22</v>
      </c>
      <c r="N585" s="1">
        <v>44900.870003773103</v>
      </c>
      <c r="O585" t="s">
        <v>22</v>
      </c>
      <c r="P585" t="s">
        <v>325</v>
      </c>
      <c r="R585" t="s">
        <v>331</v>
      </c>
    </row>
    <row r="586" spans="1:18" x14ac:dyDescent="0.25">
      <c r="A586">
        <v>1821</v>
      </c>
      <c r="B586" t="s">
        <v>1303</v>
      </c>
      <c r="C586" t="s">
        <v>285</v>
      </c>
      <c r="D586" s="1">
        <v>44902.718590300901</v>
      </c>
      <c r="E586" s="2">
        <f t="shared" si="9"/>
        <v>44903.260414282362</v>
      </c>
      <c r="F586" s="1" t="str">
        <f>INDEX(Kaikoura_DotterelNest_0!$D$2:$D$200,MATCH(C586,Kaikoura_DotterelNest_0!$B$2:$B$200,0))</f>
        <v>N49 RBGB RBWR</v>
      </c>
      <c r="G586" t="s">
        <v>25</v>
      </c>
      <c r="H586">
        <v>2</v>
      </c>
      <c r="L586" s="1">
        <v>44902.718747615698</v>
      </c>
      <c r="M586" t="s">
        <v>22</v>
      </c>
      <c r="N586" s="1">
        <v>44902.718747615698</v>
      </c>
      <c r="O586" t="s">
        <v>22</v>
      </c>
      <c r="P586" t="s">
        <v>325</v>
      </c>
      <c r="R586" t="s">
        <v>331</v>
      </c>
    </row>
    <row r="587" spans="1:18" x14ac:dyDescent="0.25">
      <c r="A587">
        <v>1850</v>
      </c>
      <c r="B587" t="s">
        <v>1346</v>
      </c>
      <c r="C587" t="s">
        <v>285</v>
      </c>
      <c r="D587" s="1">
        <v>44903.948037453702</v>
      </c>
      <c r="E587" s="2">
        <f t="shared" si="9"/>
        <v>44904.490319722267</v>
      </c>
      <c r="F587" s="1" t="str">
        <f>INDEX(Kaikoura_DotterelNest_0!$D$2:$D$200,MATCH(C587,Kaikoura_DotterelNest_0!$B$2:$B$200,0))</f>
        <v>N49 RBGB RBWR</v>
      </c>
      <c r="G587" t="s">
        <v>25</v>
      </c>
      <c r="H587">
        <v>1</v>
      </c>
      <c r="J587" t="s">
        <v>1347</v>
      </c>
      <c r="L587" s="1">
        <v>44903.948653055602</v>
      </c>
      <c r="M587" t="s">
        <v>63</v>
      </c>
      <c r="N587" s="1">
        <v>44903.948653055602</v>
      </c>
      <c r="O587" t="s">
        <v>63</v>
      </c>
      <c r="P587" t="s">
        <v>376</v>
      </c>
      <c r="R587" t="s">
        <v>327</v>
      </c>
    </row>
    <row r="588" spans="1:18" x14ac:dyDescent="0.25">
      <c r="A588">
        <v>1869</v>
      </c>
      <c r="B588" t="s">
        <v>1375</v>
      </c>
      <c r="C588" t="s">
        <v>285</v>
      </c>
      <c r="D588" s="1">
        <v>44905.714274328697</v>
      </c>
      <c r="E588" s="2">
        <f t="shared" si="9"/>
        <v>44906.256996215263</v>
      </c>
      <c r="F588" s="1" t="str">
        <f>INDEX(Kaikoura_DotterelNest_0!$D$2:$D$200,MATCH(C588,Kaikoura_DotterelNest_0!$B$2:$B$200,0))</f>
        <v>N49 RBGB RBWR</v>
      </c>
      <c r="G588" t="s">
        <v>25</v>
      </c>
      <c r="H588">
        <v>1</v>
      </c>
      <c r="J588" t="s">
        <v>1376</v>
      </c>
      <c r="L588" s="1">
        <v>44905.715329548599</v>
      </c>
      <c r="M588" t="s">
        <v>22</v>
      </c>
      <c r="N588" s="1">
        <v>44905.715329548599</v>
      </c>
      <c r="O588" t="s">
        <v>22</v>
      </c>
      <c r="P588" t="s">
        <v>325</v>
      </c>
      <c r="R588" t="s">
        <v>331</v>
      </c>
    </row>
    <row r="589" spans="1:18" x14ac:dyDescent="0.25">
      <c r="A589">
        <v>1905</v>
      </c>
      <c r="B589" t="s">
        <v>1430</v>
      </c>
      <c r="C589" t="s">
        <v>285</v>
      </c>
      <c r="D589" s="1">
        <v>44907.795000023201</v>
      </c>
      <c r="E589" s="2">
        <f t="shared" si="9"/>
        <v>44908.336894108761</v>
      </c>
      <c r="F589" s="1" t="str">
        <f>INDEX(Kaikoura_DotterelNest_0!$D$2:$D$200,MATCH(C589,Kaikoura_DotterelNest_0!$B$2:$B$200,0))</f>
        <v>N49 RBGB RBWR</v>
      </c>
      <c r="G589" t="s">
        <v>25</v>
      </c>
      <c r="H589">
        <v>2</v>
      </c>
      <c r="L589" s="1">
        <v>44907.795227442097</v>
      </c>
      <c r="M589" t="s">
        <v>63</v>
      </c>
      <c r="N589" s="1">
        <v>44907.795227442097</v>
      </c>
      <c r="O589" t="s">
        <v>63</v>
      </c>
      <c r="P589" t="s">
        <v>325</v>
      </c>
      <c r="R589" t="s">
        <v>331</v>
      </c>
    </row>
    <row r="590" spans="1:18" x14ac:dyDescent="0.25">
      <c r="A590">
        <v>1930</v>
      </c>
      <c r="B590" t="s">
        <v>1469</v>
      </c>
      <c r="C590" t="s">
        <v>285</v>
      </c>
      <c r="D590" s="1">
        <v>44909.754587442098</v>
      </c>
      <c r="E590" s="2">
        <f t="shared" si="9"/>
        <v>44910.296418518563</v>
      </c>
      <c r="F590" s="1" t="str">
        <f>INDEX(Kaikoura_DotterelNest_0!$D$2:$D$200,MATCH(C590,Kaikoura_DotterelNest_0!$B$2:$B$200,0))</f>
        <v>N49 RBGB RBWR</v>
      </c>
      <c r="G590" t="s">
        <v>25</v>
      </c>
      <c r="H590">
        <v>1</v>
      </c>
      <c r="L590" s="1">
        <v>44909.754751851899</v>
      </c>
      <c r="M590" t="s">
        <v>63</v>
      </c>
      <c r="N590" s="1">
        <v>44909.754751851899</v>
      </c>
      <c r="O590" t="s">
        <v>63</v>
      </c>
      <c r="P590" t="s">
        <v>376</v>
      </c>
      <c r="R590" t="s">
        <v>331</v>
      </c>
    </row>
    <row r="591" spans="1:18" x14ac:dyDescent="0.25">
      <c r="A591">
        <v>1949</v>
      </c>
      <c r="B591" t="s">
        <v>1497</v>
      </c>
      <c r="C591" t="s">
        <v>285</v>
      </c>
      <c r="D591" s="1">
        <v>44911.858361064798</v>
      </c>
      <c r="E591" s="2">
        <f t="shared" si="9"/>
        <v>44912.400224988465</v>
      </c>
      <c r="F591" s="1" t="str">
        <f>INDEX(Kaikoura_DotterelNest_0!$D$2:$D$200,MATCH(C591,Kaikoura_DotterelNest_0!$B$2:$B$200,0))</f>
        <v>N49 RBGB RBWR</v>
      </c>
      <c r="G591" t="s">
        <v>25</v>
      </c>
      <c r="H591">
        <v>1</v>
      </c>
      <c r="L591" s="1">
        <v>44911.858558321801</v>
      </c>
      <c r="M591" t="s">
        <v>22</v>
      </c>
      <c r="N591" s="1">
        <v>44911.858558321801</v>
      </c>
      <c r="O591" t="s">
        <v>22</v>
      </c>
      <c r="P591" t="s">
        <v>376</v>
      </c>
      <c r="R591" t="s">
        <v>331</v>
      </c>
    </row>
    <row r="592" spans="1:18" x14ac:dyDescent="0.25">
      <c r="A592">
        <v>1957</v>
      </c>
      <c r="B592" t="s">
        <v>1506</v>
      </c>
      <c r="C592" t="s">
        <v>285</v>
      </c>
      <c r="D592" s="1">
        <v>44916.719962164403</v>
      </c>
      <c r="E592" s="2">
        <f t="shared" si="9"/>
        <v>44917.261851955962</v>
      </c>
      <c r="F592" s="1" t="str">
        <f>INDEX(Kaikoura_DotterelNest_0!$D$2:$D$200,MATCH(C592,Kaikoura_DotterelNest_0!$B$2:$B$200,0))</f>
        <v>N49 RBGB RBWR</v>
      </c>
      <c r="G592" t="s">
        <v>21</v>
      </c>
      <c r="H592">
        <v>0</v>
      </c>
      <c r="L592" s="1">
        <v>44916.720185289298</v>
      </c>
      <c r="M592" t="s">
        <v>22</v>
      </c>
      <c r="N592" s="1">
        <v>44916.720185289298</v>
      </c>
      <c r="O592" t="s">
        <v>22</v>
      </c>
      <c r="Q592">
        <v>0</v>
      </c>
      <c r="R592" t="s">
        <v>327</v>
      </c>
    </row>
    <row r="593" spans="1:18" x14ac:dyDescent="0.25">
      <c r="A593">
        <v>1798</v>
      </c>
      <c r="B593" t="s">
        <v>1266</v>
      </c>
      <c r="C593" t="s">
        <v>288</v>
      </c>
      <c r="D593" s="1">
        <v>44899.837341585597</v>
      </c>
      <c r="E593" s="2">
        <f t="shared" si="9"/>
        <v>44900.379234849563</v>
      </c>
      <c r="F593" s="1" t="str">
        <f>INDEX(Kaikoura_DotterelNest_0!$D$2:$D$200,MATCH(C593,Kaikoura_DotterelNest_0!$B$2:$B$200,0))</f>
        <v>N50 Mr BE RLBY UBF</v>
      </c>
      <c r="G593" t="s">
        <v>25</v>
      </c>
      <c r="H593">
        <v>2</v>
      </c>
      <c r="L593" s="1">
        <v>44899.837568182898</v>
      </c>
      <c r="M593" t="s">
        <v>22</v>
      </c>
      <c r="N593" s="1">
        <v>44899.837831296303</v>
      </c>
      <c r="O593" t="s">
        <v>22</v>
      </c>
      <c r="P593" t="s">
        <v>327</v>
      </c>
      <c r="R593" t="s">
        <v>331</v>
      </c>
    </row>
    <row r="594" spans="1:18" x14ac:dyDescent="0.25">
      <c r="A594">
        <v>1809</v>
      </c>
      <c r="B594" t="s">
        <v>1282</v>
      </c>
      <c r="C594" t="s">
        <v>288</v>
      </c>
      <c r="D594" s="1">
        <v>44900.861621018499</v>
      </c>
      <c r="E594" s="2">
        <f t="shared" si="9"/>
        <v>44901.403509722266</v>
      </c>
      <c r="F594" s="1" t="str">
        <f>INDEX(Kaikoura_DotterelNest_0!$D$2:$D$200,MATCH(C594,Kaikoura_DotterelNest_0!$B$2:$B$200,0))</f>
        <v>N50 Mr BE RLBY UBF</v>
      </c>
      <c r="G594" t="s">
        <v>25</v>
      </c>
      <c r="H594">
        <v>3</v>
      </c>
      <c r="L594" s="1">
        <v>44900.861843055602</v>
      </c>
      <c r="M594" t="s">
        <v>22</v>
      </c>
      <c r="N594" s="1">
        <v>44900.861843055602</v>
      </c>
      <c r="O594" t="s">
        <v>22</v>
      </c>
      <c r="P594" t="s">
        <v>325</v>
      </c>
      <c r="R594" t="s">
        <v>325</v>
      </c>
    </row>
    <row r="595" spans="1:18" x14ac:dyDescent="0.25">
      <c r="A595">
        <v>1830</v>
      </c>
      <c r="B595" t="s">
        <v>1315</v>
      </c>
      <c r="C595" t="s">
        <v>288</v>
      </c>
      <c r="D595" s="1">
        <v>44902.784349039299</v>
      </c>
      <c r="E595" s="2">
        <f t="shared" si="9"/>
        <v>44903.326226122663</v>
      </c>
      <c r="F595" s="1" t="str">
        <f>INDEX(Kaikoura_DotterelNest_0!$D$2:$D$200,MATCH(C595,Kaikoura_DotterelNest_0!$B$2:$B$200,0))</f>
        <v>N50 Mr BE RLBY UBF</v>
      </c>
      <c r="G595" t="s">
        <v>25</v>
      </c>
      <c r="H595">
        <v>3</v>
      </c>
      <c r="L595" s="1">
        <v>44902.784559455999</v>
      </c>
      <c r="M595" t="s">
        <v>22</v>
      </c>
      <c r="N595" s="1">
        <v>44902.784559455999</v>
      </c>
      <c r="O595" t="s">
        <v>22</v>
      </c>
      <c r="P595" t="s">
        <v>325</v>
      </c>
      <c r="R595" t="s">
        <v>331</v>
      </c>
    </row>
    <row r="596" spans="1:18" x14ac:dyDescent="0.25">
      <c r="A596">
        <v>1845</v>
      </c>
      <c r="B596" t="s">
        <v>1339</v>
      </c>
      <c r="C596" t="s">
        <v>288</v>
      </c>
      <c r="D596" s="1">
        <v>44903.888812754602</v>
      </c>
      <c r="E596" s="2">
        <f t="shared" si="9"/>
        <v>44904.430946817163</v>
      </c>
      <c r="F596" s="1" t="str">
        <f>INDEX(Kaikoura_DotterelNest_0!$D$2:$D$200,MATCH(C596,Kaikoura_DotterelNest_0!$B$2:$B$200,0))</f>
        <v>N50 Mr BE RLBY UBF</v>
      </c>
      <c r="H596">
        <v>3</v>
      </c>
      <c r="L596" s="1">
        <v>44903.889280150499</v>
      </c>
      <c r="M596" t="s">
        <v>63</v>
      </c>
      <c r="N596" s="1">
        <v>44903.889280150499</v>
      </c>
      <c r="O596" t="s">
        <v>63</v>
      </c>
      <c r="P596" t="s">
        <v>325</v>
      </c>
      <c r="R596" t="s">
        <v>325</v>
      </c>
    </row>
    <row r="597" spans="1:18" x14ac:dyDescent="0.25">
      <c r="A597">
        <v>1882</v>
      </c>
      <c r="B597" t="s">
        <v>1396</v>
      </c>
      <c r="C597" t="s">
        <v>288</v>
      </c>
      <c r="D597" s="1">
        <v>44905.815558379603</v>
      </c>
      <c r="E597" s="2">
        <f t="shared" si="9"/>
        <v>44906.357386585667</v>
      </c>
      <c r="F597" s="1" t="str">
        <f>INDEX(Kaikoura_DotterelNest_0!$D$2:$D$200,MATCH(C597,Kaikoura_DotterelNest_0!$B$2:$B$200,0))</f>
        <v>N50 Mr BE RLBY UBF</v>
      </c>
      <c r="G597" t="s">
        <v>25</v>
      </c>
      <c r="H597">
        <v>3</v>
      </c>
      <c r="L597" s="1">
        <v>44905.815719919003</v>
      </c>
      <c r="M597" t="s">
        <v>63</v>
      </c>
      <c r="N597" s="1">
        <v>44905.815719919003</v>
      </c>
      <c r="O597" t="s">
        <v>63</v>
      </c>
      <c r="P597" t="s">
        <v>325</v>
      </c>
      <c r="R597" t="s">
        <v>331</v>
      </c>
    </row>
    <row r="598" spans="1:18" x14ac:dyDescent="0.25">
      <c r="A598">
        <v>1888</v>
      </c>
      <c r="B598" t="s">
        <v>1406</v>
      </c>
      <c r="C598" t="s">
        <v>288</v>
      </c>
      <c r="D598" s="1">
        <v>44906.324730972199</v>
      </c>
      <c r="E598" s="2">
        <f t="shared" si="9"/>
        <v>44906.866609733763</v>
      </c>
      <c r="F598" s="1" t="str">
        <f>INDEX(Kaikoura_DotterelNest_0!$D$2:$D$200,MATCH(C598,Kaikoura_DotterelNest_0!$B$2:$B$200,0))</f>
        <v>N50 Mr BE RLBY UBF</v>
      </c>
      <c r="G598" t="s">
        <v>25</v>
      </c>
      <c r="H598">
        <v>3</v>
      </c>
      <c r="L598" s="1">
        <v>44906.324943067099</v>
      </c>
      <c r="M598" t="s">
        <v>22</v>
      </c>
      <c r="N598" s="1">
        <v>44906.324943067099</v>
      </c>
      <c r="O598" t="s">
        <v>22</v>
      </c>
      <c r="P598" t="s">
        <v>325</v>
      </c>
      <c r="R598" t="s">
        <v>331</v>
      </c>
    </row>
    <row r="599" spans="1:18" x14ac:dyDescent="0.25">
      <c r="A599">
        <v>1912</v>
      </c>
      <c r="B599" t="s">
        <v>1440</v>
      </c>
      <c r="C599" t="s">
        <v>288</v>
      </c>
      <c r="D599" s="1">
        <v>44907.844039201402</v>
      </c>
      <c r="E599" s="2">
        <f t="shared" si="9"/>
        <v>44908.387089999967</v>
      </c>
      <c r="F599" s="1" t="str">
        <f>INDEX(Kaikoura_DotterelNest_0!$D$2:$D$200,MATCH(C599,Kaikoura_DotterelNest_0!$B$2:$B$200,0))</f>
        <v>N50 Mr BE RLBY UBF</v>
      </c>
      <c r="G599" t="s">
        <v>25</v>
      </c>
      <c r="H599">
        <v>3</v>
      </c>
      <c r="L599" s="1">
        <v>44907.845423333303</v>
      </c>
      <c r="M599" t="s">
        <v>63</v>
      </c>
      <c r="N599" s="1">
        <v>44907.845423333303</v>
      </c>
      <c r="O599" t="s">
        <v>63</v>
      </c>
      <c r="P599" t="s">
        <v>327</v>
      </c>
      <c r="R599" t="s">
        <v>327</v>
      </c>
    </row>
    <row r="600" spans="1:18" x14ac:dyDescent="0.25">
      <c r="A600">
        <v>1938</v>
      </c>
      <c r="B600" t="s">
        <v>1480</v>
      </c>
      <c r="C600" t="s">
        <v>288</v>
      </c>
      <c r="D600" s="1">
        <v>44909.779442210602</v>
      </c>
      <c r="E600" s="2">
        <f t="shared" si="9"/>
        <v>44910.321608680562</v>
      </c>
      <c r="F600" s="1" t="str">
        <f>INDEX(Kaikoura_DotterelNest_0!$D$2:$D$200,MATCH(C600,Kaikoura_DotterelNest_0!$B$2:$B$200,0))</f>
        <v>N50 Mr BE RLBY UBF</v>
      </c>
      <c r="G600" t="s">
        <v>25</v>
      </c>
      <c r="J600" t="s">
        <v>1481</v>
      </c>
      <c r="L600" s="1">
        <v>44909.779942013898</v>
      </c>
      <c r="M600" t="s">
        <v>63</v>
      </c>
      <c r="N600" s="1">
        <v>44909.779942013898</v>
      </c>
      <c r="O600" t="s">
        <v>63</v>
      </c>
      <c r="P600" t="s">
        <v>325</v>
      </c>
      <c r="R600" t="s">
        <v>325</v>
      </c>
    </row>
    <row r="601" spans="1:18" x14ac:dyDescent="0.25">
      <c r="A601">
        <v>1960</v>
      </c>
      <c r="B601" t="s">
        <v>1511</v>
      </c>
      <c r="C601" t="s">
        <v>288</v>
      </c>
      <c r="D601" s="1">
        <v>44916.806742442102</v>
      </c>
      <c r="E601" s="2">
        <f t="shared" si="9"/>
        <v>44917.348570138864</v>
      </c>
      <c r="F601" s="1" t="str">
        <f>INDEX(Kaikoura_DotterelNest_0!$D$2:$D$200,MATCH(C601,Kaikoura_DotterelNest_0!$B$2:$B$200,0))</f>
        <v>N50 Mr BE RLBY UBF</v>
      </c>
      <c r="G601" t="s">
        <v>25</v>
      </c>
      <c r="H601">
        <v>1</v>
      </c>
      <c r="L601" s="1">
        <v>44916.806903472199</v>
      </c>
      <c r="M601" t="s">
        <v>22</v>
      </c>
      <c r="N601" s="1">
        <v>44916.806903472199</v>
      </c>
      <c r="O601" t="s">
        <v>22</v>
      </c>
      <c r="R601" t="s">
        <v>327</v>
      </c>
    </row>
    <row r="602" spans="1:18" x14ac:dyDescent="0.25">
      <c r="A602">
        <v>1974</v>
      </c>
      <c r="B602" t="s">
        <v>1529</v>
      </c>
      <c r="C602" t="s">
        <v>288</v>
      </c>
      <c r="D602" s="1">
        <v>44917.708981713004</v>
      </c>
      <c r="E602" s="2">
        <f t="shared" si="9"/>
        <v>44919.250924722262</v>
      </c>
      <c r="F602" s="1" t="str">
        <f>INDEX(Kaikoura_DotterelNest_0!$D$2:$D$200,MATCH(C602,Kaikoura_DotterelNest_0!$B$2:$B$200,0))</f>
        <v>N50 Mr BE RLBY UBF</v>
      </c>
      <c r="G602" t="s">
        <v>25</v>
      </c>
      <c r="H602">
        <v>1</v>
      </c>
      <c r="J602" t="s">
        <v>1530</v>
      </c>
      <c r="L602" s="1">
        <v>44918.709258055598</v>
      </c>
      <c r="M602" t="s">
        <v>22</v>
      </c>
      <c r="N602" s="1">
        <v>44918.709258055598</v>
      </c>
      <c r="O602" t="s">
        <v>22</v>
      </c>
      <c r="P602" t="s">
        <v>376</v>
      </c>
      <c r="R602" t="s">
        <v>336</v>
      </c>
    </row>
    <row r="603" spans="1:18" x14ac:dyDescent="0.25">
      <c r="A603">
        <v>1975</v>
      </c>
      <c r="B603" t="s">
        <v>1531</v>
      </c>
      <c r="C603" t="s">
        <v>288</v>
      </c>
      <c r="D603" s="1">
        <v>44918.167812141197</v>
      </c>
      <c r="E603" s="2">
        <f t="shared" si="9"/>
        <v>44919.251340347262</v>
      </c>
      <c r="F603" s="1" t="str">
        <f>INDEX(Kaikoura_DotterelNest_0!$D$2:$D$200,MATCH(C603,Kaikoura_DotterelNest_0!$B$2:$B$200,0))</f>
        <v>N50 Mr BE RLBY UBF</v>
      </c>
      <c r="G603" t="s">
        <v>25</v>
      </c>
      <c r="H603">
        <v>1</v>
      </c>
      <c r="L603" s="1">
        <v>44918.709673680598</v>
      </c>
      <c r="M603" t="s">
        <v>22</v>
      </c>
      <c r="N603" s="1">
        <v>44918.709673680598</v>
      </c>
      <c r="O603" t="s">
        <v>22</v>
      </c>
      <c r="P603" t="s">
        <v>327</v>
      </c>
      <c r="R603" t="s">
        <v>331</v>
      </c>
    </row>
    <row r="604" spans="1:18" x14ac:dyDescent="0.25">
      <c r="A604">
        <v>1983</v>
      </c>
      <c r="B604" t="s">
        <v>1540</v>
      </c>
      <c r="C604" t="s">
        <v>288</v>
      </c>
      <c r="D604" s="1">
        <v>44922.797251041702</v>
      </c>
      <c r="E604" s="2">
        <f t="shared" si="9"/>
        <v>44923.339588888863</v>
      </c>
      <c r="F604" s="1" t="str">
        <f>INDEX(Kaikoura_DotterelNest_0!$D$2:$D$200,MATCH(C604,Kaikoura_DotterelNest_0!$B$2:$B$200,0))</f>
        <v>N50 Mr BE RLBY UBF</v>
      </c>
      <c r="H604">
        <v>1</v>
      </c>
      <c r="J604" t="s">
        <v>1541</v>
      </c>
      <c r="L604" s="1">
        <v>44922.797922222198</v>
      </c>
      <c r="M604" t="s">
        <v>22</v>
      </c>
      <c r="N604" s="1">
        <v>44922.797922222198</v>
      </c>
      <c r="O604" t="s">
        <v>22</v>
      </c>
      <c r="P604" t="s">
        <v>376</v>
      </c>
      <c r="R604" t="s">
        <v>327</v>
      </c>
    </row>
    <row r="605" spans="1:18" x14ac:dyDescent="0.25">
      <c r="A605">
        <v>1991</v>
      </c>
      <c r="B605" t="s">
        <v>1551</v>
      </c>
      <c r="C605" t="s">
        <v>288</v>
      </c>
      <c r="D605" s="1">
        <v>44924.273408680601</v>
      </c>
      <c r="E605" s="2">
        <f t="shared" si="9"/>
        <v>44924.815518969866</v>
      </c>
      <c r="F605" s="1" t="str">
        <f>INDEX(Kaikoura_DotterelNest_0!$D$2:$D$200,MATCH(C605,Kaikoura_DotterelNest_0!$B$2:$B$200,0))</f>
        <v>N50 Mr BE RLBY UBF</v>
      </c>
      <c r="G605" t="s">
        <v>21</v>
      </c>
      <c r="H605">
        <v>1</v>
      </c>
      <c r="J605" t="s">
        <v>61</v>
      </c>
      <c r="L605" s="1">
        <v>44924.273852303202</v>
      </c>
      <c r="M605" t="s">
        <v>22</v>
      </c>
      <c r="N605" s="1">
        <v>44924.273852303202</v>
      </c>
      <c r="O605" t="s">
        <v>22</v>
      </c>
      <c r="P605" t="s">
        <v>376</v>
      </c>
      <c r="R605" t="s">
        <v>327</v>
      </c>
    </row>
    <row r="606" spans="1:18" x14ac:dyDescent="0.25">
      <c r="A606">
        <v>1789</v>
      </c>
      <c r="B606" t="s">
        <v>1254</v>
      </c>
      <c r="C606" t="s">
        <v>279</v>
      </c>
      <c r="D606" s="1">
        <v>44899.701030833297</v>
      </c>
      <c r="E606" s="2">
        <f t="shared" si="9"/>
        <v>44900.242989479164</v>
      </c>
      <c r="F606" s="1" t="str">
        <f>INDEX(Kaikoura_DotterelNest_0!$D$2:$D$200,MATCH(C606,Kaikoura_DotterelNest_0!$B$2:$B$200,0))</f>
        <v>N51 RWBY UBM</v>
      </c>
      <c r="G606" t="s">
        <v>25</v>
      </c>
      <c r="H606">
        <v>3</v>
      </c>
      <c r="L606" s="1">
        <v>44899.7013228125</v>
      </c>
      <c r="M606" t="s">
        <v>22</v>
      </c>
      <c r="N606" s="1">
        <v>44899.7013228125</v>
      </c>
      <c r="O606" t="s">
        <v>22</v>
      </c>
      <c r="P606" t="s">
        <v>325</v>
      </c>
      <c r="R606" t="s">
        <v>331</v>
      </c>
    </row>
    <row r="607" spans="1:18" x14ac:dyDescent="0.25">
      <c r="A607">
        <v>1818</v>
      </c>
      <c r="B607" t="s">
        <v>1297</v>
      </c>
      <c r="C607" t="s">
        <v>279</v>
      </c>
      <c r="D607" s="1">
        <v>44900.872042372699</v>
      </c>
      <c r="E607" s="2">
        <f t="shared" si="9"/>
        <v>44901.414047291662</v>
      </c>
      <c r="F607" s="1" t="str">
        <f>INDEX(Kaikoura_DotterelNest_0!$D$2:$D$200,MATCH(C607,Kaikoura_DotterelNest_0!$B$2:$B$200,0))</f>
        <v>N51 RWBY UBM</v>
      </c>
      <c r="G607" t="s">
        <v>25</v>
      </c>
      <c r="H607">
        <v>-1</v>
      </c>
      <c r="J607" t="s">
        <v>1298</v>
      </c>
      <c r="L607" s="1">
        <v>44900.872380624998</v>
      </c>
      <c r="M607" t="s">
        <v>22</v>
      </c>
      <c r="N607" s="1">
        <v>44900.872380624998</v>
      </c>
      <c r="O607" t="s">
        <v>22</v>
      </c>
      <c r="R607" t="s">
        <v>331</v>
      </c>
    </row>
    <row r="608" spans="1:18" x14ac:dyDescent="0.25">
      <c r="A608">
        <v>1819</v>
      </c>
      <c r="B608" t="s">
        <v>1299</v>
      </c>
      <c r="C608" t="s">
        <v>279</v>
      </c>
      <c r="D608" s="1">
        <v>44902.717316273098</v>
      </c>
      <c r="E608" s="2">
        <f t="shared" si="9"/>
        <v>44903.259250844865</v>
      </c>
      <c r="F608" s="1" t="str">
        <f>INDEX(Kaikoura_DotterelNest_0!$D$2:$D$200,MATCH(C608,Kaikoura_DotterelNest_0!$B$2:$B$200,0))</f>
        <v>N51 RWBY UBM</v>
      </c>
      <c r="G608" t="s">
        <v>25</v>
      </c>
      <c r="H608">
        <v>3</v>
      </c>
      <c r="J608" t="s">
        <v>1300</v>
      </c>
      <c r="L608" s="1">
        <v>44902.717584178201</v>
      </c>
      <c r="M608" t="s">
        <v>22</v>
      </c>
      <c r="N608" s="1">
        <v>44902.717584178201</v>
      </c>
      <c r="O608" t="s">
        <v>22</v>
      </c>
      <c r="P608" t="s">
        <v>325</v>
      </c>
      <c r="R608" t="s">
        <v>331</v>
      </c>
    </row>
    <row r="609" spans="1:18" x14ac:dyDescent="0.25">
      <c r="A609">
        <v>1852</v>
      </c>
      <c r="B609" t="s">
        <v>1350</v>
      </c>
      <c r="C609" t="s">
        <v>279</v>
      </c>
      <c r="D609" s="1">
        <v>44903.971149224497</v>
      </c>
      <c r="E609" s="2">
        <f t="shared" si="9"/>
        <v>44904.513165983764</v>
      </c>
      <c r="F609" s="1" t="str">
        <f>INDEX(Kaikoura_DotterelNest_0!$D$2:$D$200,MATCH(C609,Kaikoura_DotterelNest_0!$B$2:$B$200,0))</f>
        <v>N51 RWBY UBM</v>
      </c>
      <c r="G609" t="s">
        <v>25</v>
      </c>
      <c r="H609">
        <v>3</v>
      </c>
      <c r="L609" s="1">
        <v>44903.9714993171</v>
      </c>
      <c r="M609" t="s">
        <v>63</v>
      </c>
      <c r="N609" s="1">
        <v>44903.9714993171</v>
      </c>
      <c r="O609" t="s">
        <v>63</v>
      </c>
      <c r="P609" t="s">
        <v>325</v>
      </c>
      <c r="R609" t="s">
        <v>331</v>
      </c>
    </row>
    <row r="610" spans="1:18" x14ac:dyDescent="0.25">
      <c r="A610">
        <v>1867</v>
      </c>
      <c r="B610" t="s">
        <v>1373</v>
      </c>
      <c r="C610" t="s">
        <v>279</v>
      </c>
      <c r="D610" s="1">
        <v>44905.685262592597</v>
      </c>
      <c r="E610" s="2">
        <f t="shared" si="9"/>
        <v>44906.227124687466</v>
      </c>
      <c r="F610" s="1" t="str">
        <f>INDEX(Kaikoura_DotterelNest_0!$D$2:$D$200,MATCH(C610,Kaikoura_DotterelNest_0!$B$2:$B$200,0))</f>
        <v>N51 RWBY UBM</v>
      </c>
      <c r="G610" t="s">
        <v>25</v>
      </c>
      <c r="H610">
        <v>3</v>
      </c>
      <c r="L610" s="1">
        <v>44905.685458020802</v>
      </c>
      <c r="M610" t="s">
        <v>22</v>
      </c>
      <c r="N610" s="1">
        <v>44905.685458020802</v>
      </c>
      <c r="O610" t="s">
        <v>22</v>
      </c>
      <c r="P610" t="s">
        <v>376</v>
      </c>
      <c r="R610" t="s">
        <v>331</v>
      </c>
    </row>
    <row r="611" spans="1:18" x14ac:dyDescent="0.25">
      <c r="A611">
        <v>1915</v>
      </c>
      <c r="B611" t="s">
        <v>1444</v>
      </c>
      <c r="C611" t="s">
        <v>279</v>
      </c>
      <c r="D611" s="1">
        <v>44907.866709745402</v>
      </c>
      <c r="E611" s="2">
        <f t="shared" si="9"/>
        <v>44908.408594131964</v>
      </c>
      <c r="F611" s="1" t="str">
        <f>INDEX(Kaikoura_DotterelNest_0!$D$2:$D$200,MATCH(C611,Kaikoura_DotterelNest_0!$B$2:$B$200,0))</f>
        <v>N51 RWBY UBM</v>
      </c>
      <c r="G611" t="s">
        <v>25</v>
      </c>
      <c r="H611">
        <v>3</v>
      </c>
      <c r="L611" s="1">
        <v>44907.8669274653</v>
      </c>
      <c r="M611" t="s">
        <v>63</v>
      </c>
      <c r="N611" s="1">
        <v>44907.8669274653</v>
      </c>
      <c r="O611" t="s">
        <v>63</v>
      </c>
      <c r="P611" t="s">
        <v>327</v>
      </c>
      <c r="R611" t="s">
        <v>331</v>
      </c>
    </row>
    <row r="612" spans="1:18" x14ac:dyDescent="0.25">
      <c r="A612">
        <v>1928</v>
      </c>
      <c r="B612" t="s">
        <v>1466</v>
      </c>
      <c r="C612" t="s">
        <v>279</v>
      </c>
      <c r="D612" s="1">
        <v>44909.748373506904</v>
      </c>
      <c r="E612" s="2">
        <f t="shared" si="9"/>
        <v>44910.290215868066</v>
      </c>
      <c r="F612" s="1" t="str">
        <f>INDEX(Kaikoura_DotterelNest_0!$D$2:$D$200,MATCH(C612,Kaikoura_DotterelNest_0!$B$2:$B$200,0))</f>
        <v>N51 RWBY UBM</v>
      </c>
      <c r="G612" t="s">
        <v>25</v>
      </c>
      <c r="H612">
        <v>3</v>
      </c>
      <c r="L612" s="1">
        <v>44909.748549201402</v>
      </c>
      <c r="M612" t="s">
        <v>63</v>
      </c>
      <c r="N612" s="1">
        <v>44909.748549201402</v>
      </c>
      <c r="O612" t="s">
        <v>63</v>
      </c>
      <c r="P612" t="s">
        <v>325</v>
      </c>
      <c r="R612" t="s">
        <v>331</v>
      </c>
    </row>
    <row r="613" spans="1:18" x14ac:dyDescent="0.25">
      <c r="A613">
        <v>1947</v>
      </c>
      <c r="B613" t="s">
        <v>1494</v>
      </c>
      <c r="C613" t="s">
        <v>279</v>
      </c>
      <c r="D613" s="1">
        <v>44911.844232777803</v>
      </c>
      <c r="E613" s="2">
        <f t="shared" si="9"/>
        <v>44912.386258310165</v>
      </c>
      <c r="F613" s="1" t="str">
        <f>INDEX(Kaikoura_DotterelNest_0!$D$2:$D$200,MATCH(C613,Kaikoura_DotterelNest_0!$B$2:$B$200,0))</f>
        <v>N51 RWBY UBM</v>
      </c>
      <c r="G613" t="s">
        <v>25</v>
      </c>
      <c r="H613">
        <v>3</v>
      </c>
      <c r="J613" t="s">
        <v>1495</v>
      </c>
      <c r="L613" s="1">
        <v>44911.844591643501</v>
      </c>
      <c r="M613" t="s">
        <v>22</v>
      </c>
      <c r="N613" s="1">
        <v>44911.844591643501</v>
      </c>
      <c r="O613" t="s">
        <v>22</v>
      </c>
      <c r="P613" t="s">
        <v>325</v>
      </c>
      <c r="R613" t="s">
        <v>331</v>
      </c>
    </row>
    <row r="614" spans="1:18" x14ac:dyDescent="0.25">
      <c r="A614">
        <v>1956</v>
      </c>
      <c r="B614" t="s">
        <v>1505</v>
      </c>
      <c r="C614" t="s">
        <v>279</v>
      </c>
      <c r="D614" s="1">
        <v>44916.693020648097</v>
      </c>
      <c r="E614" s="2">
        <f t="shared" si="9"/>
        <v>44917.234872916662</v>
      </c>
      <c r="F614" s="1" t="str">
        <f>INDEX(Kaikoura_DotterelNest_0!$D$2:$D$200,MATCH(C614,Kaikoura_DotterelNest_0!$B$2:$B$200,0))</f>
        <v>N51 RWBY UBM</v>
      </c>
      <c r="G614" t="s">
        <v>25</v>
      </c>
      <c r="H614">
        <v>3</v>
      </c>
      <c r="L614" s="1">
        <v>44916.693206249998</v>
      </c>
      <c r="M614" t="s">
        <v>22</v>
      </c>
      <c r="N614" s="1">
        <v>44916.693206249998</v>
      </c>
      <c r="O614" t="s">
        <v>22</v>
      </c>
      <c r="P614" t="s">
        <v>376</v>
      </c>
      <c r="R614" t="s">
        <v>331</v>
      </c>
    </row>
    <row r="615" spans="1:18" x14ac:dyDescent="0.25">
      <c r="A615">
        <v>1985</v>
      </c>
      <c r="B615" t="s">
        <v>1544</v>
      </c>
      <c r="C615" t="s">
        <v>279</v>
      </c>
      <c r="D615" s="1">
        <v>44923.695953923598</v>
      </c>
      <c r="E615" s="2">
        <f t="shared" si="9"/>
        <v>44924.238339675961</v>
      </c>
      <c r="F615" s="1" t="str">
        <f>INDEX(Kaikoura_DotterelNest_0!$D$2:$D$200,MATCH(C615,Kaikoura_DotterelNest_0!$B$2:$B$200,0))</f>
        <v>N51 RWBY UBM</v>
      </c>
      <c r="G615" t="s">
        <v>21</v>
      </c>
      <c r="H615">
        <v>0</v>
      </c>
      <c r="J615" t="s">
        <v>1545</v>
      </c>
      <c r="L615" s="1">
        <v>44923.696673009297</v>
      </c>
      <c r="M615" t="s">
        <v>22</v>
      </c>
      <c r="N615" s="1">
        <v>44923.696673009297</v>
      </c>
      <c r="O615" t="s">
        <v>22</v>
      </c>
      <c r="P615" t="s">
        <v>376</v>
      </c>
      <c r="Q615">
        <v>0</v>
      </c>
      <c r="R615" t="s">
        <v>327</v>
      </c>
    </row>
    <row r="616" spans="1:18" x14ac:dyDescent="0.25">
      <c r="A616">
        <v>1807</v>
      </c>
      <c r="B616" t="s">
        <v>1279</v>
      </c>
      <c r="C616" t="s">
        <v>290</v>
      </c>
      <c r="D616" s="1">
        <v>44900.856460567098</v>
      </c>
      <c r="E616" s="2">
        <f t="shared" si="9"/>
        <v>44901.398751157365</v>
      </c>
      <c r="F616" s="1" t="str">
        <f>INDEX(Kaikoura_DotterelNest_0!$D$2:$D$200,MATCH(C616,Kaikoura_DotterelNest_0!$B$2:$B$200,0))</f>
        <v>N52 LB RYLR</v>
      </c>
      <c r="G616" t="s">
        <v>25</v>
      </c>
      <c r="H616">
        <v>3</v>
      </c>
      <c r="L616" s="1">
        <v>44900.857084490701</v>
      </c>
      <c r="M616" t="s">
        <v>22</v>
      </c>
      <c r="N616" s="1">
        <v>44900.857084490701</v>
      </c>
      <c r="O616" t="s">
        <v>22</v>
      </c>
      <c r="P616" t="s">
        <v>376</v>
      </c>
      <c r="R616" t="s">
        <v>327</v>
      </c>
    </row>
    <row r="617" spans="1:18" x14ac:dyDescent="0.25">
      <c r="A617">
        <v>1823</v>
      </c>
      <c r="B617" t="s">
        <v>1305</v>
      </c>
      <c r="C617" t="s">
        <v>290</v>
      </c>
      <c r="D617" s="1">
        <v>44902.7775847222</v>
      </c>
      <c r="E617" s="2">
        <f t="shared" si="9"/>
        <v>44903.319919548565</v>
      </c>
      <c r="F617" s="1" t="str">
        <f>INDEX(Kaikoura_DotterelNest_0!$D$2:$D$200,MATCH(C617,Kaikoura_DotterelNest_0!$B$2:$B$200,0))</f>
        <v>N52 LB RYLR</v>
      </c>
      <c r="G617" t="s">
        <v>25</v>
      </c>
      <c r="J617" t="s">
        <v>1306</v>
      </c>
      <c r="L617" s="1">
        <v>44902.778252881901</v>
      </c>
      <c r="M617" t="s">
        <v>22</v>
      </c>
      <c r="N617" s="1">
        <v>44902.778252881901</v>
      </c>
      <c r="O617" t="s">
        <v>22</v>
      </c>
      <c r="P617" t="s">
        <v>376</v>
      </c>
      <c r="R617" t="s">
        <v>327</v>
      </c>
    </row>
    <row r="618" spans="1:18" x14ac:dyDescent="0.25">
      <c r="A618">
        <v>1844</v>
      </c>
      <c r="B618" t="s">
        <v>1337</v>
      </c>
      <c r="C618" t="s">
        <v>290</v>
      </c>
      <c r="D618" s="1">
        <v>44903.881097141202</v>
      </c>
      <c r="E618" s="2">
        <f t="shared" si="9"/>
        <v>44904.423277164366</v>
      </c>
      <c r="F618" s="1" t="str">
        <f>INDEX(Kaikoura_DotterelNest_0!$D$2:$D$200,MATCH(C618,Kaikoura_DotterelNest_0!$B$2:$B$200,0))</f>
        <v>N52 LB RYLR</v>
      </c>
      <c r="G618" t="s">
        <v>25</v>
      </c>
      <c r="H618">
        <v>3</v>
      </c>
      <c r="J618" t="s">
        <v>1338</v>
      </c>
      <c r="L618" s="1">
        <v>44903.881610497701</v>
      </c>
      <c r="M618" t="s">
        <v>63</v>
      </c>
      <c r="N618" s="1">
        <v>44903.881610497701</v>
      </c>
      <c r="O618" t="s">
        <v>63</v>
      </c>
      <c r="P618" t="s">
        <v>327</v>
      </c>
      <c r="R618" t="s">
        <v>327</v>
      </c>
    </row>
    <row r="619" spans="1:18" x14ac:dyDescent="0.25">
      <c r="A619">
        <v>1881</v>
      </c>
      <c r="B619" t="s">
        <v>1395</v>
      </c>
      <c r="C619" t="s">
        <v>290</v>
      </c>
      <c r="D619" s="1">
        <v>44905.8117592708</v>
      </c>
      <c r="E619" s="2">
        <f t="shared" si="9"/>
        <v>44906.354232743062</v>
      </c>
      <c r="F619" s="1" t="str">
        <f>INDEX(Kaikoura_DotterelNest_0!$D$2:$D$200,MATCH(C619,Kaikoura_DotterelNest_0!$B$2:$B$200,0))</f>
        <v>N52 LB RYLR</v>
      </c>
      <c r="G619" t="s">
        <v>25</v>
      </c>
      <c r="H619">
        <v>3</v>
      </c>
      <c r="L619" s="1">
        <v>44905.812566076398</v>
      </c>
      <c r="M619" t="s">
        <v>63</v>
      </c>
      <c r="N619" s="1">
        <v>44905.816777187501</v>
      </c>
      <c r="O619" t="s">
        <v>63</v>
      </c>
      <c r="P619" t="s">
        <v>325</v>
      </c>
      <c r="R619" t="s">
        <v>331</v>
      </c>
    </row>
    <row r="620" spans="1:18" x14ac:dyDescent="0.25">
      <c r="A620">
        <v>1889</v>
      </c>
      <c r="B620" t="s">
        <v>1407</v>
      </c>
      <c r="C620" t="s">
        <v>290</v>
      </c>
      <c r="D620" s="1">
        <v>44906.325242604202</v>
      </c>
      <c r="E620" s="2">
        <f t="shared" si="9"/>
        <v>44906.867099548566</v>
      </c>
      <c r="F620" s="1" t="str">
        <f>INDEX(Kaikoura_DotterelNest_0!$D$2:$D$200,MATCH(C620,Kaikoura_DotterelNest_0!$B$2:$B$200,0))</f>
        <v>N52 LB RYLR</v>
      </c>
      <c r="G620" t="s">
        <v>25</v>
      </c>
      <c r="H620">
        <v>3</v>
      </c>
      <c r="L620" s="1">
        <v>44906.325432881902</v>
      </c>
      <c r="M620" t="s">
        <v>22</v>
      </c>
      <c r="N620" s="1">
        <v>44906.325432881902</v>
      </c>
      <c r="O620" t="s">
        <v>22</v>
      </c>
      <c r="P620" t="s">
        <v>325</v>
      </c>
      <c r="R620" t="s">
        <v>325</v>
      </c>
    </row>
    <row r="621" spans="1:18" x14ac:dyDescent="0.25">
      <c r="A621">
        <v>1911</v>
      </c>
      <c r="B621" t="s">
        <v>1439</v>
      </c>
      <c r="C621" t="s">
        <v>290</v>
      </c>
      <c r="D621" s="1">
        <v>44907.843185983802</v>
      </c>
      <c r="E621" s="2">
        <f t="shared" si="9"/>
        <v>44908.385000624963</v>
      </c>
      <c r="F621" s="1" t="str">
        <f>INDEX(Kaikoura_DotterelNest_0!$D$2:$D$200,MATCH(C621,Kaikoura_DotterelNest_0!$B$2:$B$200,0))</f>
        <v>N52 LB RYLR</v>
      </c>
      <c r="G621" t="s">
        <v>25</v>
      </c>
      <c r="H621">
        <v>3</v>
      </c>
      <c r="L621" s="1">
        <v>44907.843333958299</v>
      </c>
      <c r="M621" t="s">
        <v>63</v>
      </c>
      <c r="N621" s="1">
        <v>44907.843333958299</v>
      </c>
      <c r="O621" t="s">
        <v>63</v>
      </c>
      <c r="P621" t="s">
        <v>325</v>
      </c>
      <c r="R621" t="s">
        <v>325</v>
      </c>
    </row>
    <row r="622" spans="1:18" x14ac:dyDescent="0.25">
      <c r="A622">
        <v>1943</v>
      </c>
      <c r="B622" t="s">
        <v>1488</v>
      </c>
      <c r="C622" t="s">
        <v>290</v>
      </c>
      <c r="D622" s="1">
        <v>44909.821069467602</v>
      </c>
      <c r="E622" s="2">
        <f t="shared" si="9"/>
        <v>44910.363261099563</v>
      </c>
      <c r="F622" s="1" t="str">
        <f>INDEX(Kaikoura_DotterelNest_0!$D$2:$D$200,MATCH(C622,Kaikoura_DotterelNest_0!$B$2:$B$200,0))</f>
        <v>N52 LB RYLR</v>
      </c>
      <c r="G622" t="s">
        <v>25</v>
      </c>
      <c r="H622">
        <v>3</v>
      </c>
      <c r="J622" t="s">
        <v>1489</v>
      </c>
      <c r="L622" s="1">
        <v>44909.821594432899</v>
      </c>
      <c r="M622" t="s">
        <v>63</v>
      </c>
      <c r="N622" s="1">
        <v>44909.821594432899</v>
      </c>
      <c r="O622" t="s">
        <v>63</v>
      </c>
      <c r="P622" t="s">
        <v>327</v>
      </c>
      <c r="R622" t="s">
        <v>327</v>
      </c>
    </row>
    <row r="623" spans="1:18" x14ac:dyDescent="0.25">
      <c r="A623">
        <v>1958</v>
      </c>
      <c r="B623" t="s">
        <v>1507</v>
      </c>
      <c r="C623" t="s">
        <v>290</v>
      </c>
      <c r="D623" s="1">
        <v>44916.801501597198</v>
      </c>
      <c r="E623" s="2">
        <f t="shared" si="9"/>
        <v>44917.343717025462</v>
      </c>
      <c r="F623" s="1" t="str">
        <f>INDEX(Kaikoura_DotterelNest_0!$D$2:$D$200,MATCH(C623,Kaikoura_DotterelNest_0!$B$2:$B$200,0))</f>
        <v>N52 LB RYLR</v>
      </c>
      <c r="G623" t="s">
        <v>21</v>
      </c>
      <c r="I623">
        <v>0</v>
      </c>
      <c r="J623" t="s">
        <v>1508</v>
      </c>
      <c r="L623" s="1">
        <v>44916.802050358798</v>
      </c>
      <c r="M623" t="s">
        <v>22</v>
      </c>
      <c r="N623" s="1">
        <v>44916.802050358798</v>
      </c>
      <c r="O623" t="s">
        <v>22</v>
      </c>
      <c r="R623" t="s">
        <v>336</v>
      </c>
    </row>
    <row r="624" spans="1:18" x14ac:dyDescent="0.25">
      <c r="A624">
        <v>1959</v>
      </c>
      <c r="B624" t="s">
        <v>1509</v>
      </c>
      <c r="C624" t="s">
        <v>290</v>
      </c>
      <c r="D624" s="1">
        <v>44916.805375000004</v>
      </c>
      <c r="E624" s="2">
        <f t="shared" si="9"/>
        <v>44917.347498460666</v>
      </c>
      <c r="F624" s="1" t="str">
        <f>INDEX(Kaikoura_DotterelNest_0!$D$2:$D$200,MATCH(C624,Kaikoura_DotterelNest_0!$B$2:$B$200,0))</f>
        <v>N52 LB RYLR</v>
      </c>
      <c r="G624" t="s">
        <v>21</v>
      </c>
      <c r="H624">
        <v>0</v>
      </c>
      <c r="I624">
        <v>0</v>
      </c>
      <c r="J624" t="s">
        <v>1510</v>
      </c>
      <c r="L624" s="1">
        <v>44916.805831794001</v>
      </c>
      <c r="M624" t="s">
        <v>22</v>
      </c>
      <c r="N624" s="1">
        <v>44916.805831794001</v>
      </c>
      <c r="O624" t="s">
        <v>22</v>
      </c>
      <c r="R624" t="s">
        <v>327</v>
      </c>
    </row>
    <row r="625" spans="1:18" x14ac:dyDescent="0.25">
      <c r="A625">
        <v>1808</v>
      </c>
      <c r="B625" t="s">
        <v>1280</v>
      </c>
      <c r="C625" t="s">
        <v>292</v>
      </c>
      <c r="D625" s="1">
        <v>44900.860279317101</v>
      </c>
      <c r="E625" s="2">
        <f t="shared" si="9"/>
        <v>44901.402723946761</v>
      </c>
      <c r="F625" s="1" t="str">
        <f>INDEX(Kaikoura_DotterelNest_0!$D$2:$D$200,MATCH(C625,Kaikoura_DotterelNest_0!$B$2:$B$200,0))</f>
        <v>N53 RLLB RROW</v>
      </c>
      <c r="G625" t="s">
        <v>25</v>
      </c>
      <c r="H625">
        <v>3</v>
      </c>
      <c r="J625" t="s">
        <v>1281</v>
      </c>
      <c r="L625" s="1">
        <v>44900.861057280097</v>
      </c>
      <c r="M625" t="s">
        <v>22</v>
      </c>
      <c r="N625" s="1">
        <v>44900.861057280097</v>
      </c>
      <c r="O625" t="s">
        <v>22</v>
      </c>
      <c r="P625" t="s">
        <v>376</v>
      </c>
      <c r="R625" t="s">
        <v>331</v>
      </c>
    </row>
    <row r="626" spans="1:18" x14ac:dyDescent="0.25">
      <c r="A626">
        <v>1831</v>
      </c>
      <c r="B626" t="s">
        <v>1316</v>
      </c>
      <c r="C626" t="s">
        <v>292</v>
      </c>
      <c r="D626" s="1">
        <v>44902.789773263903</v>
      </c>
      <c r="E626" s="2">
        <f t="shared" si="9"/>
        <v>44903.331684074066</v>
      </c>
      <c r="F626" s="1" t="str">
        <f>INDEX(Kaikoura_DotterelNest_0!$D$2:$D$200,MATCH(C626,Kaikoura_DotterelNest_0!$B$2:$B$200,0))</f>
        <v>N53 RLLB RROW</v>
      </c>
      <c r="G626" t="s">
        <v>25</v>
      </c>
      <c r="H626">
        <v>3</v>
      </c>
      <c r="L626" s="1">
        <v>44902.790017407402</v>
      </c>
      <c r="M626" t="s">
        <v>22</v>
      </c>
      <c r="N626" s="1">
        <v>44902.790017407402</v>
      </c>
      <c r="O626" t="s">
        <v>22</v>
      </c>
      <c r="P626" t="s">
        <v>327</v>
      </c>
      <c r="R626" t="s">
        <v>331</v>
      </c>
    </row>
    <row r="627" spans="1:18" x14ac:dyDescent="0.25">
      <c r="A627">
        <v>1843</v>
      </c>
      <c r="B627" t="s">
        <v>1336</v>
      </c>
      <c r="C627" t="s">
        <v>292</v>
      </c>
      <c r="D627" s="1">
        <v>44903.874302430602</v>
      </c>
      <c r="E627" s="2">
        <f t="shared" si="9"/>
        <v>44904.416439606466</v>
      </c>
      <c r="F627" s="1" t="str">
        <f>INDEX(Kaikoura_DotterelNest_0!$D$2:$D$200,MATCH(C627,Kaikoura_DotterelNest_0!$B$2:$B$200,0))</f>
        <v>N53 RLLB RROW</v>
      </c>
      <c r="G627" t="s">
        <v>25</v>
      </c>
      <c r="H627">
        <v>3</v>
      </c>
      <c r="L627" s="1">
        <v>44903.874772939802</v>
      </c>
      <c r="M627" t="s">
        <v>63</v>
      </c>
      <c r="N627" s="1">
        <v>44903.874772939802</v>
      </c>
      <c r="O627" t="s">
        <v>63</v>
      </c>
      <c r="P627" t="s">
        <v>376</v>
      </c>
      <c r="R627" t="s">
        <v>331</v>
      </c>
    </row>
    <row r="628" spans="1:18" x14ac:dyDescent="0.25">
      <c r="A628">
        <v>1880</v>
      </c>
      <c r="B628" t="s">
        <v>1394</v>
      </c>
      <c r="C628" t="s">
        <v>292</v>
      </c>
      <c r="D628" s="1">
        <v>44905.810308414402</v>
      </c>
      <c r="E628" s="2">
        <f t="shared" si="9"/>
        <v>44906.352574722267</v>
      </c>
      <c r="F628" s="1" t="str">
        <f>INDEX(Kaikoura_DotterelNest_0!$D$2:$D$200,MATCH(C628,Kaikoura_DotterelNest_0!$B$2:$B$200,0))</f>
        <v>N53 RLLB RROW</v>
      </c>
      <c r="G628" t="s">
        <v>25</v>
      </c>
      <c r="H628">
        <v>3</v>
      </c>
      <c r="L628" s="1">
        <v>44905.810908055602</v>
      </c>
      <c r="M628" t="s">
        <v>63</v>
      </c>
      <c r="N628" s="1">
        <v>44905.810908055602</v>
      </c>
      <c r="O628" t="s">
        <v>63</v>
      </c>
      <c r="P628" t="s">
        <v>376</v>
      </c>
      <c r="R628" t="s">
        <v>327</v>
      </c>
    </row>
    <row r="629" spans="1:18" x14ac:dyDescent="0.25">
      <c r="A629">
        <v>1890</v>
      </c>
      <c r="B629" t="s">
        <v>1408</v>
      </c>
      <c r="C629" t="s">
        <v>292</v>
      </c>
      <c r="D629" s="1">
        <v>44906.325753530102</v>
      </c>
      <c r="E629" s="2">
        <f t="shared" si="9"/>
        <v>44906.867603333361</v>
      </c>
      <c r="F629" s="1" t="str">
        <f>INDEX(Kaikoura_DotterelNest_0!$D$2:$D$200,MATCH(C629,Kaikoura_DotterelNest_0!$B$2:$B$200,0))</f>
        <v>N53 RLLB RROW</v>
      </c>
      <c r="G629" t="s">
        <v>25</v>
      </c>
      <c r="H629">
        <v>3</v>
      </c>
      <c r="L629" s="1">
        <v>44906.325936666697</v>
      </c>
      <c r="M629" t="s">
        <v>22</v>
      </c>
      <c r="N629" s="1">
        <v>44906.325936666697</v>
      </c>
      <c r="O629" t="s">
        <v>22</v>
      </c>
      <c r="P629" t="s">
        <v>327</v>
      </c>
      <c r="R629" t="s">
        <v>327</v>
      </c>
    </row>
    <row r="630" spans="1:18" x14ac:dyDescent="0.25">
      <c r="A630">
        <v>1910</v>
      </c>
      <c r="B630" t="s">
        <v>1438</v>
      </c>
      <c r="C630" t="s">
        <v>292</v>
      </c>
      <c r="D630" s="1">
        <v>44907.840663541698</v>
      </c>
      <c r="E630" s="2">
        <f t="shared" si="9"/>
        <v>44908.382507488466</v>
      </c>
      <c r="F630" s="1" t="str">
        <f>INDEX(Kaikoura_DotterelNest_0!$D$2:$D$200,MATCH(C630,Kaikoura_DotterelNest_0!$B$2:$B$200,0))</f>
        <v>N53 RLLB RROW</v>
      </c>
      <c r="G630" t="s">
        <v>25</v>
      </c>
      <c r="H630">
        <v>3</v>
      </c>
      <c r="L630" s="1">
        <v>44907.840840821802</v>
      </c>
      <c r="M630" t="s">
        <v>63</v>
      </c>
      <c r="N630" s="1">
        <v>44907.840840821802</v>
      </c>
      <c r="O630" t="s">
        <v>63</v>
      </c>
      <c r="P630" t="s">
        <v>376</v>
      </c>
      <c r="R630" t="s">
        <v>331</v>
      </c>
    </row>
    <row r="631" spans="1:18" x14ac:dyDescent="0.25">
      <c r="A631">
        <v>1942</v>
      </c>
      <c r="B631" t="s">
        <v>1487</v>
      </c>
      <c r="C631" t="s">
        <v>292</v>
      </c>
      <c r="D631" s="1">
        <v>44909.8188090162</v>
      </c>
      <c r="E631" s="2">
        <f t="shared" si="9"/>
        <v>44910.361349155064</v>
      </c>
      <c r="F631" s="1" t="str">
        <f>INDEX(Kaikoura_DotterelNest_0!$D$2:$D$200,MATCH(C631,Kaikoura_DotterelNest_0!$B$2:$B$200,0))</f>
        <v>N53 RLLB RROW</v>
      </c>
      <c r="G631" t="s">
        <v>25</v>
      </c>
      <c r="L631" s="1">
        <v>44909.8196824884</v>
      </c>
      <c r="M631" t="s">
        <v>63</v>
      </c>
      <c r="N631" s="1">
        <v>44909.8196824884</v>
      </c>
      <c r="O631" t="s">
        <v>63</v>
      </c>
      <c r="P631" t="s">
        <v>325</v>
      </c>
      <c r="R631" t="s">
        <v>331</v>
      </c>
    </row>
    <row r="632" spans="1:18" x14ac:dyDescent="0.25">
      <c r="A632">
        <v>1970</v>
      </c>
      <c r="B632" t="s">
        <v>1523</v>
      </c>
      <c r="C632" t="s">
        <v>292</v>
      </c>
      <c r="D632" s="1">
        <v>44916.8195235764</v>
      </c>
      <c r="E632" s="2">
        <f t="shared" si="9"/>
        <v>44917.361794664364</v>
      </c>
      <c r="F632" s="1" t="str">
        <f>INDEX(Kaikoura_DotterelNest_0!$D$2:$D$200,MATCH(C632,Kaikoura_DotterelNest_0!$B$2:$B$200,0))</f>
        <v>N53 RLLB RROW</v>
      </c>
      <c r="G632" t="s">
        <v>21</v>
      </c>
      <c r="H632">
        <v>0</v>
      </c>
      <c r="J632" t="s">
        <v>1524</v>
      </c>
      <c r="L632" s="1">
        <v>44916.8201279977</v>
      </c>
      <c r="M632" t="s">
        <v>22</v>
      </c>
      <c r="N632" s="1">
        <v>44916.8201279977</v>
      </c>
      <c r="O632" t="s">
        <v>22</v>
      </c>
      <c r="R632" t="s">
        <v>336</v>
      </c>
    </row>
    <row r="633" spans="1:18" x14ac:dyDescent="0.25">
      <c r="A633">
        <v>1812</v>
      </c>
      <c r="B633" t="s">
        <v>1286</v>
      </c>
      <c r="C633" t="s">
        <v>295</v>
      </c>
      <c r="D633" s="1">
        <v>44900.866578402798</v>
      </c>
      <c r="E633" s="2">
        <f t="shared" si="9"/>
        <v>44901.408991550961</v>
      </c>
      <c r="F633" s="1" t="str">
        <f>INDEX(Kaikoura_DotterelNest_0!$D$2:$D$200,MATCH(C633,Kaikoura_DotterelNest_0!$B$2:$B$200,0))</f>
        <v>N54 RRGO</v>
      </c>
      <c r="G633" t="s">
        <v>25</v>
      </c>
      <c r="J633" t="s">
        <v>1287</v>
      </c>
      <c r="L633" s="1">
        <v>44900.867324884297</v>
      </c>
      <c r="M633" t="s">
        <v>22</v>
      </c>
      <c r="N633" s="1">
        <v>44900.867324884297</v>
      </c>
      <c r="O633" t="s">
        <v>22</v>
      </c>
      <c r="P633" t="s">
        <v>327</v>
      </c>
      <c r="R633" t="s">
        <v>327</v>
      </c>
    </row>
    <row r="634" spans="1:18" x14ac:dyDescent="0.25">
      <c r="A634">
        <v>1826</v>
      </c>
      <c r="B634" t="s">
        <v>1309</v>
      </c>
      <c r="C634" t="s">
        <v>295</v>
      </c>
      <c r="D634" s="1">
        <v>44902.780801481502</v>
      </c>
      <c r="E634" s="2">
        <f t="shared" si="9"/>
        <v>44903.322927534762</v>
      </c>
      <c r="F634" s="1" t="str">
        <f>INDEX(Kaikoura_DotterelNest_0!$D$2:$D$200,MATCH(C634,Kaikoura_DotterelNest_0!$B$2:$B$200,0))</f>
        <v>N54 RRGO</v>
      </c>
      <c r="G634" t="s">
        <v>25</v>
      </c>
      <c r="H634">
        <v>1</v>
      </c>
      <c r="J634" t="s">
        <v>1310</v>
      </c>
      <c r="L634" s="1">
        <v>44902.781260868098</v>
      </c>
      <c r="M634" t="s">
        <v>22</v>
      </c>
      <c r="N634" s="1">
        <v>44902.781260868098</v>
      </c>
      <c r="O634" t="s">
        <v>22</v>
      </c>
    </row>
    <row r="635" spans="1:18" x14ac:dyDescent="0.25">
      <c r="A635">
        <v>1846</v>
      </c>
      <c r="B635" t="s">
        <v>1340</v>
      </c>
      <c r="C635" t="s">
        <v>295</v>
      </c>
      <c r="D635" s="1">
        <v>44903.924035798598</v>
      </c>
      <c r="E635" s="2">
        <f t="shared" si="9"/>
        <v>44904.465861296267</v>
      </c>
      <c r="F635" s="1" t="str">
        <f>INDEX(Kaikoura_DotterelNest_0!$D$2:$D$200,MATCH(C635,Kaikoura_DotterelNest_0!$B$2:$B$200,0))</f>
        <v>N54 RRGO</v>
      </c>
      <c r="G635" t="s">
        <v>25</v>
      </c>
      <c r="H635">
        <v>1</v>
      </c>
      <c r="L635" s="1">
        <v>44903.924194629602</v>
      </c>
      <c r="M635" t="s">
        <v>63</v>
      </c>
      <c r="N635" s="1">
        <v>44903.9285517014</v>
      </c>
      <c r="O635" t="s">
        <v>63</v>
      </c>
      <c r="P635" t="s">
        <v>376</v>
      </c>
      <c r="R635" t="s">
        <v>327</v>
      </c>
    </row>
    <row r="636" spans="1:18" x14ac:dyDescent="0.25">
      <c r="A636">
        <v>1885</v>
      </c>
      <c r="B636" t="s">
        <v>1401</v>
      </c>
      <c r="C636" t="s">
        <v>295</v>
      </c>
      <c r="D636" s="1">
        <v>44906.314269548602</v>
      </c>
      <c r="E636" s="2">
        <f t="shared" si="9"/>
        <v>44906.856521666661</v>
      </c>
      <c r="F636" s="1" t="str">
        <f>INDEX(Kaikoura_DotterelNest_0!$D$2:$D$200,MATCH(C636,Kaikoura_DotterelNest_0!$B$2:$B$200,0))</f>
        <v>N54 RRGO</v>
      </c>
      <c r="H636">
        <v>1</v>
      </c>
      <c r="J636" t="s">
        <v>1402</v>
      </c>
      <c r="L636" s="1">
        <v>44906.314854999997</v>
      </c>
      <c r="M636" t="s">
        <v>22</v>
      </c>
      <c r="N636" s="1">
        <v>44906.314854999997</v>
      </c>
      <c r="O636" t="s">
        <v>22</v>
      </c>
    </row>
    <row r="637" spans="1:18" x14ac:dyDescent="0.25">
      <c r="A637">
        <v>1904</v>
      </c>
      <c r="B637" t="s">
        <v>1428</v>
      </c>
      <c r="C637" t="s">
        <v>295</v>
      </c>
      <c r="D637" s="1">
        <v>44907.779798703697</v>
      </c>
      <c r="E637" s="2">
        <f t="shared" si="9"/>
        <v>44908.321874120367</v>
      </c>
      <c r="F637" s="1" t="str">
        <f>INDEX(Kaikoura_DotterelNest_0!$D$2:$D$200,MATCH(C637,Kaikoura_DotterelNest_0!$B$2:$B$200,0))</f>
        <v>N54 RRGO</v>
      </c>
      <c r="G637" t="s">
        <v>25</v>
      </c>
      <c r="H637">
        <v>1</v>
      </c>
      <c r="J637" t="s">
        <v>1429</v>
      </c>
      <c r="L637" s="1">
        <v>44907.780207453703</v>
      </c>
      <c r="M637" t="s">
        <v>63</v>
      </c>
      <c r="N637" s="1">
        <v>44907.7824536111</v>
      </c>
      <c r="O637" t="s">
        <v>63</v>
      </c>
      <c r="P637" t="s">
        <v>376</v>
      </c>
      <c r="R637" t="s">
        <v>327</v>
      </c>
    </row>
    <row r="638" spans="1:18" x14ac:dyDescent="0.25">
      <c r="A638">
        <v>1935</v>
      </c>
      <c r="B638" t="s">
        <v>1476</v>
      </c>
      <c r="C638" t="s">
        <v>295</v>
      </c>
      <c r="D638" s="1">
        <v>44909.770522094899</v>
      </c>
      <c r="E638" s="2">
        <f t="shared" si="9"/>
        <v>44910.312592754664</v>
      </c>
      <c r="F638" s="1" t="str">
        <f>INDEX(Kaikoura_DotterelNest_0!$D$2:$D$200,MATCH(C638,Kaikoura_DotterelNest_0!$B$2:$B$200,0))</f>
        <v>N54 RRGO</v>
      </c>
      <c r="G638" t="s">
        <v>25</v>
      </c>
      <c r="H638">
        <v>1</v>
      </c>
      <c r="J638" t="s">
        <v>1477</v>
      </c>
      <c r="L638" s="1">
        <v>44909.770926088</v>
      </c>
      <c r="M638" t="s">
        <v>63</v>
      </c>
      <c r="N638" s="1">
        <v>44909.770926088</v>
      </c>
      <c r="O638" t="s">
        <v>63</v>
      </c>
      <c r="P638" t="s">
        <v>376</v>
      </c>
      <c r="R638" t="s">
        <v>336</v>
      </c>
    </row>
    <row r="639" spans="1:18" x14ac:dyDescent="0.25">
      <c r="A639">
        <v>1955</v>
      </c>
      <c r="B639" t="s">
        <v>1503</v>
      </c>
      <c r="C639" t="s">
        <v>295</v>
      </c>
      <c r="D639" s="1">
        <v>44912.154402592598</v>
      </c>
      <c r="E639" s="2">
        <f t="shared" si="9"/>
        <v>44912.696268923566</v>
      </c>
      <c r="F639" s="1" t="str">
        <f>INDEX(Kaikoura_DotterelNest_0!$D$2:$D$200,MATCH(C639,Kaikoura_DotterelNest_0!$B$2:$B$200,0))</f>
        <v>N54 RRGO</v>
      </c>
      <c r="G639" t="s">
        <v>21</v>
      </c>
      <c r="J639" t="s">
        <v>1504</v>
      </c>
      <c r="L639" s="1">
        <v>44912.154602256902</v>
      </c>
      <c r="M639" t="s">
        <v>22</v>
      </c>
      <c r="N639" s="1">
        <v>44916.8105342708</v>
      </c>
      <c r="O639" t="s">
        <v>22</v>
      </c>
      <c r="R639" t="s">
        <v>327</v>
      </c>
    </row>
    <row r="640" spans="1:18" x14ac:dyDescent="0.25">
      <c r="A640">
        <v>1971</v>
      </c>
      <c r="B640" t="s">
        <v>1525</v>
      </c>
      <c r="C640" t="s">
        <v>305</v>
      </c>
      <c r="D640" s="1">
        <v>44916.835517696803</v>
      </c>
      <c r="E640" s="2">
        <f t="shared" si="9"/>
        <v>44917.378393495361</v>
      </c>
      <c r="F640" s="1" t="str">
        <f>INDEX(Kaikoura_DotterelNest_0!$D$2:$D$200,MATCH(C640,Kaikoura_DotterelNest_0!$B$2:$B$200,0))</f>
        <v>N55 ubf</v>
      </c>
      <c r="G640" t="s">
        <v>21</v>
      </c>
      <c r="H640">
        <v>0</v>
      </c>
      <c r="J640" t="s">
        <v>1526</v>
      </c>
      <c r="L640" s="1">
        <v>44916.836726828697</v>
      </c>
      <c r="M640" t="s">
        <v>22</v>
      </c>
      <c r="N640" s="1">
        <v>44916.836726828697</v>
      </c>
      <c r="O640" t="s">
        <v>22</v>
      </c>
      <c r="R640" t="s">
        <v>327</v>
      </c>
    </row>
    <row r="641" spans="1:18" x14ac:dyDescent="0.25">
      <c r="A641">
        <v>1447</v>
      </c>
      <c r="B641" t="s">
        <v>781</v>
      </c>
      <c r="C641" t="s">
        <v>107</v>
      </c>
      <c r="D641" s="1">
        <v>44852.158631041697</v>
      </c>
      <c r="E641" s="2">
        <f t="shared" si="9"/>
        <v>44852.700639895862</v>
      </c>
      <c r="F641" s="1" t="str">
        <f>INDEX(Kaikoura_DotterelNest_0!$D$2:$D$200,MATCH(C641,Kaikoura_DotterelNest_0!$B$2:$B$200,0))</f>
        <v>SwanCreek0122</v>
      </c>
      <c r="G641" t="s">
        <v>25</v>
      </c>
      <c r="H641">
        <v>2</v>
      </c>
      <c r="L641" s="1">
        <v>44852.158973229198</v>
      </c>
      <c r="M641" t="s">
        <v>26</v>
      </c>
      <c r="N641" s="1">
        <v>44852.158973229198</v>
      </c>
      <c r="O641" t="s">
        <v>26</v>
      </c>
    </row>
    <row r="642" spans="1:18" x14ac:dyDescent="0.25">
      <c r="A642">
        <v>1458</v>
      </c>
      <c r="B642" t="s">
        <v>795</v>
      </c>
      <c r="C642" t="s">
        <v>107</v>
      </c>
      <c r="D642" s="1">
        <v>44856.921446759297</v>
      </c>
      <c r="E642" s="2">
        <f t="shared" ref="E642:E705" si="10">L642+(IF(L642&gt;DATEVALUE("25/09/2022"),13,12)/24)</f>
        <v>44858.463407824063</v>
      </c>
      <c r="F642" s="1" t="str">
        <f>INDEX(Kaikoura_DotterelNest_0!$D$2:$D$200,MATCH(C642,Kaikoura_DotterelNest_0!$B$2:$B$200,0))</f>
        <v>SwanCreek0122</v>
      </c>
      <c r="G642" t="s">
        <v>48</v>
      </c>
      <c r="I642">
        <v>1</v>
      </c>
      <c r="L642" s="1">
        <v>44857.921741157399</v>
      </c>
      <c r="M642" t="s">
        <v>26</v>
      </c>
      <c r="N642" s="1">
        <v>44857.921741157399</v>
      </c>
      <c r="O642" t="s">
        <v>26</v>
      </c>
      <c r="Q642">
        <v>1</v>
      </c>
    </row>
    <row r="643" spans="1:18" x14ac:dyDescent="0.25">
      <c r="A643">
        <v>1711</v>
      </c>
      <c r="B643" t="s">
        <v>1141</v>
      </c>
      <c r="C643" t="s">
        <v>272</v>
      </c>
      <c r="D643" s="1">
        <v>44891.7628808218</v>
      </c>
      <c r="E643" s="2">
        <f t="shared" si="10"/>
        <v>44892.304718749961</v>
      </c>
      <c r="F643" s="1" t="str">
        <f>INDEX(Kaikoura_DotterelNest_0!$D$2:$D$200,MATCH(C643,Kaikoura_DotterelNest_0!$B$2:$B$200,0))</f>
        <v>WW 41 RWWB UBM</v>
      </c>
      <c r="G643" t="s">
        <v>25</v>
      </c>
      <c r="L643" s="1">
        <v>44891.763052083297</v>
      </c>
      <c r="M643" t="s">
        <v>30</v>
      </c>
      <c r="N643" s="1">
        <v>44891.763052083297</v>
      </c>
      <c r="O643" t="s">
        <v>30</v>
      </c>
    </row>
    <row r="644" spans="1:18" x14ac:dyDescent="0.25">
      <c r="A644">
        <v>1736</v>
      </c>
      <c r="B644" t="s">
        <v>1178</v>
      </c>
      <c r="C644" t="s">
        <v>272</v>
      </c>
      <c r="D644" s="1">
        <v>44893.9212821412</v>
      </c>
      <c r="E644" s="2">
        <f t="shared" si="10"/>
        <v>44894.463124768561</v>
      </c>
      <c r="F644" s="1" t="str">
        <f>INDEX(Kaikoura_DotterelNest_0!$D$2:$D$200,MATCH(C644,Kaikoura_DotterelNest_0!$B$2:$B$200,0))</f>
        <v>WW 41 RWWB UBM</v>
      </c>
      <c r="G644" t="s">
        <v>25</v>
      </c>
      <c r="H644">
        <v>3</v>
      </c>
      <c r="L644" s="1">
        <v>44893.921458101897</v>
      </c>
      <c r="M644" t="s">
        <v>63</v>
      </c>
      <c r="N644" s="1">
        <v>44893.921458101897</v>
      </c>
      <c r="O644" t="s">
        <v>63</v>
      </c>
      <c r="P644" t="s">
        <v>325</v>
      </c>
      <c r="R644" t="s">
        <v>325</v>
      </c>
    </row>
    <row r="645" spans="1:18" x14ac:dyDescent="0.25">
      <c r="A645">
        <v>1861</v>
      </c>
      <c r="B645" t="s">
        <v>1363</v>
      </c>
      <c r="C645" t="s">
        <v>272</v>
      </c>
      <c r="D645" s="1">
        <v>44904.8788680324</v>
      </c>
      <c r="E645" s="2">
        <f t="shared" si="10"/>
        <v>44905.420825104164</v>
      </c>
      <c r="F645" s="1" t="str">
        <f>INDEX(Kaikoura_DotterelNest_0!$D$2:$D$200,MATCH(C645,Kaikoura_DotterelNest_0!$B$2:$B$200,0))</f>
        <v>WW 41 RWWB UBM</v>
      </c>
      <c r="G645" t="s">
        <v>25</v>
      </c>
      <c r="H645">
        <v>3</v>
      </c>
      <c r="L645" s="1">
        <v>44904.879158437499</v>
      </c>
      <c r="M645" t="s">
        <v>63</v>
      </c>
      <c r="N645" s="1">
        <v>44904.879158437499</v>
      </c>
      <c r="O645" t="s">
        <v>63</v>
      </c>
      <c r="P645" t="s">
        <v>325</v>
      </c>
      <c r="R645" t="s">
        <v>325</v>
      </c>
    </row>
    <row r="646" spans="1:18" x14ac:dyDescent="0.25">
      <c r="A646">
        <v>1897</v>
      </c>
      <c r="B646" t="s">
        <v>1417</v>
      </c>
      <c r="C646" t="s">
        <v>272</v>
      </c>
      <c r="D646" s="1">
        <v>44906.940404756897</v>
      </c>
      <c r="E646" s="2">
        <f t="shared" si="10"/>
        <v>44907.482259745368</v>
      </c>
      <c r="F646" s="1" t="str">
        <f>INDEX(Kaikoura_DotterelNest_0!$D$2:$D$200,MATCH(C646,Kaikoura_DotterelNest_0!$B$2:$B$200,0))</f>
        <v>WW 41 RWWB UBM</v>
      </c>
      <c r="G646" t="s">
        <v>25</v>
      </c>
      <c r="H646">
        <v>3</v>
      </c>
      <c r="L646" s="1">
        <v>44906.940593078703</v>
      </c>
      <c r="M646" t="s">
        <v>63</v>
      </c>
      <c r="N646" s="1">
        <v>44906.940593078703</v>
      </c>
      <c r="O646" t="s">
        <v>63</v>
      </c>
      <c r="P646" t="s">
        <v>325</v>
      </c>
      <c r="R646" t="s">
        <v>325</v>
      </c>
    </row>
    <row r="647" spans="1:18" x14ac:dyDescent="0.25">
      <c r="A647">
        <v>1924</v>
      </c>
      <c r="B647" t="s">
        <v>1459</v>
      </c>
      <c r="C647" t="s">
        <v>272</v>
      </c>
      <c r="D647" s="1">
        <v>44908.9484928241</v>
      </c>
      <c r="E647" s="2">
        <f t="shared" si="10"/>
        <v>44909.491458807861</v>
      </c>
      <c r="F647" s="1" t="str">
        <f>INDEX(Kaikoura_DotterelNest_0!$D$2:$D$200,MATCH(C647,Kaikoura_DotterelNest_0!$B$2:$B$200,0))</f>
        <v>WW 41 RWWB UBM</v>
      </c>
      <c r="G647" t="s">
        <v>25</v>
      </c>
      <c r="H647">
        <v>0</v>
      </c>
      <c r="I647">
        <v>3</v>
      </c>
      <c r="J647" t="s">
        <v>1460</v>
      </c>
      <c r="L647" s="1">
        <v>44908.949792141197</v>
      </c>
      <c r="M647" t="s">
        <v>63</v>
      </c>
      <c r="N647" s="1">
        <v>44908.949792141197</v>
      </c>
      <c r="O647" t="s">
        <v>63</v>
      </c>
      <c r="P647" t="s">
        <v>325</v>
      </c>
      <c r="Q647">
        <v>3</v>
      </c>
      <c r="R647" t="s">
        <v>325</v>
      </c>
    </row>
    <row r="648" spans="1:18" x14ac:dyDescent="0.25">
      <c r="A648">
        <v>1980</v>
      </c>
      <c r="B648" t="s">
        <v>1537</v>
      </c>
      <c r="C648" t="s">
        <v>272</v>
      </c>
      <c r="D648" s="1">
        <v>44918.878152777797</v>
      </c>
      <c r="E648" s="2">
        <f t="shared" si="10"/>
        <v>44919.419994525466</v>
      </c>
      <c r="F648" s="1" t="str">
        <f>INDEX(Kaikoura_DotterelNest_0!$D$2:$D$200,MATCH(C648,Kaikoura_DotterelNest_0!$B$2:$B$200,0))</f>
        <v>WW 41 RWWB UBM</v>
      </c>
      <c r="G648" t="s">
        <v>48</v>
      </c>
      <c r="L648" s="1">
        <v>44918.878327858802</v>
      </c>
      <c r="M648" t="s">
        <v>30</v>
      </c>
      <c r="N648" s="1">
        <v>44918.878327858802</v>
      </c>
      <c r="O648" t="s">
        <v>30</v>
      </c>
      <c r="Q648">
        <v>1</v>
      </c>
      <c r="R648" t="s">
        <v>331</v>
      </c>
    </row>
    <row r="649" spans="1:18" x14ac:dyDescent="0.25">
      <c r="A649">
        <v>1107</v>
      </c>
      <c r="B649" t="s">
        <v>334</v>
      </c>
      <c r="C649" t="s">
        <v>42</v>
      </c>
      <c r="D649" s="1">
        <v>44807.7874029745</v>
      </c>
      <c r="E649" s="2">
        <f t="shared" si="10"/>
        <v>44808.287966122698</v>
      </c>
      <c r="F649" s="1" t="str">
        <f>INDEX(Kaikoura_DotterelNest_0!$D$2:$D$200,MATCH(C649,Kaikoura_DotterelNest_0!$B$2:$B$200,0))</f>
        <v>WW01 rbrb</v>
      </c>
      <c r="G649" t="s">
        <v>25</v>
      </c>
      <c r="H649">
        <v>3</v>
      </c>
      <c r="J649" t="s">
        <v>335</v>
      </c>
      <c r="L649" s="1">
        <v>44807.787966122698</v>
      </c>
      <c r="M649" t="s">
        <v>30</v>
      </c>
      <c r="N649" s="1">
        <v>44807.787966122698</v>
      </c>
      <c r="O649" t="s">
        <v>30</v>
      </c>
      <c r="R649" t="s">
        <v>336</v>
      </c>
    </row>
    <row r="650" spans="1:18" x14ac:dyDescent="0.25">
      <c r="A650">
        <v>1127</v>
      </c>
      <c r="B650" t="s">
        <v>362</v>
      </c>
      <c r="C650" t="s">
        <v>42</v>
      </c>
      <c r="D650" s="1">
        <v>44811.769195856497</v>
      </c>
      <c r="E650" s="2">
        <f t="shared" si="10"/>
        <v>44812.269469120401</v>
      </c>
      <c r="F650" s="1" t="str">
        <f>INDEX(Kaikoura_DotterelNest_0!$D$2:$D$200,MATCH(C650,Kaikoura_DotterelNest_0!$B$2:$B$200,0))</f>
        <v>WW01 rbrb</v>
      </c>
      <c r="G650" t="s">
        <v>25</v>
      </c>
      <c r="J650" t="s">
        <v>363</v>
      </c>
      <c r="L650" s="1">
        <v>44811.769469120401</v>
      </c>
      <c r="M650" t="s">
        <v>30</v>
      </c>
      <c r="N650" s="1">
        <v>44811.769469120401</v>
      </c>
      <c r="O650" t="s">
        <v>30</v>
      </c>
    </row>
    <row r="651" spans="1:18" x14ac:dyDescent="0.25">
      <c r="A651">
        <v>1164</v>
      </c>
      <c r="B651" t="s">
        <v>410</v>
      </c>
      <c r="C651" t="s">
        <v>42</v>
      </c>
      <c r="D651" s="1">
        <v>44816.098257210702</v>
      </c>
      <c r="E651" s="2">
        <f t="shared" si="10"/>
        <v>44816.598709213002</v>
      </c>
      <c r="F651" s="1" t="str">
        <f>INDEX(Kaikoura_DotterelNest_0!$D$2:$D$200,MATCH(C651,Kaikoura_DotterelNest_0!$B$2:$B$200,0))</f>
        <v>WW01 rbrb</v>
      </c>
      <c r="G651" t="s">
        <v>25</v>
      </c>
      <c r="H651">
        <v>3</v>
      </c>
      <c r="J651" t="s">
        <v>90</v>
      </c>
      <c r="L651" s="1">
        <v>44816.098709213002</v>
      </c>
      <c r="M651" t="s">
        <v>22</v>
      </c>
      <c r="N651" s="1">
        <v>44816.098709213002</v>
      </c>
      <c r="O651" t="s">
        <v>22</v>
      </c>
      <c r="P651" t="s">
        <v>325</v>
      </c>
      <c r="R651" t="s">
        <v>331</v>
      </c>
    </row>
    <row r="652" spans="1:18" x14ac:dyDescent="0.25">
      <c r="A652">
        <v>1194</v>
      </c>
      <c r="B652" t="s">
        <v>449</v>
      </c>
      <c r="C652" t="s">
        <v>42</v>
      </c>
      <c r="D652" s="1">
        <v>44818.232518634301</v>
      </c>
      <c r="E652" s="2">
        <f t="shared" si="10"/>
        <v>44818.733426516199</v>
      </c>
      <c r="F652" s="1" t="str">
        <f>INDEX(Kaikoura_DotterelNest_0!$D$2:$D$200,MATCH(C652,Kaikoura_DotterelNest_0!$B$2:$B$200,0))</f>
        <v>WW01 rbrb</v>
      </c>
      <c r="G652" t="s">
        <v>21</v>
      </c>
      <c r="H652">
        <v>0</v>
      </c>
      <c r="J652" t="s">
        <v>90</v>
      </c>
      <c r="L652" s="1">
        <v>44818.233426516199</v>
      </c>
      <c r="M652" t="s">
        <v>22</v>
      </c>
      <c r="N652" s="1">
        <v>44818.233426516199</v>
      </c>
      <c r="O652" t="s">
        <v>22</v>
      </c>
      <c r="P652" t="s">
        <v>376</v>
      </c>
      <c r="R652" t="s">
        <v>336</v>
      </c>
    </row>
    <row r="653" spans="1:18" x14ac:dyDescent="0.25">
      <c r="A653">
        <v>1128</v>
      </c>
      <c r="B653" t="s">
        <v>364</v>
      </c>
      <c r="C653" t="s">
        <v>44</v>
      </c>
      <c r="D653" s="1">
        <v>44811.776024525498</v>
      </c>
      <c r="E653" s="2">
        <f t="shared" si="10"/>
        <v>44812.276301886603</v>
      </c>
      <c r="F653" s="1" t="str">
        <f>INDEX(Kaikoura_DotterelNest_0!$D$2:$D$200,MATCH(C653,Kaikoura_DotterelNest_0!$B$2:$B$200,0))</f>
        <v>WW02 ubf</v>
      </c>
      <c r="G653" t="s">
        <v>25</v>
      </c>
      <c r="H653">
        <v>3</v>
      </c>
      <c r="L653" s="1">
        <v>44811.776301886603</v>
      </c>
      <c r="M653" t="s">
        <v>30</v>
      </c>
      <c r="N653" s="1">
        <v>44811.776301886603</v>
      </c>
      <c r="O653" t="s">
        <v>30</v>
      </c>
      <c r="P653" t="s">
        <v>327</v>
      </c>
      <c r="R653" t="s">
        <v>327</v>
      </c>
    </row>
    <row r="654" spans="1:18" x14ac:dyDescent="0.25">
      <c r="A654">
        <v>1138</v>
      </c>
      <c r="B654" t="s">
        <v>377</v>
      </c>
      <c r="C654" t="s">
        <v>44</v>
      </c>
      <c r="D654" s="1">
        <v>44813.122435428202</v>
      </c>
      <c r="E654" s="2">
        <f t="shared" si="10"/>
        <v>44813.623736365698</v>
      </c>
      <c r="F654" s="1" t="str">
        <f>INDEX(Kaikoura_DotterelNest_0!$D$2:$D$200,MATCH(C654,Kaikoura_DotterelNest_0!$B$2:$B$200,0))</f>
        <v>WW02 ubf</v>
      </c>
      <c r="G654" t="s">
        <v>25</v>
      </c>
      <c r="H654">
        <v>3</v>
      </c>
      <c r="J654" t="s">
        <v>90</v>
      </c>
      <c r="L654" s="1">
        <v>44813.123736365698</v>
      </c>
      <c r="M654" t="s">
        <v>22</v>
      </c>
      <c r="N654" s="1">
        <v>44813.123736365698</v>
      </c>
      <c r="O654" t="s">
        <v>22</v>
      </c>
      <c r="P654" t="s">
        <v>327</v>
      </c>
      <c r="R654" t="s">
        <v>327</v>
      </c>
    </row>
    <row r="655" spans="1:18" x14ac:dyDescent="0.25">
      <c r="A655">
        <v>1139</v>
      </c>
      <c r="B655" t="s">
        <v>378</v>
      </c>
      <c r="C655" t="s">
        <v>44</v>
      </c>
      <c r="D655" s="1">
        <v>44813.123513553197</v>
      </c>
      <c r="E655" s="2">
        <f t="shared" si="10"/>
        <v>44813.623736365698</v>
      </c>
      <c r="F655" s="1" t="str">
        <f>INDEX(Kaikoura_DotterelNest_0!$D$2:$D$200,MATCH(C655,Kaikoura_DotterelNest_0!$B$2:$B$200,0))</f>
        <v>WW02 ubf</v>
      </c>
      <c r="G655" t="s">
        <v>25</v>
      </c>
      <c r="H655">
        <v>3</v>
      </c>
      <c r="J655" t="s">
        <v>90</v>
      </c>
      <c r="L655" s="1">
        <v>44813.123736365698</v>
      </c>
      <c r="M655" t="s">
        <v>22</v>
      </c>
      <c r="N655" s="1">
        <v>44813.132188750002</v>
      </c>
      <c r="O655" t="s">
        <v>22</v>
      </c>
      <c r="P655" t="s">
        <v>325</v>
      </c>
      <c r="R655" t="s">
        <v>325</v>
      </c>
    </row>
    <row r="656" spans="1:18" x14ac:dyDescent="0.25">
      <c r="A656">
        <v>1166</v>
      </c>
      <c r="B656" t="s">
        <v>412</v>
      </c>
      <c r="C656" t="s">
        <v>44</v>
      </c>
      <c r="D656" s="1">
        <v>44816.125643911997</v>
      </c>
      <c r="E656" s="2">
        <f t="shared" si="10"/>
        <v>44816.626382407398</v>
      </c>
      <c r="F656" s="1" t="str">
        <f>INDEX(Kaikoura_DotterelNest_0!$D$2:$D$200,MATCH(C656,Kaikoura_DotterelNest_0!$B$2:$B$200,0))</f>
        <v>WW02 ubf</v>
      </c>
      <c r="G656" t="s">
        <v>25</v>
      </c>
      <c r="H656">
        <v>1</v>
      </c>
      <c r="J656" t="s">
        <v>413</v>
      </c>
      <c r="L656" s="1">
        <v>44816.126382407398</v>
      </c>
      <c r="M656" t="s">
        <v>22</v>
      </c>
      <c r="N656" s="1">
        <v>44816.126382407398</v>
      </c>
      <c r="O656" t="s">
        <v>22</v>
      </c>
      <c r="P656" t="s">
        <v>376</v>
      </c>
      <c r="R656" t="s">
        <v>336</v>
      </c>
    </row>
    <row r="657" spans="1:18" x14ac:dyDescent="0.25">
      <c r="A657">
        <v>1193</v>
      </c>
      <c r="B657" t="s">
        <v>448</v>
      </c>
      <c r="C657" t="s">
        <v>44</v>
      </c>
      <c r="D657" s="1">
        <v>44818.220252905099</v>
      </c>
      <c r="E657" s="2">
        <f t="shared" si="10"/>
        <v>44818.720455451403</v>
      </c>
      <c r="F657" s="1" t="str">
        <f>INDEX(Kaikoura_DotterelNest_0!$D$2:$D$200,MATCH(C657,Kaikoura_DotterelNest_0!$B$2:$B$200,0))</f>
        <v>WW02 ubf</v>
      </c>
      <c r="G657" t="s">
        <v>21</v>
      </c>
      <c r="H657">
        <v>1</v>
      </c>
      <c r="L657" s="1">
        <v>44818.220455451403</v>
      </c>
      <c r="M657" t="s">
        <v>22</v>
      </c>
      <c r="N657" s="1">
        <v>44818.220455451403</v>
      </c>
      <c r="O657" t="s">
        <v>22</v>
      </c>
      <c r="P657" t="s">
        <v>376</v>
      </c>
      <c r="R657" t="s">
        <v>336</v>
      </c>
    </row>
    <row r="658" spans="1:18" x14ac:dyDescent="0.25">
      <c r="A658">
        <v>1203</v>
      </c>
      <c r="B658" t="s">
        <v>461</v>
      </c>
      <c r="C658" t="s">
        <v>44</v>
      </c>
      <c r="D658" s="1">
        <v>44819.866986018496</v>
      </c>
      <c r="E658" s="2">
        <f t="shared" si="10"/>
        <v>44820.367552083299</v>
      </c>
      <c r="F658" s="1" t="str">
        <f>INDEX(Kaikoura_DotterelNest_0!$D$2:$D$200,MATCH(C658,Kaikoura_DotterelNest_0!$B$2:$B$200,0))</f>
        <v>WW02 ubf</v>
      </c>
      <c r="G658" t="s">
        <v>21</v>
      </c>
      <c r="H658">
        <v>1</v>
      </c>
      <c r="J658" t="s">
        <v>462</v>
      </c>
      <c r="L658" s="1">
        <v>44819.867552083299</v>
      </c>
      <c r="M658" t="s">
        <v>63</v>
      </c>
      <c r="N658" s="1">
        <v>44819.867552083299</v>
      </c>
      <c r="O658" t="s">
        <v>63</v>
      </c>
      <c r="P658" t="s">
        <v>376</v>
      </c>
      <c r="R658" t="s">
        <v>336</v>
      </c>
    </row>
    <row r="659" spans="1:18" x14ac:dyDescent="0.25">
      <c r="A659">
        <v>1245</v>
      </c>
      <c r="B659" t="s">
        <v>515</v>
      </c>
      <c r="C659" t="s">
        <v>44</v>
      </c>
      <c r="D659" s="1">
        <v>44823.144755486101</v>
      </c>
      <c r="E659" s="2">
        <f t="shared" si="10"/>
        <v>44823.645127407399</v>
      </c>
      <c r="F659" s="1" t="str">
        <f>INDEX(Kaikoura_DotterelNest_0!$D$2:$D$200,MATCH(C659,Kaikoura_DotterelNest_0!$B$2:$B$200,0))</f>
        <v>WW02 ubf</v>
      </c>
      <c r="G659" t="s">
        <v>21</v>
      </c>
      <c r="H659">
        <v>1</v>
      </c>
      <c r="J659" t="s">
        <v>516</v>
      </c>
      <c r="L659" s="1">
        <v>44823.145127407399</v>
      </c>
      <c r="M659" t="s">
        <v>63</v>
      </c>
      <c r="N659" s="1">
        <v>44823.145127407399</v>
      </c>
      <c r="O659" t="s">
        <v>63</v>
      </c>
      <c r="P659" t="s">
        <v>376</v>
      </c>
      <c r="R659" t="s">
        <v>336</v>
      </c>
    </row>
    <row r="660" spans="1:18" x14ac:dyDescent="0.25">
      <c r="A660">
        <v>1167</v>
      </c>
      <c r="B660" t="s">
        <v>414</v>
      </c>
      <c r="C660" t="s">
        <v>59</v>
      </c>
      <c r="D660" s="1">
        <v>44816.136639236101</v>
      </c>
      <c r="E660" s="2">
        <f t="shared" si="10"/>
        <v>44816.638857199097</v>
      </c>
      <c r="F660" s="1" t="str">
        <f>INDEX(Kaikoura_DotterelNest_0!$D$2:$D$200,MATCH(C660,Kaikoura_DotterelNest_0!$B$2:$B$200,0))</f>
        <v>WW03</v>
      </c>
      <c r="G660" t="s">
        <v>25</v>
      </c>
      <c r="H660">
        <v>3</v>
      </c>
      <c r="J660" t="s">
        <v>415</v>
      </c>
      <c r="L660" s="1">
        <v>44816.138857199097</v>
      </c>
      <c r="M660" t="s">
        <v>22</v>
      </c>
      <c r="N660" s="1">
        <v>44816.138857199097</v>
      </c>
      <c r="O660" t="s">
        <v>22</v>
      </c>
      <c r="P660" t="s">
        <v>376</v>
      </c>
      <c r="R660" t="s">
        <v>336</v>
      </c>
    </row>
    <row r="661" spans="1:18" x14ac:dyDescent="0.25">
      <c r="A661">
        <v>1190</v>
      </c>
      <c r="B661" t="s">
        <v>445</v>
      </c>
      <c r="C661" t="s">
        <v>59</v>
      </c>
      <c r="D661" s="1">
        <v>44818.182603321802</v>
      </c>
      <c r="E661" s="2">
        <f t="shared" si="10"/>
        <v>44818.682812210602</v>
      </c>
      <c r="F661" s="1" t="str">
        <f>INDEX(Kaikoura_DotterelNest_0!$D$2:$D$200,MATCH(C661,Kaikoura_DotterelNest_0!$B$2:$B$200,0))</f>
        <v>WW03</v>
      </c>
      <c r="G661" t="s">
        <v>25</v>
      </c>
      <c r="H661">
        <v>3</v>
      </c>
      <c r="J661" t="s">
        <v>90</v>
      </c>
      <c r="L661" s="1">
        <v>44818.182812210602</v>
      </c>
      <c r="M661" t="s">
        <v>22</v>
      </c>
      <c r="N661" s="1">
        <v>44818.182812210602</v>
      </c>
      <c r="O661" t="s">
        <v>22</v>
      </c>
      <c r="P661" t="s">
        <v>376</v>
      </c>
      <c r="R661" t="s">
        <v>336</v>
      </c>
    </row>
    <row r="662" spans="1:18" x14ac:dyDescent="0.25">
      <c r="A662">
        <v>1223</v>
      </c>
      <c r="B662" t="s">
        <v>490</v>
      </c>
      <c r="C662" t="s">
        <v>59</v>
      </c>
      <c r="D662" s="1">
        <v>44821.865662800898</v>
      </c>
      <c r="E662" s="2">
        <f t="shared" si="10"/>
        <v>44822.366069421303</v>
      </c>
      <c r="F662" s="1" t="str">
        <f>INDEX(Kaikoura_DotterelNest_0!$D$2:$D$200,MATCH(C662,Kaikoura_DotterelNest_0!$B$2:$B$200,0))</f>
        <v>WW03</v>
      </c>
      <c r="G662" t="s">
        <v>25</v>
      </c>
      <c r="H662">
        <v>3</v>
      </c>
      <c r="L662" s="1">
        <v>44821.866069421303</v>
      </c>
      <c r="M662" t="s">
        <v>63</v>
      </c>
      <c r="N662" s="1">
        <v>44821.866069421303</v>
      </c>
      <c r="O662" t="s">
        <v>63</v>
      </c>
      <c r="P662" t="s">
        <v>376</v>
      </c>
      <c r="R662" t="s">
        <v>336</v>
      </c>
    </row>
    <row r="663" spans="1:18" x14ac:dyDescent="0.25">
      <c r="A663">
        <v>1242</v>
      </c>
      <c r="B663" t="s">
        <v>512</v>
      </c>
      <c r="C663" t="s">
        <v>59</v>
      </c>
      <c r="D663" s="1">
        <v>44823.136868344904</v>
      </c>
      <c r="E663" s="2">
        <f t="shared" si="10"/>
        <v>44823.637025451397</v>
      </c>
      <c r="F663" s="1" t="str">
        <f>INDEX(Kaikoura_DotterelNest_0!$D$2:$D$200,MATCH(C663,Kaikoura_DotterelNest_0!$B$2:$B$200,0))</f>
        <v>WW03</v>
      </c>
      <c r="G663" t="s">
        <v>25</v>
      </c>
      <c r="H663">
        <v>3</v>
      </c>
      <c r="L663" s="1">
        <v>44823.137025451397</v>
      </c>
      <c r="M663" t="s">
        <v>63</v>
      </c>
      <c r="N663" s="1">
        <v>44823.137025451397</v>
      </c>
      <c r="O663" t="s">
        <v>63</v>
      </c>
      <c r="P663" t="s">
        <v>376</v>
      </c>
      <c r="R663" t="s">
        <v>336</v>
      </c>
    </row>
    <row r="664" spans="1:18" x14ac:dyDescent="0.25">
      <c r="A664">
        <v>1260</v>
      </c>
      <c r="B664" t="s">
        <v>536</v>
      </c>
      <c r="C664" t="s">
        <v>59</v>
      </c>
      <c r="D664" s="1">
        <v>44824.848244594898</v>
      </c>
      <c r="E664" s="2">
        <f t="shared" si="10"/>
        <v>44825.348472256897</v>
      </c>
      <c r="F664" s="1" t="str">
        <f>INDEX(Kaikoura_DotterelNest_0!$D$2:$D$200,MATCH(C664,Kaikoura_DotterelNest_0!$B$2:$B$200,0))</f>
        <v>WW03</v>
      </c>
      <c r="G664" t="s">
        <v>25</v>
      </c>
      <c r="H664">
        <v>3</v>
      </c>
      <c r="L664" s="1">
        <v>44824.848472256897</v>
      </c>
      <c r="M664" t="s">
        <v>63</v>
      </c>
      <c r="N664" s="1">
        <v>44824.848472256897</v>
      </c>
      <c r="O664" t="s">
        <v>63</v>
      </c>
      <c r="P664" t="s">
        <v>376</v>
      </c>
      <c r="R664" t="s">
        <v>336</v>
      </c>
    </row>
    <row r="665" spans="1:18" x14ac:dyDescent="0.25">
      <c r="A665">
        <v>1265</v>
      </c>
      <c r="B665" t="s">
        <v>542</v>
      </c>
      <c r="C665" t="s">
        <v>59</v>
      </c>
      <c r="D665" s="1">
        <v>44825.8525610301</v>
      </c>
      <c r="E665" s="2">
        <f t="shared" si="10"/>
        <v>44826.3529151736</v>
      </c>
      <c r="F665" s="1" t="str">
        <f>INDEX(Kaikoura_DotterelNest_0!$D$2:$D$200,MATCH(C665,Kaikoura_DotterelNest_0!$B$2:$B$200,0))</f>
        <v>WW03</v>
      </c>
      <c r="G665" t="s">
        <v>25</v>
      </c>
      <c r="H665">
        <v>3</v>
      </c>
      <c r="J665" t="s">
        <v>543</v>
      </c>
      <c r="L665" s="1">
        <v>44825.8529151736</v>
      </c>
      <c r="M665" t="s">
        <v>63</v>
      </c>
      <c r="N665" s="1">
        <v>44825.8529151736</v>
      </c>
      <c r="O665" t="s">
        <v>63</v>
      </c>
      <c r="P665" t="s">
        <v>376</v>
      </c>
      <c r="R665" t="s">
        <v>336</v>
      </c>
    </row>
    <row r="666" spans="1:18" x14ac:dyDescent="0.25">
      <c r="A666">
        <v>1290</v>
      </c>
      <c r="B666" t="s">
        <v>573</v>
      </c>
      <c r="C666" t="s">
        <v>59</v>
      </c>
      <c r="D666" s="1">
        <v>44827.081250208299</v>
      </c>
      <c r="E666" s="2">
        <f t="shared" si="10"/>
        <v>44827.582347060197</v>
      </c>
      <c r="F666" s="1" t="str">
        <f>INDEX(Kaikoura_DotterelNest_0!$D$2:$D$200,MATCH(C666,Kaikoura_DotterelNest_0!$B$2:$B$200,0))</f>
        <v>WW03</v>
      </c>
      <c r="G666" t="s">
        <v>21</v>
      </c>
      <c r="H666">
        <v>3</v>
      </c>
      <c r="J666" t="s">
        <v>574</v>
      </c>
      <c r="L666" s="1">
        <v>44827.082347060197</v>
      </c>
      <c r="M666" t="s">
        <v>63</v>
      </c>
      <c r="N666" s="1">
        <v>44827.082347060197</v>
      </c>
      <c r="O666" t="s">
        <v>63</v>
      </c>
      <c r="P666" t="s">
        <v>376</v>
      </c>
      <c r="R666" t="s">
        <v>336</v>
      </c>
    </row>
    <row r="667" spans="1:18" x14ac:dyDescent="0.25">
      <c r="A667">
        <v>1475</v>
      </c>
      <c r="B667" t="s">
        <v>821</v>
      </c>
      <c r="C667" t="s">
        <v>59</v>
      </c>
      <c r="D667" s="1">
        <v>44860.951193321802</v>
      </c>
      <c r="E667" s="2">
        <f t="shared" si="10"/>
        <v>44861.493189074063</v>
      </c>
      <c r="F667" s="1" t="str">
        <f>INDEX(Kaikoura_DotterelNest_0!$D$2:$D$200,MATCH(C667,Kaikoura_DotterelNest_0!$B$2:$B$200,0))</f>
        <v>WW03</v>
      </c>
      <c r="G667" t="s">
        <v>21</v>
      </c>
      <c r="H667">
        <v>3</v>
      </c>
      <c r="J667" t="s">
        <v>822</v>
      </c>
      <c r="L667" s="1">
        <v>44860.951522407398</v>
      </c>
      <c r="M667" t="s">
        <v>30</v>
      </c>
      <c r="N667" s="1">
        <v>44860.951522407398</v>
      </c>
      <c r="O667" t="s">
        <v>30</v>
      </c>
    </row>
    <row r="668" spans="1:18" x14ac:dyDescent="0.25">
      <c r="A668">
        <v>1135</v>
      </c>
      <c r="B668" t="s">
        <v>373</v>
      </c>
      <c r="C668" t="s">
        <v>64</v>
      </c>
      <c r="D668" s="1">
        <v>44813.041310729197</v>
      </c>
      <c r="E668" s="2">
        <f t="shared" si="10"/>
        <v>44813.541529791699</v>
      </c>
      <c r="F668" s="1" t="str">
        <f>INDEX(Kaikoura_DotterelNest_0!$D$2:$D$200,MATCH(C668,Kaikoura_DotterelNest_0!$B$2:$B$200,0))</f>
        <v>WW04 RBOG</v>
      </c>
      <c r="G668" t="s">
        <v>25</v>
      </c>
      <c r="H668">
        <v>3</v>
      </c>
      <c r="L668" s="1">
        <v>44813.041529791699</v>
      </c>
      <c r="M668" t="s">
        <v>22</v>
      </c>
      <c r="N668" s="1">
        <v>44813.041529791699</v>
      </c>
      <c r="O668" t="s">
        <v>22</v>
      </c>
      <c r="P668" t="s">
        <v>325</v>
      </c>
      <c r="R668" t="s">
        <v>325</v>
      </c>
    </row>
    <row r="669" spans="1:18" x14ac:dyDescent="0.25">
      <c r="A669">
        <v>1168</v>
      </c>
      <c r="B669" t="s">
        <v>416</v>
      </c>
      <c r="C669" t="s">
        <v>64</v>
      </c>
      <c r="D669" s="1">
        <v>44816.138561006897</v>
      </c>
      <c r="E669" s="2">
        <f t="shared" si="10"/>
        <v>44816.638857199097</v>
      </c>
      <c r="F669" s="1" t="str">
        <f>INDEX(Kaikoura_DotterelNest_0!$D$2:$D$200,MATCH(C669,Kaikoura_DotterelNest_0!$B$2:$B$200,0))</f>
        <v>WW04 RBOG</v>
      </c>
      <c r="G669" t="s">
        <v>25</v>
      </c>
      <c r="H669">
        <v>-1</v>
      </c>
      <c r="J669" t="s">
        <v>90</v>
      </c>
      <c r="L669" s="1">
        <v>44816.138857199097</v>
      </c>
      <c r="M669" t="s">
        <v>22</v>
      </c>
      <c r="N669" s="1">
        <v>44816.138857199097</v>
      </c>
      <c r="O669" t="s">
        <v>22</v>
      </c>
      <c r="P669" t="s">
        <v>325</v>
      </c>
      <c r="R669" t="s">
        <v>325</v>
      </c>
    </row>
    <row r="670" spans="1:18" x14ac:dyDescent="0.25">
      <c r="A670">
        <v>1189</v>
      </c>
      <c r="B670" t="s">
        <v>444</v>
      </c>
      <c r="C670" t="s">
        <v>64</v>
      </c>
      <c r="D670" s="1">
        <v>44818.180022013898</v>
      </c>
      <c r="E670" s="2">
        <f t="shared" si="10"/>
        <v>44818.680298495397</v>
      </c>
      <c r="F670" s="1" t="str">
        <f>INDEX(Kaikoura_DotterelNest_0!$D$2:$D$200,MATCH(C670,Kaikoura_DotterelNest_0!$B$2:$B$200,0))</f>
        <v>WW04 RBOG</v>
      </c>
      <c r="G670" t="s">
        <v>25</v>
      </c>
      <c r="J670" t="s">
        <v>434</v>
      </c>
      <c r="L670" s="1">
        <v>44818.180298495397</v>
      </c>
      <c r="M670" t="s">
        <v>22</v>
      </c>
      <c r="N670" s="1">
        <v>44818.180298495397</v>
      </c>
      <c r="O670" t="s">
        <v>22</v>
      </c>
      <c r="P670" t="s">
        <v>325</v>
      </c>
      <c r="R670" t="s">
        <v>325</v>
      </c>
    </row>
    <row r="671" spans="1:18" x14ac:dyDescent="0.25">
      <c r="A671">
        <v>1222</v>
      </c>
      <c r="B671" t="s">
        <v>489</v>
      </c>
      <c r="C671" t="s">
        <v>64</v>
      </c>
      <c r="D671" s="1">
        <v>44821.865259537</v>
      </c>
      <c r="E671" s="2">
        <f t="shared" si="10"/>
        <v>44822.365485127302</v>
      </c>
      <c r="F671" s="1" t="str">
        <f>INDEX(Kaikoura_DotterelNest_0!$D$2:$D$200,MATCH(C671,Kaikoura_DotterelNest_0!$B$2:$B$200,0))</f>
        <v>WW04 RBOG</v>
      </c>
      <c r="G671" t="s">
        <v>25</v>
      </c>
      <c r="J671" t="s">
        <v>487</v>
      </c>
      <c r="L671" s="1">
        <v>44821.865485127302</v>
      </c>
      <c r="M671" t="s">
        <v>63</v>
      </c>
      <c r="N671" s="1">
        <v>44821.865485127302</v>
      </c>
      <c r="O671" t="s">
        <v>63</v>
      </c>
      <c r="P671" t="s">
        <v>325</v>
      </c>
      <c r="R671" t="s">
        <v>325</v>
      </c>
    </row>
    <row r="672" spans="1:18" x14ac:dyDescent="0.25">
      <c r="A672">
        <v>1241</v>
      </c>
      <c r="B672" t="s">
        <v>511</v>
      </c>
      <c r="C672" t="s">
        <v>64</v>
      </c>
      <c r="D672" s="1">
        <v>44823.134751088</v>
      </c>
      <c r="E672" s="2">
        <f t="shared" si="10"/>
        <v>44823.634867106499</v>
      </c>
      <c r="F672" s="1" t="str">
        <f>INDEX(Kaikoura_DotterelNest_0!$D$2:$D$200,MATCH(C672,Kaikoura_DotterelNest_0!$B$2:$B$200,0))</f>
        <v>WW04 RBOG</v>
      </c>
      <c r="G672" t="s">
        <v>25</v>
      </c>
      <c r="L672" s="1">
        <v>44823.134867106499</v>
      </c>
      <c r="M672" t="s">
        <v>63</v>
      </c>
      <c r="N672" s="1">
        <v>44823.134867106499</v>
      </c>
      <c r="O672" t="s">
        <v>63</v>
      </c>
      <c r="P672" t="s">
        <v>325</v>
      </c>
      <c r="R672" t="s">
        <v>325</v>
      </c>
    </row>
    <row r="673" spans="1:18" x14ac:dyDescent="0.25">
      <c r="A673">
        <v>1259</v>
      </c>
      <c r="B673" t="s">
        <v>535</v>
      </c>
      <c r="C673" t="s">
        <v>64</v>
      </c>
      <c r="D673" s="1">
        <v>44824.846061828699</v>
      </c>
      <c r="E673" s="2">
        <f t="shared" si="10"/>
        <v>44825.346209120398</v>
      </c>
      <c r="F673" s="1" t="str">
        <f>INDEX(Kaikoura_DotterelNest_0!$D$2:$D$200,MATCH(C673,Kaikoura_DotterelNest_0!$B$2:$B$200,0))</f>
        <v>WW04 RBOG</v>
      </c>
      <c r="G673" t="s">
        <v>25</v>
      </c>
      <c r="H673">
        <v>3</v>
      </c>
      <c r="L673" s="1">
        <v>44824.846209120398</v>
      </c>
      <c r="M673" t="s">
        <v>63</v>
      </c>
      <c r="N673" s="1">
        <v>44824.846209120398</v>
      </c>
      <c r="O673" t="s">
        <v>63</v>
      </c>
      <c r="P673" t="s">
        <v>325</v>
      </c>
      <c r="R673" t="s">
        <v>325</v>
      </c>
    </row>
    <row r="674" spans="1:18" x14ac:dyDescent="0.25">
      <c r="A674">
        <v>1266</v>
      </c>
      <c r="B674" t="s">
        <v>544</v>
      </c>
      <c r="C674" t="s">
        <v>64</v>
      </c>
      <c r="D674" s="1">
        <v>44825.853461365703</v>
      </c>
      <c r="E674" s="2">
        <f t="shared" si="10"/>
        <v>44826.353656736101</v>
      </c>
      <c r="F674" s="1" t="str">
        <f>INDEX(Kaikoura_DotterelNest_0!$D$2:$D$200,MATCH(C674,Kaikoura_DotterelNest_0!$B$2:$B$200,0))</f>
        <v>WW04 RBOG</v>
      </c>
      <c r="G674" t="s">
        <v>25</v>
      </c>
      <c r="J674" t="s">
        <v>487</v>
      </c>
      <c r="L674" s="1">
        <v>44825.853656736101</v>
      </c>
      <c r="M674" t="s">
        <v>63</v>
      </c>
      <c r="N674" s="1">
        <v>44825.853656736101</v>
      </c>
      <c r="O674" t="s">
        <v>63</v>
      </c>
      <c r="P674" t="s">
        <v>325</v>
      </c>
      <c r="R674" t="s">
        <v>325</v>
      </c>
    </row>
    <row r="675" spans="1:18" x14ac:dyDescent="0.25">
      <c r="A675">
        <v>1289</v>
      </c>
      <c r="B675" t="s">
        <v>572</v>
      </c>
      <c r="C675" t="s">
        <v>64</v>
      </c>
      <c r="D675" s="1">
        <v>44827.0800605556</v>
      </c>
      <c r="E675" s="2">
        <f t="shared" si="10"/>
        <v>44827.580319942099</v>
      </c>
      <c r="F675" s="1" t="str">
        <f>INDEX(Kaikoura_DotterelNest_0!$D$2:$D$200,MATCH(C675,Kaikoura_DotterelNest_0!$B$2:$B$200,0))</f>
        <v>WW04 RBOG</v>
      </c>
      <c r="G675" t="s">
        <v>25</v>
      </c>
      <c r="J675" t="s">
        <v>487</v>
      </c>
      <c r="L675" s="1">
        <v>44827.080319942099</v>
      </c>
      <c r="M675" t="s">
        <v>63</v>
      </c>
      <c r="N675" s="1">
        <v>44827.080319942099</v>
      </c>
      <c r="O675" t="s">
        <v>63</v>
      </c>
      <c r="P675" t="s">
        <v>325</v>
      </c>
      <c r="R675" t="s">
        <v>325</v>
      </c>
    </row>
    <row r="676" spans="1:18" x14ac:dyDescent="0.25">
      <c r="A676">
        <v>1303</v>
      </c>
      <c r="B676" t="s">
        <v>588</v>
      </c>
      <c r="C676" t="s">
        <v>64</v>
      </c>
      <c r="D676" s="1">
        <v>44828.100546967602</v>
      </c>
      <c r="E676" s="2">
        <f t="shared" si="10"/>
        <v>44828.600860150502</v>
      </c>
      <c r="F676" s="1" t="str">
        <f>INDEX(Kaikoura_DotterelNest_0!$D$2:$D$200,MATCH(C676,Kaikoura_DotterelNest_0!$B$2:$B$200,0))</f>
        <v>WW04 RBOG</v>
      </c>
      <c r="G676" t="s">
        <v>25</v>
      </c>
      <c r="H676">
        <v>3</v>
      </c>
      <c r="J676" t="s">
        <v>589</v>
      </c>
      <c r="L676" s="1">
        <v>44828.100860150502</v>
      </c>
      <c r="M676" t="s">
        <v>63</v>
      </c>
      <c r="N676" s="1">
        <v>44828.100860150502</v>
      </c>
      <c r="O676" t="s">
        <v>63</v>
      </c>
      <c r="P676" t="s">
        <v>325</v>
      </c>
      <c r="R676" t="s">
        <v>325</v>
      </c>
    </row>
    <row r="677" spans="1:18" x14ac:dyDescent="0.25">
      <c r="A677">
        <v>1332</v>
      </c>
      <c r="B677" t="s">
        <v>621</v>
      </c>
      <c r="C677" t="s">
        <v>64</v>
      </c>
      <c r="D677" s="1">
        <v>44830.901818472201</v>
      </c>
      <c r="E677" s="2">
        <f t="shared" si="10"/>
        <v>44831.443664872662</v>
      </c>
      <c r="F677" s="1" t="str">
        <f>INDEX(Kaikoura_DotterelNest_0!$D$2:$D$200,MATCH(C677,Kaikoura_DotterelNest_0!$B$2:$B$200,0))</f>
        <v>WW04 RBOG</v>
      </c>
      <c r="G677" t="s">
        <v>25</v>
      </c>
      <c r="H677">
        <v>3</v>
      </c>
      <c r="L677" s="1">
        <v>44830.901998205998</v>
      </c>
      <c r="M677" t="s">
        <v>63</v>
      </c>
      <c r="N677" s="1">
        <v>44830.901998205998</v>
      </c>
      <c r="O677" t="s">
        <v>63</v>
      </c>
      <c r="P677" t="s">
        <v>325</v>
      </c>
      <c r="R677" t="s">
        <v>325</v>
      </c>
    </row>
    <row r="678" spans="1:18" x14ac:dyDescent="0.25">
      <c r="A678">
        <v>1372</v>
      </c>
      <c r="B678" t="s">
        <v>679</v>
      </c>
      <c r="C678" t="s">
        <v>64</v>
      </c>
      <c r="D678" s="1">
        <v>44834.146707187501</v>
      </c>
      <c r="E678" s="2">
        <f t="shared" si="10"/>
        <v>44834.688794178262</v>
      </c>
      <c r="F678" s="1" t="str">
        <f>INDEX(Kaikoura_DotterelNest_0!$D$2:$D$200,MATCH(C678,Kaikoura_DotterelNest_0!$B$2:$B$200,0))</f>
        <v>WW04 RBOG</v>
      </c>
      <c r="G678" t="s">
        <v>25</v>
      </c>
      <c r="H678">
        <v>3</v>
      </c>
      <c r="J678" t="s">
        <v>680</v>
      </c>
      <c r="L678" s="1">
        <v>44834.147127511598</v>
      </c>
      <c r="M678" t="s">
        <v>30</v>
      </c>
      <c r="N678" s="1">
        <v>44834.147127511598</v>
      </c>
      <c r="O678" t="s">
        <v>30</v>
      </c>
      <c r="P678" t="s">
        <v>325</v>
      </c>
      <c r="R678" t="s">
        <v>325</v>
      </c>
    </row>
    <row r="679" spans="1:18" x14ac:dyDescent="0.25">
      <c r="A679">
        <v>1476</v>
      </c>
      <c r="B679" t="s">
        <v>823</v>
      </c>
      <c r="C679" t="s">
        <v>64</v>
      </c>
      <c r="D679" s="1">
        <v>44860.954163252303</v>
      </c>
      <c r="E679" s="2">
        <f t="shared" si="10"/>
        <v>44861.496209374964</v>
      </c>
      <c r="F679" s="1" t="str">
        <f>INDEX(Kaikoura_DotterelNest_0!$D$2:$D$200,MATCH(C679,Kaikoura_DotterelNest_0!$B$2:$B$200,0))</f>
        <v>WW04 RBOG</v>
      </c>
      <c r="H679">
        <v>0</v>
      </c>
      <c r="J679" t="s">
        <v>824</v>
      </c>
      <c r="L679" s="1">
        <v>44860.954542708299</v>
      </c>
      <c r="M679" t="s">
        <v>30</v>
      </c>
      <c r="N679" s="1">
        <v>44860.954542708299</v>
      </c>
      <c r="O679" t="s">
        <v>30</v>
      </c>
    </row>
    <row r="680" spans="1:18" x14ac:dyDescent="0.25">
      <c r="A680">
        <v>1170</v>
      </c>
      <c r="B680" t="s">
        <v>419</v>
      </c>
      <c r="C680" t="s">
        <v>67</v>
      </c>
      <c r="D680" s="1">
        <v>44816.1530895139</v>
      </c>
      <c r="E680" s="2">
        <f t="shared" si="10"/>
        <v>44816.653829409697</v>
      </c>
      <c r="F680" s="1" t="str">
        <f>INDEX(Kaikoura_DotterelNest_0!$D$2:$D$200,MATCH(C680,Kaikoura_DotterelNest_0!$B$2:$B$200,0))</f>
        <v>WW05 ubf rrro?</v>
      </c>
      <c r="G680" t="s">
        <v>25</v>
      </c>
      <c r="H680">
        <v>3</v>
      </c>
      <c r="J680" t="s">
        <v>90</v>
      </c>
      <c r="L680" s="1">
        <v>44816.153829409697</v>
      </c>
      <c r="M680" t="s">
        <v>22</v>
      </c>
      <c r="N680" s="1">
        <v>44816.154057939799</v>
      </c>
      <c r="O680" t="s">
        <v>22</v>
      </c>
      <c r="P680" t="s">
        <v>325</v>
      </c>
      <c r="R680" t="s">
        <v>325</v>
      </c>
    </row>
    <row r="681" spans="1:18" x14ac:dyDescent="0.25">
      <c r="A681">
        <v>1188</v>
      </c>
      <c r="B681" t="s">
        <v>443</v>
      </c>
      <c r="C681" t="s">
        <v>67</v>
      </c>
      <c r="D681" s="1">
        <v>44818.176331412003</v>
      </c>
      <c r="E681" s="2">
        <f t="shared" si="10"/>
        <v>44818.676545601898</v>
      </c>
      <c r="F681" s="1" t="str">
        <f>INDEX(Kaikoura_DotterelNest_0!$D$2:$D$200,MATCH(C681,Kaikoura_DotterelNest_0!$B$2:$B$200,0))</f>
        <v>WW05 ubf rrro?</v>
      </c>
      <c r="G681" t="s">
        <v>25</v>
      </c>
      <c r="H681">
        <v>3</v>
      </c>
      <c r="J681" t="s">
        <v>90</v>
      </c>
      <c r="L681" s="1">
        <v>44818.176545601898</v>
      </c>
      <c r="M681" t="s">
        <v>22</v>
      </c>
      <c r="N681" s="1">
        <v>44818.176545601898</v>
      </c>
      <c r="O681" t="s">
        <v>22</v>
      </c>
      <c r="P681" t="s">
        <v>376</v>
      </c>
      <c r="R681" t="s">
        <v>336</v>
      </c>
    </row>
    <row r="682" spans="1:18" x14ac:dyDescent="0.25">
      <c r="A682">
        <v>1221</v>
      </c>
      <c r="B682" t="s">
        <v>488</v>
      </c>
      <c r="C682" t="s">
        <v>67</v>
      </c>
      <c r="D682" s="1">
        <v>44821.8595062616</v>
      </c>
      <c r="E682" s="2">
        <f t="shared" si="10"/>
        <v>44822.359688286997</v>
      </c>
      <c r="F682" s="1" t="str">
        <f>INDEX(Kaikoura_DotterelNest_0!$D$2:$D$200,MATCH(C682,Kaikoura_DotterelNest_0!$B$2:$B$200,0))</f>
        <v>WW05 ubf rrro?</v>
      </c>
      <c r="G682" t="s">
        <v>25</v>
      </c>
      <c r="H682">
        <v>3</v>
      </c>
      <c r="L682" s="1">
        <v>44821.859688286997</v>
      </c>
      <c r="M682" t="s">
        <v>63</v>
      </c>
      <c r="N682" s="1">
        <v>44821.859688286997</v>
      </c>
      <c r="O682" t="s">
        <v>63</v>
      </c>
      <c r="P682" t="s">
        <v>325</v>
      </c>
      <c r="R682" t="s">
        <v>325</v>
      </c>
    </row>
    <row r="683" spans="1:18" x14ac:dyDescent="0.25">
      <c r="A683">
        <v>1240</v>
      </c>
      <c r="B683" t="s">
        <v>510</v>
      </c>
      <c r="C683" t="s">
        <v>67</v>
      </c>
      <c r="D683" s="1">
        <v>44823.134166331001</v>
      </c>
      <c r="E683" s="2">
        <f t="shared" si="10"/>
        <v>44823.634449548597</v>
      </c>
      <c r="F683" s="1" t="str">
        <f>INDEX(Kaikoura_DotterelNest_0!$D$2:$D$200,MATCH(C683,Kaikoura_DotterelNest_0!$B$2:$B$200,0))</f>
        <v>WW05 ubf rrro?</v>
      </c>
      <c r="G683" t="s">
        <v>25</v>
      </c>
      <c r="H683">
        <v>3</v>
      </c>
      <c r="L683" s="1">
        <v>44823.134449548597</v>
      </c>
      <c r="M683" t="s">
        <v>63</v>
      </c>
      <c r="N683" s="1">
        <v>44823.134449548597</v>
      </c>
      <c r="O683" t="s">
        <v>63</v>
      </c>
      <c r="P683" t="s">
        <v>325</v>
      </c>
      <c r="R683" t="s">
        <v>325</v>
      </c>
    </row>
    <row r="684" spans="1:18" x14ac:dyDescent="0.25">
      <c r="A684">
        <v>1258</v>
      </c>
      <c r="B684" t="s">
        <v>533</v>
      </c>
      <c r="C684" t="s">
        <v>67</v>
      </c>
      <c r="D684" s="1">
        <v>44824.830262870397</v>
      </c>
      <c r="E684" s="2">
        <f t="shared" si="10"/>
        <v>44825.330422500003</v>
      </c>
      <c r="F684" s="1" t="str">
        <f>INDEX(Kaikoura_DotterelNest_0!$D$2:$D$200,MATCH(C684,Kaikoura_DotterelNest_0!$B$2:$B$200,0))</f>
        <v>WW05 ubf rrro?</v>
      </c>
      <c r="G684" t="s">
        <v>25</v>
      </c>
      <c r="H684">
        <v>2</v>
      </c>
      <c r="I684">
        <v>1</v>
      </c>
      <c r="J684" t="s">
        <v>534</v>
      </c>
      <c r="L684" s="1">
        <v>44824.830422500003</v>
      </c>
      <c r="M684" t="s">
        <v>63</v>
      </c>
      <c r="N684" s="1">
        <v>44824.843954166703</v>
      </c>
      <c r="O684" t="s">
        <v>63</v>
      </c>
      <c r="P684" t="s">
        <v>325</v>
      </c>
      <c r="Q684">
        <v>1</v>
      </c>
      <c r="R684" t="s">
        <v>325</v>
      </c>
    </row>
    <row r="685" spans="1:18" x14ac:dyDescent="0.25">
      <c r="A685">
        <v>1267</v>
      </c>
      <c r="B685" t="s">
        <v>545</v>
      </c>
      <c r="C685" t="s">
        <v>67</v>
      </c>
      <c r="D685" s="1">
        <v>44825.853847708298</v>
      </c>
      <c r="E685" s="2">
        <f t="shared" si="10"/>
        <v>44826.354082222198</v>
      </c>
      <c r="F685" s="1" t="str">
        <f>INDEX(Kaikoura_DotterelNest_0!$D$2:$D$200,MATCH(C685,Kaikoura_DotterelNest_0!$B$2:$B$200,0))</f>
        <v>WW05 ubf rrro?</v>
      </c>
      <c r="G685" t="s">
        <v>25</v>
      </c>
      <c r="H685">
        <v>0</v>
      </c>
      <c r="I685">
        <v>3</v>
      </c>
      <c r="L685" s="1">
        <v>44825.854082222198</v>
      </c>
      <c r="M685" t="s">
        <v>63</v>
      </c>
      <c r="N685" s="1">
        <v>44825.854082222198</v>
      </c>
      <c r="O685" t="s">
        <v>63</v>
      </c>
      <c r="P685" t="s">
        <v>325</v>
      </c>
      <c r="Q685">
        <v>3</v>
      </c>
      <c r="R685" t="s">
        <v>331</v>
      </c>
    </row>
    <row r="686" spans="1:18" x14ac:dyDescent="0.25">
      <c r="A686">
        <v>1288</v>
      </c>
      <c r="B686" t="s">
        <v>570</v>
      </c>
      <c r="C686" t="s">
        <v>67</v>
      </c>
      <c r="D686" s="1">
        <v>44827.074353645803</v>
      </c>
      <c r="E686" s="2">
        <f t="shared" si="10"/>
        <v>44827.574663669002</v>
      </c>
      <c r="F686" s="1" t="str">
        <f>INDEX(Kaikoura_DotterelNest_0!$D$2:$D$200,MATCH(C686,Kaikoura_DotterelNest_0!$B$2:$B$200,0))</f>
        <v>WW05 ubf rrro?</v>
      </c>
      <c r="G686" t="s">
        <v>25</v>
      </c>
      <c r="J686" t="s">
        <v>571</v>
      </c>
      <c r="L686" s="1">
        <v>44827.074663669002</v>
      </c>
      <c r="M686" t="s">
        <v>63</v>
      </c>
      <c r="N686" s="1">
        <v>44827.074663669002</v>
      </c>
      <c r="O686" t="s">
        <v>63</v>
      </c>
      <c r="P686" t="s">
        <v>376</v>
      </c>
      <c r="Q686">
        <v>2</v>
      </c>
      <c r="R686" t="s">
        <v>331</v>
      </c>
    </row>
    <row r="687" spans="1:18" x14ac:dyDescent="0.25">
      <c r="A687">
        <v>1311</v>
      </c>
      <c r="B687" t="s">
        <v>597</v>
      </c>
      <c r="C687" t="s">
        <v>67</v>
      </c>
      <c r="D687" s="1">
        <v>44829.176816099498</v>
      </c>
      <c r="E687" s="2">
        <f t="shared" si="10"/>
        <v>44829.718716064766</v>
      </c>
      <c r="F687" s="1" t="str">
        <f>INDEX(Kaikoura_DotterelNest_0!$D$2:$D$200,MATCH(C687,Kaikoura_DotterelNest_0!$B$2:$B$200,0))</f>
        <v>WW05 ubf rrro?</v>
      </c>
      <c r="G687" t="s">
        <v>48</v>
      </c>
      <c r="I687">
        <v>3</v>
      </c>
      <c r="L687" s="1">
        <v>44829.177049398102</v>
      </c>
      <c r="M687" t="s">
        <v>63</v>
      </c>
      <c r="N687" s="1">
        <v>44829.177049398102</v>
      </c>
      <c r="O687" t="s">
        <v>63</v>
      </c>
      <c r="Q687">
        <v>3</v>
      </c>
      <c r="R687" t="s">
        <v>325</v>
      </c>
    </row>
    <row r="688" spans="1:18" x14ac:dyDescent="0.25">
      <c r="A688">
        <v>1331</v>
      </c>
      <c r="B688" t="s">
        <v>619</v>
      </c>
      <c r="C688" t="s">
        <v>67</v>
      </c>
      <c r="D688" s="1">
        <v>44830.894218125002</v>
      </c>
      <c r="E688" s="2">
        <f t="shared" si="10"/>
        <v>44831.436700439866</v>
      </c>
      <c r="F688" s="1" t="str">
        <f>INDEX(Kaikoura_DotterelNest_0!$D$2:$D$200,MATCH(C688,Kaikoura_DotterelNest_0!$B$2:$B$200,0))</f>
        <v>WW05 ubf rrro?</v>
      </c>
      <c r="G688" t="s">
        <v>48</v>
      </c>
      <c r="I688">
        <v>3</v>
      </c>
      <c r="J688" t="s">
        <v>620</v>
      </c>
      <c r="L688" s="1">
        <v>44830.895033773202</v>
      </c>
      <c r="M688" t="s">
        <v>63</v>
      </c>
      <c r="N688" s="1">
        <v>44830.895033773202</v>
      </c>
      <c r="O688" t="s">
        <v>63</v>
      </c>
      <c r="Q688">
        <v>3</v>
      </c>
      <c r="R688" t="s">
        <v>325</v>
      </c>
    </row>
    <row r="689" spans="1:18" x14ac:dyDescent="0.25">
      <c r="A689">
        <v>1477</v>
      </c>
      <c r="B689" t="s">
        <v>825</v>
      </c>
      <c r="C689" t="s">
        <v>67</v>
      </c>
      <c r="D689" s="1">
        <v>44860.957724236097</v>
      </c>
      <c r="E689" s="2">
        <f t="shared" si="10"/>
        <v>44861.499566990766</v>
      </c>
      <c r="F689" s="1" t="str">
        <f>INDEX(Kaikoura_DotterelNest_0!$D$2:$D$200,MATCH(C689,Kaikoura_DotterelNest_0!$B$2:$B$200,0))</f>
        <v>WW05 ubf rrro?</v>
      </c>
      <c r="J689" t="s">
        <v>826</v>
      </c>
      <c r="L689" s="1">
        <v>44860.957900324102</v>
      </c>
      <c r="M689" t="s">
        <v>30</v>
      </c>
      <c r="N689" s="1">
        <v>44860.957900324102</v>
      </c>
      <c r="O689" t="s">
        <v>30</v>
      </c>
    </row>
    <row r="690" spans="1:18" x14ac:dyDescent="0.25">
      <c r="A690">
        <v>1171</v>
      </c>
      <c r="B690" t="s">
        <v>420</v>
      </c>
      <c r="C690" t="s">
        <v>69</v>
      </c>
      <c r="D690" s="1">
        <v>44816.157811296303</v>
      </c>
      <c r="E690" s="2">
        <f t="shared" si="10"/>
        <v>44816.658014131899</v>
      </c>
      <c r="F690" s="1" t="str">
        <f>INDEX(Kaikoura_DotterelNest_0!$D$2:$D$200,MATCH(C690,Kaikoura_DotterelNest_0!$B$2:$B$200,0))</f>
        <v>WW06 rbgr</v>
      </c>
      <c r="G690" t="s">
        <v>25</v>
      </c>
      <c r="J690" t="s">
        <v>90</v>
      </c>
      <c r="L690" s="1">
        <v>44816.158014131899</v>
      </c>
      <c r="M690" t="s">
        <v>22</v>
      </c>
      <c r="N690" s="1">
        <v>44816.158014131899</v>
      </c>
      <c r="O690" t="s">
        <v>22</v>
      </c>
      <c r="P690" t="s">
        <v>325</v>
      </c>
      <c r="R690" t="s">
        <v>331</v>
      </c>
    </row>
    <row r="691" spans="1:18" x14ac:dyDescent="0.25">
      <c r="A691">
        <v>1187</v>
      </c>
      <c r="B691" t="s">
        <v>442</v>
      </c>
      <c r="C691" t="s">
        <v>69</v>
      </c>
      <c r="D691" s="1">
        <v>44818.161650706003</v>
      </c>
      <c r="E691" s="2">
        <f t="shared" si="10"/>
        <v>44818.661908240698</v>
      </c>
      <c r="F691" s="1" t="str">
        <f>INDEX(Kaikoura_DotterelNest_0!$D$2:$D$200,MATCH(C691,Kaikoura_DotterelNest_0!$B$2:$B$200,0))</f>
        <v>WW06 rbgr</v>
      </c>
      <c r="G691" t="s">
        <v>25</v>
      </c>
      <c r="J691" t="s">
        <v>432</v>
      </c>
      <c r="L691" s="1">
        <v>44818.161908240698</v>
      </c>
      <c r="M691" t="s">
        <v>22</v>
      </c>
      <c r="N691" s="1">
        <v>44818.161908240698</v>
      </c>
      <c r="O691" t="s">
        <v>22</v>
      </c>
      <c r="P691" t="s">
        <v>325</v>
      </c>
      <c r="R691" t="s">
        <v>325</v>
      </c>
    </row>
    <row r="692" spans="1:18" x14ac:dyDescent="0.25">
      <c r="A692">
        <v>1220</v>
      </c>
      <c r="B692" t="s">
        <v>486</v>
      </c>
      <c r="C692" t="s">
        <v>69</v>
      </c>
      <c r="D692" s="1">
        <v>44821.849599502297</v>
      </c>
      <c r="E692" s="2">
        <f t="shared" si="10"/>
        <v>44822.349847812497</v>
      </c>
      <c r="F692" s="1" t="str">
        <f>INDEX(Kaikoura_DotterelNest_0!$D$2:$D$200,MATCH(C692,Kaikoura_DotterelNest_0!$B$2:$B$200,0))</f>
        <v>WW06 rbgr</v>
      </c>
      <c r="G692" t="s">
        <v>25</v>
      </c>
      <c r="J692" t="s">
        <v>487</v>
      </c>
      <c r="L692" s="1">
        <v>44821.849847812497</v>
      </c>
      <c r="M692" t="s">
        <v>63</v>
      </c>
      <c r="N692" s="1">
        <v>44821.849847812497</v>
      </c>
      <c r="O692" t="s">
        <v>63</v>
      </c>
      <c r="P692" t="s">
        <v>325</v>
      </c>
      <c r="R692" t="s">
        <v>325</v>
      </c>
    </row>
    <row r="693" spans="1:18" x14ac:dyDescent="0.25">
      <c r="A693">
        <v>1239</v>
      </c>
      <c r="B693" t="s">
        <v>509</v>
      </c>
      <c r="C693" t="s">
        <v>69</v>
      </c>
      <c r="D693" s="1">
        <v>44823.126639189803</v>
      </c>
      <c r="E693" s="2">
        <f t="shared" si="10"/>
        <v>44823.626824479201</v>
      </c>
      <c r="F693" s="1" t="str">
        <f>INDEX(Kaikoura_DotterelNest_0!$D$2:$D$200,MATCH(C693,Kaikoura_DotterelNest_0!$B$2:$B$200,0))</f>
        <v>WW06 rbgr</v>
      </c>
      <c r="G693" t="s">
        <v>25</v>
      </c>
      <c r="J693" t="s">
        <v>487</v>
      </c>
      <c r="L693" s="1">
        <v>44823.126824479201</v>
      </c>
      <c r="M693" t="s">
        <v>63</v>
      </c>
      <c r="N693" s="1">
        <v>44823.126824479201</v>
      </c>
      <c r="O693" t="s">
        <v>63</v>
      </c>
      <c r="P693" t="s">
        <v>325</v>
      </c>
      <c r="R693" t="s">
        <v>325</v>
      </c>
    </row>
    <row r="694" spans="1:18" x14ac:dyDescent="0.25">
      <c r="A694">
        <v>1257</v>
      </c>
      <c r="B694" t="s">
        <v>532</v>
      </c>
      <c r="C694" t="s">
        <v>69</v>
      </c>
      <c r="D694" s="1">
        <v>44824.813157835597</v>
      </c>
      <c r="E694" s="2">
        <f t="shared" si="10"/>
        <v>44825.3134076157</v>
      </c>
      <c r="F694" s="1" t="str">
        <f>INDEX(Kaikoura_DotterelNest_0!$D$2:$D$200,MATCH(C694,Kaikoura_DotterelNest_0!$B$2:$B$200,0))</f>
        <v>WW06 rbgr</v>
      </c>
      <c r="G694" t="s">
        <v>25</v>
      </c>
      <c r="J694" t="s">
        <v>476</v>
      </c>
      <c r="L694" s="1">
        <v>44824.8134076157</v>
      </c>
      <c r="M694" t="s">
        <v>63</v>
      </c>
      <c r="N694" s="1">
        <v>44824.8134076157</v>
      </c>
      <c r="O694" t="s">
        <v>63</v>
      </c>
      <c r="P694" t="s">
        <v>325</v>
      </c>
      <c r="R694" t="s">
        <v>325</v>
      </c>
    </row>
    <row r="695" spans="1:18" x14ac:dyDescent="0.25">
      <c r="A695">
        <v>1287</v>
      </c>
      <c r="B695" t="s">
        <v>569</v>
      </c>
      <c r="C695" t="s">
        <v>69</v>
      </c>
      <c r="D695" s="1">
        <v>44827.0614399306</v>
      </c>
      <c r="E695" s="2">
        <f t="shared" si="10"/>
        <v>44827.561606354197</v>
      </c>
      <c r="F695" s="1" t="str">
        <f>INDEX(Kaikoura_DotterelNest_0!$D$2:$D$200,MATCH(C695,Kaikoura_DotterelNest_0!$B$2:$B$200,0))</f>
        <v>WW06 rbgr</v>
      </c>
      <c r="G695" t="s">
        <v>25</v>
      </c>
      <c r="J695" t="s">
        <v>487</v>
      </c>
      <c r="L695" s="1">
        <v>44827.061606354197</v>
      </c>
      <c r="M695" t="s">
        <v>63</v>
      </c>
      <c r="N695" s="1">
        <v>44827.061606354197</v>
      </c>
      <c r="O695" t="s">
        <v>63</v>
      </c>
      <c r="P695" t="s">
        <v>327</v>
      </c>
      <c r="R695" t="s">
        <v>327</v>
      </c>
    </row>
    <row r="696" spans="1:18" x14ac:dyDescent="0.25">
      <c r="A696">
        <v>1304</v>
      </c>
      <c r="B696" t="s">
        <v>590</v>
      </c>
      <c r="C696" t="s">
        <v>69</v>
      </c>
      <c r="D696" s="1">
        <v>44828.110132870403</v>
      </c>
      <c r="E696" s="2">
        <f t="shared" si="10"/>
        <v>44828.6102363889</v>
      </c>
      <c r="F696" s="1" t="str">
        <f>INDEX(Kaikoura_DotterelNest_0!$D$2:$D$200,MATCH(C696,Kaikoura_DotterelNest_0!$B$2:$B$200,0))</f>
        <v>WW06 rbgr</v>
      </c>
      <c r="G696" t="s">
        <v>25</v>
      </c>
      <c r="H696">
        <v>3</v>
      </c>
      <c r="L696" s="1">
        <v>44828.1102363889</v>
      </c>
      <c r="M696" t="s">
        <v>63</v>
      </c>
      <c r="N696" s="1">
        <v>44828.1102363889</v>
      </c>
      <c r="O696" t="s">
        <v>63</v>
      </c>
      <c r="P696" t="s">
        <v>325</v>
      </c>
      <c r="R696" t="s">
        <v>325</v>
      </c>
    </row>
    <row r="697" spans="1:18" x14ac:dyDescent="0.25">
      <c r="A697">
        <v>1312</v>
      </c>
      <c r="B697" t="s">
        <v>598</v>
      </c>
      <c r="C697" t="s">
        <v>69</v>
      </c>
      <c r="D697" s="1">
        <v>44829.177221909697</v>
      </c>
      <c r="E697" s="2">
        <f t="shared" si="10"/>
        <v>44829.719073900465</v>
      </c>
      <c r="F697" s="1" t="str">
        <f>INDEX(Kaikoura_DotterelNest_0!$D$2:$D$200,MATCH(C697,Kaikoura_DotterelNest_0!$B$2:$B$200,0))</f>
        <v>WW06 rbgr</v>
      </c>
      <c r="G697" t="s">
        <v>25</v>
      </c>
      <c r="H697">
        <v>-1</v>
      </c>
      <c r="L697" s="1">
        <v>44829.177407233801</v>
      </c>
      <c r="M697" t="s">
        <v>63</v>
      </c>
      <c r="N697" s="1">
        <v>44829.177407233801</v>
      </c>
      <c r="O697" t="s">
        <v>63</v>
      </c>
      <c r="P697" t="s">
        <v>325</v>
      </c>
      <c r="R697" t="s">
        <v>325</v>
      </c>
    </row>
    <row r="698" spans="1:18" x14ac:dyDescent="0.25">
      <c r="A698">
        <v>1330</v>
      </c>
      <c r="B698" t="s">
        <v>618</v>
      </c>
      <c r="C698" t="s">
        <v>69</v>
      </c>
      <c r="D698" s="1">
        <v>44830.878120636597</v>
      </c>
      <c r="E698" s="2">
        <f t="shared" si="10"/>
        <v>44831.420024108767</v>
      </c>
      <c r="F698" s="1" t="str">
        <f>INDEX(Kaikoura_DotterelNest_0!$D$2:$D$200,MATCH(C698,Kaikoura_DotterelNest_0!$B$2:$B$200,0))</f>
        <v>WW06 rbgr</v>
      </c>
      <c r="G698" t="s">
        <v>25</v>
      </c>
      <c r="H698">
        <v>-1</v>
      </c>
      <c r="J698" t="s">
        <v>487</v>
      </c>
      <c r="L698" s="1">
        <v>44830.878357442103</v>
      </c>
      <c r="M698" t="s">
        <v>63</v>
      </c>
      <c r="N698" s="1">
        <v>44830.878357442103</v>
      </c>
      <c r="O698" t="s">
        <v>63</v>
      </c>
      <c r="P698" t="s">
        <v>325</v>
      </c>
      <c r="R698" t="s">
        <v>325</v>
      </c>
    </row>
    <row r="699" spans="1:18" x14ac:dyDescent="0.25">
      <c r="A699">
        <v>1478</v>
      </c>
      <c r="B699" t="s">
        <v>827</v>
      </c>
      <c r="C699" t="s">
        <v>69</v>
      </c>
      <c r="D699" s="1">
        <v>44860.979916828699</v>
      </c>
      <c r="E699" s="2">
        <f t="shared" si="10"/>
        <v>44861.522392465267</v>
      </c>
      <c r="F699" s="1" t="str">
        <f>INDEX(Kaikoura_DotterelNest_0!$D$2:$D$200,MATCH(C699,Kaikoura_DotterelNest_0!$B$2:$B$200,0))</f>
        <v>WW06 rbgr</v>
      </c>
      <c r="H699">
        <v>0</v>
      </c>
      <c r="J699" t="s">
        <v>828</v>
      </c>
      <c r="L699" s="1">
        <v>44860.980725798603</v>
      </c>
      <c r="M699" t="s">
        <v>30</v>
      </c>
      <c r="N699" s="1">
        <v>44860.983665231499</v>
      </c>
      <c r="O699" t="s">
        <v>30</v>
      </c>
      <c r="Q699">
        <v>1</v>
      </c>
      <c r="R699" t="s">
        <v>325</v>
      </c>
    </row>
    <row r="700" spans="1:18" x14ac:dyDescent="0.25">
      <c r="A700">
        <v>1502</v>
      </c>
      <c r="B700" t="s">
        <v>860</v>
      </c>
      <c r="C700" t="s">
        <v>69</v>
      </c>
      <c r="D700" s="1">
        <v>44870.152891712998</v>
      </c>
      <c r="E700" s="2">
        <f t="shared" si="10"/>
        <v>44870.695051446761</v>
      </c>
      <c r="F700" s="1" t="str">
        <f>INDEX(Kaikoura_DotterelNest_0!$D$2:$D$200,MATCH(C700,Kaikoura_DotterelNest_0!$B$2:$B$200,0))</f>
        <v>WW06 rbgr</v>
      </c>
      <c r="G700" t="s">
        <v>48</v>
      </c>
      <c r="J700" t="s">
        <v>861</v>
      </c>
      <c r="L700" s="1">
        <v>44870.153384780097</v>
      </c>
      <c r="M700" t="s">
        <v>63</v>
      </c>
      <c r="N700" s="1">
        <v>44870.153384780097</v>
      </c>
      <c r="O700" t="s">
        <v>63</v>
      </c>
      <c r="Q700">
        <v>2</v>
      </c>
      <c r="R700" t="s">
        <v>325</v>
      </c>
    </row>
    <row r="701" spans="1:18" x14ac:dyDescent="0.25">
      <c r="A701">
        <v>1555</v>
      </c>
      <c r="B701" t="s">
        <v>929</v>
      </c>
      <c r="C701" t="s">
        <v>69</v>
      </c>
      <c r="D701" s="1">
        <v>44875.199043344903</v>
      </c>
      <c r="E701" s="2">
        <f t="shared" si="10"/>
        <v>44875.743156655066</v>
      </c>
      <c r="F701" s="1" t="str">
        <f>INDEX(Kaikoura_DotterelNest_0!$D$2:$D$200,MATCH(C701,Kaikoura_DotterelNest_0!$B$2:$B$200,0))</f>
        <v>WW06 rbgr</v>
      </c>
      <c r="J701" t="s">
        <v>930</v>
      </c>
      <c r="L701" s="1">
        <v>44875.201489988402</v>
      </c>
      <c r="M701" t="s">
        <v>30</v>
      </c>
      <c r="N701" s="1">
        <v>44875.201489988402</v>
      </c>
      <c r="O701" t="s">
        <v>30</v>
      </c>
      <c r="Q701">
        <v>2</v>
      </c>
      <c r="R701" t="s">
        <v>325</v>
      </c>
    </row>
    <row r="702" spans="1:18" x14ac:dyDescent="0.25">
      <c r="A702">
        <v>1663</v>
      </c>
      <c r="B702" t="s">
        <v>1074</v>
      </c>
      <c r="C702" t="s">
        <v>69</v>
      </c>
      <c r="D702" s="1">
        <v>44886.911396006901</v>
      </c>
      <c r="E702" s="2">
        <f t="shared" si="10"/>
        <v>44887.453541238465</v>
      </c>
      <c r="F702" s="1" t="str">
        <f>INDEX(Kaikoura_DotterelNest_0!$D$2:$D$200,MATCH(C702,Kaikoura_DotterelNest_0!$B$2:$B$200,0))</f>
        <v>WW06 rbgr</v>
      </c>
      <c r="G702" t="s">
        <v>48</v>
      </c>
      <c r="J702" t="s">
        <v>1075</v>
      </c>
      <c r="L702" s="1">
        <v>44886.911874571801</v>
      </c>
      <c r="M702" t="s">
        <v>63</v>
      </c>
      <c r="N702" s="1">
        <v>44886.911874571801</v>
      </c>
      <c r="O702" t="s">
        <v>63</v>
      </c>
      <c r="Q702">
        <v>0</v>
      </c>
      <c r="R702" t="s">
        <v>331</v>
      </c>
    </row>
    <row r="703" spans="1:18" x14ac:dyDescent="0.25">
      <c r="A703">
        <v>1757</v>
      </c>
      <c r="B703" t="s">
        <v>1208</v>
      </c>
      <c r="C703" t="s">
        <v>69</v>
      </c>
      <c r="D703" s="1">
        <v>44895.071560856501</v>
      </c>
      <c r="E703" s="2">
        <f t="shared" si="10"/>
        <v>44895.613969467566</v>
      </c>
      <c r="F703" s="1" t="str">
        <f>INDEX(Kaikoura_DotterelNest_0!$D$2:$D$200,MATCH(C703,Kaikoura_DotterelNest_0!$B$2:$B$200,0))</f>
        <v>WW06 rbgr</v>
      </c>
      <c r="G703" t="s">
        <v>48</v>
      </c>
      <c r="J703" t="s">
        <v>1209</v>
      </c>
      <c r="L703" s="1">
        <v>44895.072302800902</v>
      </c>
      <c r="M703" t="s">
        <v>63</v>
      </c>
      <c r="N703" s="1">
        <v>44895.072701874997</v>
      </c>
      <c r="O703" t="s">
        <v>63</v>
      </c>
      <c r="Q703">
        <v>1</v>
      </c>
      <c r="R703" t="s">
        <v>325</v>
      </c>
    </row>
    <row r="704" spans="1:18" x14ac:dyDescent="0.25">
      <c r="A704">
        <v>1857</v>
      </c>
      <c r="B704" t="s">
        <v>1357</v>
      </c>
      <c r="C704" t="s">
        <v>69</v>
      </c>
      <c r="D704" s="1">
        <v>44904.830064027803</v>
      </c>
      <c r="E704" s="2">
        <f t="shared" si="10"/>
        <v>44905.372370138866</v>
      </c>
      <c r="F704" s="1" t="str">
        <f>INDEX(Kaikoura_DotterelNest_0!$D$2:$D$200,MATCH(C704,Kaikoura_DotterelNest_0!$B$2:$B$200,0))</f>
        <v>WW06 rbgr</v>
      </c>
      <c r="G704" t="s">
        <v>48</v>
      </c>
      <c r="J704" t="s">
        <v>1358</v>
      </c>
      <c r="L704" s="1">
        <v>44904.830703472202</v>
      </c>
      <c r="M704" t="s">
        <v>63</v>
      </c>
      <c r="N704" s="1">
        <v>44904.830703472202</v>
      </c>
      <c r="O704" t="s">
        <v>63</v>
      </c>
      <c r="Q704">
        <v>0</v>
      </c>
      <c r="R704" t="s">
        <v>325</v>
      </c>
    </row>
    <row r="705" spans="1:18" x14ac:dyDescent="0.25">
      <c r="A705">
        <v>1129</v>
      </c>
      <c r="B705" t="s">
        <v>365</v>
      </c>
      <c r="C705" t="s">
        <v>71</v>
      </c>
      <c r="D705" s="1">
        <v>44811.847303645802</v>
      </c>
      <c r="E705" s="2">
        <f t="shared" si="10"/>
        <v>44812.3475412384</v>
      </c>
      <c r="F705" s="1" t="str">
        <f>INDEX(Kaikoura_DotterelNest_0!$D$2:$D$200,MATCH(C705,Kaikoura_DotterelNest_0!$B$2:$B$200,0))</f>
        <v>WW07</v>
      </c>
      <c r="G705" t="s">
        <v>25</v>
      </c>
      <c r="H705">
        <v>3</v>
      </c>
      <c r="L705" s="1">
        <v>44811.8475412384</v>
      </c>
      <c r="M705" t="s">
        <v>30</v>
      </c>
      <c r="N705" s="1">
        <v>44811.8475412384</v>
      </c>
      <c r="O705" t="s">
        <v>30</v>
      </c>
      <c r="P705" t="s">
        <v>325</v>
      </c>
      <c r="R705" t="s">
        <v>325</v>
      </c>
    </row>
    <row r="706" spans="1:18" x14ac:dyDescent="0.25">
      <c r="A706">
        <v>1172</v>
      </c>
      <c r="B706" t="s">
        <v>421</v>
      </c>
      <c r="C706" t="s">
        <v>71</v>
      </c>
      <c r="D706" s="1">
        <v>44816.162880370401</v>
      </c>
      <c r="E706" s="2">
        <f t="shared" ref="E706:E769" si="11">L706+(IF(L706&gt;DATEVALUE("25/09/2022"),13,12)/24)</f>
        <v>44816.663069988397</v>
      </c>
      <c r="F706" s="1" t="str">
        <f>INDEX(Kaikoura_DotterelNest_0!$D$2:$D$200,MATCH(C706,Kaikoura_DotterelNest_0!$B$2:$B$200,0))</f>
        <v>WW07</v>
      </c>
      <c r="G706" t="s">
        <v>25</v>
      </c>
      <c r="J706" t="s">
        <v>90</v>
      </c>
      <c r="L706" s="1">
        <v>44816.163069988397</v>
      </c>
      <c r="M706" t="s">
        <v>22</v>
      </c>
      <c r="N706" s="1">
        <v>44816.163069988397</v>
      </c>
      <c r="O706" t="s">
        <v>22</v>
      </c>
      <c r="P706" t="s">
        <v>325</v>
      </c>
      <c r="R706" t="s">
        <v>325</v>
      </c>
    </row>
    <row r="707" spans="1:18" x14ac:dyDescent="0.25">
      <c r="A707">
        <v>1186</v>
      </c>
      <c r="B707" t="s">
        <v>441</v>
      </c>
      <c r="C707" t="s">
        <v>71</v>
      </c>
      <c r="D707" s="1">
        <v>44818.161247256903</v>
      </c>
      <c r="E707" s="2">
        <f t="shared" si="11"/>
        <v>44818.661463576398</v>
      </c>
      <c r="F707" s="1" t="str">
        <f>INDEX(Kaikoura_DotterelNest_0!$D$2:$D$200,MATCH(C707,Kaikoura_DotterelNest_0!$B$2:$B$200,0))</f>
        <v>WW07</v>
      </c>
      <c r="G707" t="s">
        <v>25</v>
      </c>
      <c r="H707">
        <v>3</v>
      </c>
      <c r="J707" t="s">
        <v>90</v>
      </c>
      <c r="L707" s="1">
        <v>44818.161463576398</v>
      </c>
      <c r="M707" t="s">
        <v>22</v>
      </c>
      <c r="N707" s="1">
        <v>44818.161463576398</v>
      </c>
      <c r="O707" t="s">
        <v>22</v>
      </c>
      <c r="P707" t="s">
        <v>325</v>
      </c>
      <c r="R707" t="s">
        <v>325</v>
      </c>
    </row>
    <row r="708" spans="1:18" x14ac:dyDescent="0.25">
      <c r="A708">
        <v>1219</v>
      </c>
      <c r="B708" t="s">
        <v>485</v>
      </c>
      <c r="C708" t="s">
        <v>71</v>
      </c>
      <c r="D708" s="1">
        <v>44821.843547060198</v>
      </c>
      <c r="E708" s="2">
        <f t="shared" si="11"/>
        <v>44822.343700046302</v>
      </c>
      <c r="F708" s="1" t="str">
        <f>INDEX(Kaikoura_DotterelNest_0!$D$2:$D$200,MATCH(C708,Kaikoura_DotterelNest_0!$B$2:$B$200,0))</f>
        <v>WW07</v>
      </c>
      <c r="G708" t="s">
        <v>25</v>
      </c>
      <c r="H708">
        <v>3</v>
      </c>
      <c r="L708" s="1">
        <v>44821.843700046302</v>
      </c>
      <c r="M708" t="s">
        <v>63</v>
      </c>
      <c r="N708" s="1">
        <v>44821.843700046302</v>
      </c>
      <c r="O708" t="s">
        <v>63</v>
      </c>
      <c r="P708" t="s">
        <v>325</v>
      </c>
      <c r="R708" t="s">
        <v>325</v>
      </c>
    </row>
    <row r="709" spans="1:18" x14ac:dyDescent="0.25">
      <c r="A709">
        <v>1238</v>
      </c>
      <c r="B709" t="s">
        <v>508</v>
      </c>
      <c r="C709" t="s">
        <v>71</v>
      </c>
      <c r="D709" s="1">
        <v>44823.126181828702</v>
      </c>
      <c r="E709" s="2">
        <f t="shared" si="11"/>
        <v>44823.626454999998</v>
      </c>
      <c r="F709" s="1" t="str">
        <f>INDEX(Kaikoura_DotterelNest_0!$D$2:$D$200,MATCH(C709,Kaikoura_DotterelNest_0!$B$2:$B$200,0))</f>
        <v>WW07</v>
      </c>
      <c r="G709" t="s">
        <v>25</v>
      </c>
      <c r="J709" t="s">
        <v>487</v>
      </c>
      <c r="L709" s="1">
        <v>44823.126454999998</v>
      </c>
      <c r="M709" t="s">
        <v>63</v>
      </c>
      <c r="N709" s="1">
        <v>44823.126454999998</v>
      </c>
      <c r="O709" t="s">
        <v>63</v>
      </c>
      <c r="P709" t="s">
        <v>325</v>
      </c>
      <c r="R709" t="s">
        <v>325</v>
      </c>
    </row>
    <row r="710" spans="1:18" x14ac:dyDescent="0.25">
      <c r="A710">
        <v>1256</v>
      </c>
      <c r="B710" t="s">
        <v>530</v>
      </c>
      <c r="C710" t="s">
        <v>71</v>
      </c>
      <c r="D710" s="1">
        <v>44824.811426412001</v>
      </c>
      <c r="E710" s="2">
        <f t="shared" si="11"/>
        <v>44825.311723611099</v>
      </c>
      <c r="F710" s="1" t="str">
        <f>INDEX(Kaikoura_DotterelNest_0!$D$2:$D$200,MATCH(C710,Kaikoura_DotterelNest_0!$B$2:$B$200,0))</f>
        <v>WW07</v>
      </c>
      <c r="G710" t="s">
        <v>25</v>
      </c>
      <c r="J710" t="s">
        <v>531</v>
      </c>
      <c r="L710" s="1">
        <v>44824.811723611099</v>
      </c>
      <c r="M710" t="s">
        <v>63</v>
      </c>
      <c r="N710" s="1">
        <v>44824.811723611099</v>
      </c>
      <c r="O710" t="s">
        <v>63</v>
      </c>
      <c r="P710" t="s">
        <v>325</v>
      </c>
      <c r="R710" t="s">
        <v>325</v>
      </c>
    </row>
    <row r="711" spans="1:18" x14ac:dyDescent="0.25">
      <c r="A711">
        <v>1286</v>
      </c>
      <c r="B711" t="s">
        <v>568</v>
      </c>
      <c r="C711" t="s">
        <v>71</v>
      </c>
      <c r="D711" s="1">
        <v>44827.061062094901</v>
      </c>
      <c r="E711" s="2">
        <f t="shared" si="11"/>
        <v>44827.561252187501</v>
      </c>
      <c r="F711" s="1" t="str">
        <f>INDEX(Kaikoura_DotterelNest_0!$D$2:$D$200,MATCH(C711,Kaikoura_DotterelNest_0!$B$2:$B$200,0))</f>
        <v>WW07</v>
      </c>
      <c r="G711" t="s">
        <v>25</v>
      </c>
      <c r="J711" t="s">
        <v>487</v>
      </c>
      <c r="L711" s="1">
        <v>44827.061252187501</v>
      </c>
      <c r="M711" t="s">
        <v>63</v>
      </c>
      <c r="N711" s="1">
        <v>44827.061252187501</v>
      </c>
      <c r="O711" t="s">
        <v>63</v>
      </c>
      <c r="P711" t="s">
        <v>325</v>
      </c>
      <c r="R711" t="s">
        <v>325</v>
      </c>
    </row>
    <row r="712" spans="1:18" x14ac:dyDescent="0.25">
      <c r="A712">
        <v>1305</v>
      </c>
      <c r="B712" t="s">
        <v>591</v>
      </c>
      <c r="C712" t="s">
        <v>71</v>
      </c>
      <c r="D712" s="1">
        <v>44828.115344189799</v>
      </c>
      <c r="E712" s="2">
        <f t="shared" si="11"/>
        <v>44828.615473946797</v>
      </c>
      <c r="F712" s="1" t="str">
        <f>INDEX(Kaikoura_DotterelNest_0!$D$2:$D$200,MATCH(C712,Kaikoura_DotterelNest_0!$B$2:$B$200,0))</f>
        <v>WW07</v>
      </c>
      <c r="G712" t="s">
        <v>25</v>
      </c>
      <c r="H712">
        <v>3</v>
      </c>
      <c r="L712" s="1">
        <v>44828.115473946797</v>
      </c>
      <c r="M712" t="s">
        <v>63</v>
      </c>
      <c r="N712" s="1">
        <v>44828.115473946797</v>
      </c>
      <c r="O712" t="s">
        <v>63</v>
      </c>
      <c r="P712" t="s">
        <v>325</v>
      </c>
      <c r="R712" t="s">
        <v>325</v>
      </c>
    </row>
    <row r="713" spans="1:18" x14ac:dyDescent="0.25">
      <c r="A713">
        <v>1329</v>
      </c>
      <c r="B713" t="s">
        <v>617</v>
      </c>
      <c r="C713" t="s">
        <v>71</v>
      </c>
      <c r="D713" s="1">
        <v>44830.868826296297</v>
      </c>
      <c r="E713" s="2">
        <f t="shared" si="11"/>
        <v>44831.410789062465</v>
      </c>
      <c r="F713" s="1" t="str">
        <f>INDEX(Kaikoura_DotterelNest_0!$D$2:$D$200,MATCH(C713,Kaikoura_DotterelNest_0!$B$2:$B$200,0))</f>
        <v>WW07</v>
      </c>
      <c r="G713" t="s">
        <v>25</v>
      </c>
      <c r="H713">
        <v>-1</v>
      </c>
      <c r="J713" t="s">
        <v>487</v>
      </c>
      <c r="L713" s="1">
        <v>44830.869122395801</v>
      </c>
      <c r="M713" t="s">
        <v>63</v>
      </c>
      <c r="N713" s="1">
        <v>44830.869122395801</v>
      </c>
      <c r="O713" t="s">
        <v>63</v>
      </c>
      <c r="P713" t="s">
        <v>325</v>
      </c>
      <c r="R713" t="s">
        <v>325</v>
      </c>
    </row>
    <row r="714" spans="1:18" x14ac:dyDescent="0.25">
      <c r="A714">
        <v>1479</v>
      </c>
      <c r="B714" t="s">
        <v>829</v>
      </c>
      <c r="C714" t="s">
        <v>71</v>
      </c>
      <c r="D714" s="1">
        <v>44860.986845937499</v>
      </c>
      <c r="E714" s="2">
        <f t="shared" si="11"/>
        <v>44861.528732986066</v>
      </c>
      <c r="F714" s="1" t="str">
        <f>INDEX(Kaikoura_DotterelNest_0!$D$2:$D$200,MATCH(C714,Kaikoura_DotterelNest_0!$B$2:$B$200,0))</f>
        <v>WW07</v>
      </c>
      <c r="H714">
        <v>0</v>
      </c>
      <c r="J714" t="s">
        <v>830</v>
      </c>
      <c r="L714" s="1">
        <v>44860.987066319401</v>
      </c>
      <c r="M714" t="s">
        <v>30</v>
      </c>
      <c r="N714" s="1">
        <v>44860.987066319401</v>
      </c>
      <c r="O714" t="s">
        <v>30</v>
      </c>
    </row>
    <row r="715" spans="1:18" x14ac:dyDescent="0.25">
      <c r="A715">
        <v>1130</v>
      </c>
      <c r="B715" t="s">
        <v>366</v>
      </c>
      <c r="C715" t="s">
        <v>74</v>
      </c>
      <c r="D715" s="1">
        <v>44811.859170648102</v>
      </c>
      <c r="E715" s="2">
        <f t="shared" si="11"/>
        <v>44812.359495463003</v>
      </c>
      <c r="F715" s="1" t="str">
        <f>INDEX(Kaikoura_DotterelNest_0!$D$2:$D$200,MATCH(C715,Kaikoura_DotterelNest_0!$B$2:$B$200,0))</f>
        <v>WW08 rrwr</v>
      </c>
      <c r="G715" t="s">
        <v>25</v>
      </c>
      <c r="H715">
        <v>3</v>
      </c>
      <c r="J715" t="s">
        <v>367</v>
      </c>
      <c r="L715" s="1">
        <v>44811.859495463003</v>
      </c>
      <c r="M715" t="s">
        <v>30</v>
      </c>
      <c r="N715" s="1">
        <v>44811.859495463003</v>
      </c>
      <c r="O715" t="s">
        <v>30</v>
      </c>
      <c r="P715" t="s">
        <v>325</v>
      </c>
      <c r="R715" t="s">
        <v>325</v>
      </c>
    </row>
    <row r="716" spans="1:18" x14ac:dyDescent="0.25">
      <c r="A716">
        <v>1173</v>
      </c>
      <c r="B716" t="s">
        <v>422</v>
      </c>
      <c r="C716" t="s">
        <v>74</v>
      </c>
      <c r="D716" s="1">
        <v>44816.168707233803</v>
      </c>
      <c r="E716" s="2">
        <f t="shared" si="11"/>
        <v>44816.6688990162</v>
      </c>
      <c r="F716" s="1" t="str">
        <f>INDEX(Kaikoura_DotterelNest_0!$D$2:$D$200,MATCH(C716,Kaikoura_DotterelNest_0!$B$2:$B$200,0))</f>
        <v>WW08 rrwr</v>
      </c>
      <c r="G716" t="s">
        <v>25</v>
      </c>
      <c r="J716" t="s">
        <v>90</v>
      </c>
      <c r="L716" s="1">
        <v>44816.1688990162</v>
      </c>
      <c r="M716" t="s">
        <v>22</v>
      </c>
      <c r="N716" s="1">
        <v>44816.1688990162</v>
      </c>
      <c r="O716" t="s">
        <v>22</v>
      </c>
      <c r="P716" t="s">
        <v>325</v>
      </c>
      <c r="R716" t="s">
        <v>325</v>
      </c>
    </row>
    <row r="717" spans="1:18" x14ac:dyDescent="0.25">
      <c r="A717">
        <v>1185</v>
      </c>
      <c r="B717" t="s">
        <v>440</v>
      </c>
      <c r="C717" t="s">
        <v>74</v>
      </c>
      <c r="D717" s="1">
        <v>44818.157324143504</v>
      </c>
      <c r="E717" s="2">
        <f t="shared" si="11"/>
        <v>44818.657559548599</v>
      </c>
      <c r="F717" s="1" t="str">
        <f>INDEX(Kaikoura_DotterelNest_0!$D$2:$D$200,MATCH(C717,Kaikoura_DotterelNest_0!$B$2:$B$200,0))</f>
        <v>WW08 rrwr</v>
      </c>
      <c r="G717" t="s">
        <v>25</v>
      </c>
      <c r="H717">
        <v>3</v>
      </c>
      <c r="J717" t="s">
        <v>90</v>
      </c>
      <c r="L717" s="1">
        <v>44818.157559548599</v>
      </c>
      <c r="M717" t="s">
        <v>22</v>
      </c>
      <c r="N717" s="1">
        <v>44818.157559548599</v>
      </c>
      <c r="O717" t="s">
        <v>22</v>
      </c>
      <c r="P717" t="s">
        <v>325</v>
      </c>
      <c r="R717" t="s">
        <v>325</v>
      </c>
    </row>
    <row r="718" spans="1:18" x14ac:dyDescent="0.25">
      <c r="A718">
        <v>1218</v>
      </c>
      <c r="B718" t="s">
        <v>483</v>
      </c>
      <c r="C718" t="s">
        <v>74</v>
      </c>
      <c r="D718" s="1">
        <v>44821.817740775499</v>
      </c>
      <c r="E718" s="2">
        <f t="shared" si="11"/>
        <v>44822.317997881903</v>
      </c>
      <c r="F718" s="1" t="str">
        <f>INDEX(Kaikoura_DotterelNest_0!$D$2:$D$200,MATCH(C718,Kaikoura_DotterelNest_0!$B$2:$B$200,0))</f>
        <v>WW08 rrwr</v>
      </c>
      <c r="G718" t="s">
        <v>25</v>
      </c>
      <c r="J718" t="s">
        <v>484</v>
      </c>
      <c r="L718" s="1">
        <v>44821.817997881903</v>
      </c>
      <c r="M718" t="s">
        <v>63</v>
      </c>
      <c r="N718" s="1">
        <v>44821.817997881903</v>
      </c>
      <c r="O718" t="s">
        <v>63</v>
      </c>
      <c r="P718" t="s">
        <v>325</v>
      </c>
      <c r="R718" t="s">
        <v>325</v>
      </c>
    </row>
    <row r="719" spans="1:18" x14ac:dyDescent="0.25">
      <c r="A719">
        <v>1237</v>
      </c>
      <c r="B719" t="s">
        <v>507</v>
      </c>
      <c r="C719" t="s">
        <v>74</v>
      </c>
      <c r="D719" s="1">
        <v>44823.1257360417</v>
      </c>
      <c r="E719" s="2">
        <f t="shared" si="11"/>
        <v>44823.625925138898</v>
      </c>
      <c r="F719" s="1" t="str">
        <f>INDEX(Kaikoura_DotterelNest_0!$D$2:$D$200,MATCH(C719,Kaikoura_DotterelNest_0!$B$2:$B$200,0))</f>
        <v>WW08 rrwr</v>
      </c>
      <c r="G719" t="s">
        <v>25</v>
      </c>
      <c r="H719">
        <v>3</v>
      </c>
      <c r="L719" s="1">
        <v>44823.125925138898</v>
      </c>
      <c r="M719" t="s">
        <v>63</v>
      </c>
      <c r="N719" s="1">
        <v>44823.125925138898</v>
      </c>
      <c r="O719" t="s">
        <v>63</v>
      </c>
      <c r="P719" t="s">
        <v>325</v>
      </c>
      <c r="R719" t="s">
        <v>325</v>
      </c>
    </row>
    <row r="720" spans="1:18" x14ac:dyDescent="0.25">
      <c r="A720">
        <v>1255</v>
      </c>
      <c r="B720" t="s">
        <v>528</v>
      </c>
      <c r="C720" t="s">
        <v>74</v>
      </c>
      <c r="D720" s="1">
        <v>44824.800303842603</v>
      </c>
      <c r="E720" s="2">
        <f t="shared" si="11"/>
        <v>44825.3015325694</v>
      </c>
      <c r="F720" s="1" t="str">
        <f>INDEX(Kaikoura_DotterelNest_0!$D$2:$D$200,MATCH(C720,Kaikoura_DotterelNest_0!$B$2:$B$200,0))</f>
        <v>WW08 rrwr</v>
      </c>
      <c r="G720" t="s">
        <v>21</v>
      </c>
      <c r="H720">
        <v>1</v>
      </c>
      <c r="J720" t="s">
        <v>529</v>
      </c>
      <c r="L720" s="1">
        <v>44824.8015325694</v>
      </c>
      <c r="M720" t="s">
        <v>63</v>
      </c>
      <c r="N720" s="1">
        <v>44824.8015325694</v>
      </c>
      <c r="O720" t="s">
        <v>63</v>
      </c>
      <c r="P720" t="s">
        <v>376</v>
      </c>
      <c r="R720" t="s">
        <v>336</v>
      </c>
    </row>
    <row r="721" spans="1:18" x14ac:dyDescent="0.25">
      <c r="A721">
        <v>1131</v>
      </c>
      <c r="B721" t="s">
        <v>368</v>
      </c>
      <c r="C721" t="s">
        <v>77</v>
      </c>
      <c r="D721" s="1">
        <v>44811.866033831</v>
      </c>
      <c r="E721" s="2">
        <f t="shared" si="11"/>
        <v>44812.3662474421</v>
      </c>
      <c r="F721" s="1" t="str">
        <f>INDEX(Kaikoura_DotterelNest_0!$D$2:$D$200,MATCH(C721,Kaikoura_DotterelNest_0!$B$2:$B$200,0))</f>
        <v>WW09 ubf</v>
      </c>
      <c r="G721" t="s">
        <v>25</v>
      </c>
      <c r="H721">
        <v>3</v>
      </c>
      <c r="L721" s="1">
        <v>44811.8662474421</v>
      </c>
      <c r="M721" t="s">
        <v>30</v>
      </c>
      <c r="N721" s="1">
        <v>44811.8662474421</v>
      </c>
      <c r="O721" t="s">
        <v>30</v>
      </c>
      <c r="P721" t="s">
        <v>325</v>
      </c>
      <c r="R721" t="s">
        <v>325</v>
      </c>
    </row>
    <row r="722" spans="1:18" x14ac:dyDescent="0.25">
      <c r="A722">
        <v>1174</v>
      </c>
      <c r="B722" t="s">
        <v>423</v>
      </c>
      <c r="C722" t="s">
        <v>77</v>
      </c>
      <c r="D722" s="1">
        <v>44816.170452222199</v>
      </c>
      <c r="E722" s="2">
        <f t="shared" si="11"/>
        <v>44816.670665914397</v>
      </c>
      <c r="F722" s="1" t="str">
        <f>INDEX(Kaikoura_DotterelNest_0!$D$2:$D$200,MATCH(C722,Kaikoura_DotterelNest_0!$B$2:$B$200,0))</f>
        <v>WW09 ubf</v>
      </c>
      <c r="G722" t="s">
        <v>25</v>
      </c>
      <c r="J722" t="s">
        <v>90</v>
      </c>
      <c r="L722" s="1">
        <v>44816.170665914397</v>
      </c>
      <c r="M722" t="s">
        <v>22</v>
      </c>
      <c r="N722" s="1">
        <v>44816.171713807897</v>
      </c>
      <c r="O722" t="s">
        <v>22</v>
      </c>
      <c r="P722" t="s">
        <v>325</v>
      </c>
      <c r="R722" t="s">
        <v>325</v>
      </c>
    </row>
    <row r="723" spans="1:18" x14ac:dyDescent="0.25">
      <c r="A723">
        <v>1184</v>
      </c>
      <c r="B723" t="s">
        <v>439</v>
      </c>
      <c r="C723" t="s">
        <v>77</v>
      </c>
      <c r="D723" s="1">
        <v>44818.154034027801</v>
      </c>
      <c r="E723" s="2">
        <f t="shared" si="11"/>
        <v>44818.654220381897</v>
      </c>
      <c r="F723" s="1" t="str">
        <f>INDEX(Kaikoura_DotterelNest_0!$D$2:$D$200,MATCH(C723,Kaikoura_DotterelNest_0!$B$2:$B$200,0))</f>
        <v>WW09 ubf</v>
      </c>
      <c r="G723" t="s">
        <v>25</v>
      </c>
      <c r="J723" t="s">
        <v>90</v>
      </c>
      <c r="L723" s="1">
        <v>44818.154220381897</v>
      </c>
      <c r="M723" t="s">
        <v>22</v>
      </c>
      <c r="N723" s="1">
        <v>44818.154220381897</v>
      </c>
      <c r="O723" t="s">
        <v>22</v>
      </c>
      <c r="P723" t="s">
        <v>325</v>
      </c>
      <c r="R723" t="s">
        <v>325</v>
      </c>
    </row>
    <row r="724" spans="1:18" x14ac:dyDescent="0.25">
      <c r="A724">
        <v>1217</v>
      </c>
      <c r="B724" t="s">
        <v>482</v>
      </c>
      <c r="C724" t="s">
        <v>77</v>
      </c>
      <c r="D724" s="1">
        <v>44821.810203298599</v>
      </c>
      <c r="E724" s="2">
        <f t="shared" si="11"/>
        <v>44822.3103801736</v>
      </c>
      <c r="F724" s="1" t="str">
        <f>INDEX(Kaikoura_DotterelNest_0!$D$2:$D$200,MATCH(C724,Kaikoura_DotterelNest_0!$B$2:$B$200,0))</f>
        <v>WW09 ubf</v>
      </c>
      <c r="G724" t="s">
        <v>25</v>
      </c>
      <c r="H724">
        <v>3</v>
      </c>
      <c r="L724" s="1">
        <v>44821.8103801736</v>
      </c>
      <c r="M724" t="s">
        <v>63</v>
      </c>
      <c r="N724" s="1">
        <v>44821.8103801736</v>
      </c>
      <c r="O724" t="s">
        <v>63</v>
      </c>
      <c r="P724" t="s">
        <v>325</v>
      </c>
      <c r="R724" t="s">
        <v>325</v>
      </c>
    </row>
    <row r="725" spans="1:18" x14ac:dyDescent="0.25">
      <c r="A725">
        <v>1236</v>
      </c>
      <c r="B725" t="s">
        <v>506</v>
      </c>
      <c r="C725" t="s">
        <v>77</v>
      </c>
      <c r="D725" s="1">
        <v>44823.125278669002</v>
      </c>
      <c r="E725" s="2">
        <f t="shared" si="11"/>
        <v>44823.625521770802</v>
      </c>
      <c r="F725" s="1" t="str">
        <f>INDEX(Kaikoura_DotterelNest_0!$D$2:$D$200,MATCH(C725,Kaikoura_DotterelNest_0!$B$2:$B$200,0))</f>
        <v>WW09 ubf</v>
      </c>
      <c r="G725" t="s">
        <v>25</v>
      </c>
      <c r="J725" t="s">
        <v>487</v>
      </c>
      <c r="L725" s="1">
        <v>44823.125521770802</v>
      </c>
      <c r="M725" t="s">
        <v>63</v>
      </c>
      <c r="N725" s="1">
        <v>44823.125521770802</v>
      </c>
      <c r="O725" t="s">
        <v>63</v>
      </c>
      <c r="P725" t="s">
        <v>325</v>
      </c>
      <c r="R725" t="s">
        <v>325</v>
      </c>
    </row>
    <row r="726" spans="1:18" x14ac:dyDescent="0.25">
      <c r="A726">
        <v>1254</v>
      </c>
      <c r="B726" t="s">
        <v>527</v>
      </c>
      <c r="C726" t="s">
        <v>77</v>
      </c>
      <c r="D726" s="1">
        <v>44824.799843032401</v>
      </c>
      <c r="E726" s="2">
        <f t="shared" si="11"/>
        <v>44825.300018888898</v>
      </c>
      <c r="F726" s="1" t="str">
        <f>INDEX(Kaikoura_DotterelNest_0!$D$2:$D$200,MATCH(C726,Kaikoura_DotterelNest_0!$B$2:$B$200,0))</f>
        <v>WW09 ubf</v>
      </c>
      <c r="G726" t="s">
        <v>25</v>
      </c>
      <c r="H726">
        <v>3</v>
      </c>
      <c r="L726" s="1">
        <v>44824.800018888898</v>
      </c>
      <c r="M726" t="s">
        <v>63</v>
      </c>
      <c r="N726" s="1">
        <v>44824.800018888898</v>
      </c>
      <c r="O726" t="s">
        <v>63</v>
      </c>
      <c r="P726" t="s">
        <v>376</v>
      </c>
      <c r="R726" t="s">
        <v>327</v>
      </c>
    </row>
    <row r="727" spans="1:18" x14ac:dyDescent="0.25">
      <c r="A727">
        <v>1285</v>
      </c>
      <c r="B727" t="s">
        <v>567</v>
      </c>
      <c r="C727" t="s">
        <v>77</v>
      </c>
      <c r="D727" s="1">
        <v>44827.055726273102</v>
      </c>
      <c r="E727" s="2">
        <f t="shared" si="11"/>
        <v>44827.555904594898</v>
      </c>
      <c r="F727" s="1" t="str">
        <f>INDEX(Kaikoura_DotterelNest_0!$D$2:$D$200,MATCH(C727,Kaikoura_DotterelNest_0!$B$2:$B$200,0))</f>
        <v>WW09 ubf</v>
      </c>
      <c r="G727" t="s">
        <v>25</v>
      </c>
      <c r="J727" t="s">
        <v>487</v>
      </c>
      <c r="L727" s="1">
        <v>44827.055904594898</v>
      </c>
      <c r="M727" t="s">
        <v>63</v>
      </c>
      <c r="N727" s="1">
        <v>44827.055904594898</v>
      </c>
      <c r="O727" t="s">
        <v>63</v>
      </c>
      <c r="P727" t="s">
        <v>325</v>
      </c>
      <c r="R727" t="s">
        <v>325</v>
      </c>
    </row>
    <row r="728" spans="1:18" x14ac:dyDescent="0.25">
      <c r="A728">
        <v>1313</v>
      </c>
      <c r="B728" t="s">
        <v>599</v>
      </c>
      <c r="C728" t="s">
        <v>77</v>
      </c>
      <c r="D728" s="1">
        <v>44829.177582407399</v>
      </c>
      <c r="E728" s="2">
        <f t="shared" si="11"/>
        <v>44829.719399259266</v>
      </c>
      <c r="F728" s="1" t="str">
        <f>INDEX(Kaikoura_DotterelNest_0!$D$2:$D$200,MATCH(C728,Kaikoura_DotterelNest_0!$B$2:$B$200,0))</f>
        <v>WW09 ubf</v>
      </c>
      <c r="G728" t="s">
        <v>25</v>
      </c>
      <c r="H728">
        <v>-1</v>
      </c>
      <c r="L728" s="1">
        <v>44829.177732592601</v>
      </c>
      <c r="M728" t="s">
        <v>63</v>
      </c>
      <c r="N728" s="1">
        <v>44829.177732592601</v>
      </c>
      <c r="O728" t="s">
        <v>63</v>
      </c>
      <c r="P728" t="s">
        <v>325</v>
      </c>
      <c r="R728" t="s">
        <v>325</v>
      </c>
    </row>
    <row r="729" spans="1:18" x14ac:dyDescent="0.25">
      <c r="A729">
        <v>1327</v>
      </c>
      <c r="B729" t="s">
        <v>615</v>
      </c>
      <c r="C729" t="s">
        <v>77</v>
      </c>
      <c r="D729" s="1">
        <v>44830.852025405104</v>
      </c>
      <c r="E729" s="2">
        <f t="shared" si="11"/>
        <v>44831.394538819462</v>
      </c>
      <c r="F729" s="1" t="str">
        <f>INDEX(Kaikoura_DotterelNest_0!$D$2:$D$200,MATCH(C729,Kaikoura_DotterelNest_0!$B$2:$B$200,0))</f>
        <v>WW09 ubf</v>
      </c>
      <c r="G729" t="s">
        <v>25</v>
      </c>
      <c r="H729">
        <v>3</v>
      </c>
      <c r="L729" s="1">
        <v>44830.852872152798</v>
      </c>
      <c r="M729" t="s">
        <v>63</v>
      </c>
      <c r="N729" s="1">
        <v>44830.852872152798</v>
      </c>
      <c r="O729" t="s">
        <v>63</v>
      </c>
      <c r="P729" t="s">
        <v>325</v>
      </c>
      <c r="R729" t="s">
        <v>325</v>
      </c>
    </row>
    <row r="730" spans="1:18" x14ac:dyDescent="0.25">
      <c r="A730">
        <v>1132</v>
      </c>
      <c r="B730" t="s">
        <v>369</v>
      </c>
      <c r="C730" t="s">
        <v>79</v>
      </c>
      <c r="D730" s="1">
        <v>44811.873558888903</v>
      </c>
      <c r="E730" s="2">
        <f t="shared" si="11"/>
        <v>44812.373869976902</v>
      </c>
      <c r="F730" s="1" t="str">
        <f>INDEX(Kaikoura_DotterelNest_0!$D$2:$D$200,MATCH(C730,Kaikoura_DotterelNest_0!$B$2:$B$200,0))</f>
        <v>WW10 ubf</v>
      </c>
      <c r="G730" t="s">
        <v>25</v>
      </c>
      <c r="H730">
        <v>3</v>
      </c>
      <c r="J730" t="s">
        <v>370</v>
      </c>
      <c r="L730" s="1">
        <v>44811.873869976902</v>
      </c>
      <c r="M730" t="s">
        <v>30</v>
      </c>
      <c r="N730" s="1">
        <v>44811.873869976902</v>
      </c>
      <c r="O730" t="s">
        <v>30</v>
      </c>
      <c r="P730" t="s">
        <v>325</v>
      </c>
      <c r="R730" t="s">
        <v>325</v>
      </c>
    </row>
    <row r="731" spans="1:18" x14ac:dyDescent="0.25">
      <c r="A731">
        <v>1136</v>
      </c>
      <c r="B731" t="s">
        <v>374</v>
      </c>
      <c r="C731" t="s">
        <v>79</v>
      </c>
      <c r="D731" s="1">
        <v>44813.100874421303</v>
      </c>
      <c r="E731" s="2">
        <f t="shared" si="11"/>
        <v>44813.601158842597</v>
      </c>
      <c r="F731" s="1" t="str">
        <f>INDEX(Kaikoura_DotterelNest_0!$D$2:$D$200,MATCH(C731,Kaikoura_DotterelNest_0!$B$2:$B$200,0))</f>
        <v>WW10 ubf</v>
      </c>
      <c r="G731" t="s">
        <v>25</v>
      </c>
      <c r="H731">
        <v>3</v>
      </c>
      <c r="L731" s="1">
        <v>44813.101158842597</v>
      </c>
      <c r="M731" t="s">
        <v>22</v>
      </c>
      <c r="N731" s="1">
        <v>44813.101158842597</v>
      </c>
      <c r="O731" t="s">
        <v>22</v>
      </c>
      <c r="P731" t="s">
        <v>325</v>
      </c>
      <c r="R731" t="s">
        <v>325</v>
      </c>
    </row>
    <row r="732" spans="1:18" x14ac:dyDescent="0.25">
      <c r="A732">
        <v>1175</v>
      </c>
      <c r="B732" t="s">
        <v>424</v>
      </c>
      <c r="C732" t="s">
        <v>79</v>
      </c>
      <c r="D732" s="1">
        <v>44816.1813386227</v>
      </c>
      <c r="E732" s="2">
        <f t="shared" si="11"/>
        <v>44816.681892800902</v>
      </c>
      <c r="F732" s="1" t="str">
        <f>INDEX(Kaikoura_DotterelNest_0!$D$2:$D$200,MATCH(C732,Kaikoura_DotterelNest_0!$B$2:$B$200,0))</f>
        <v>WW10 ubf</v>
      </c>
      <c r="G732" t="s">
        <v>25</v>
      </c>
      <c r="H732">
        <v>3</v>
      </c>
      <c r="J732" t="s">
        <v>425</v>
      </c>
      <c r="L732" s="1">
        <v>44816.181892800902</v>
      </c>
      <c r="M732" t="s">
        <v>22</v>
      </c>
      <c r="N732" s="1">
        <v>44816.181892800902</v>
      </c>
      <c r="O732" t="s">
        <v>22</v>
      </c>
      <c r="P732" t="s">
        <v>376</v>
      </c>
      <c r="R732" t="s">
        <v>336</v>
      </c>
    </row>
    <row r="733" spans="1:18" x14ac:dyDescent="0.25">
      <c r="A733">
        <v>1183</v>
      </c>
      <c r="B733" t="s">
        <v>437</v>
      </c>
      <c r="C733" t="s">
        <v>79</v>
      </c>
      <c r="D733" s="1">
        <v>44818.1418077778</v>
      </c>
      <c r="E733" s="2">
        <f t="shared" si="11"/>
        <v>44818.643282511599</v>
      </c>
      <c r="F733" s="1" t="str">
        <f>INDEX(Kaikoura_DotterelNest_0!$D$2:$D$200,MATCH(C733,Kaikoura_DotterelNest_0!$B$2:$B$200,0))</f>
        <v>WW10 ubf</v>
      </c>
      <c r="G733" t="s">
        <v>21</v>
      </c>
      <c r="H733">
        <v>2</v>
      </c>
      <c r="J733" t="s">
        <v>438</v>
      </c>
      <c r="L733" s="1">
        <v>44818.143282511599</v>
      </c>
      <c r="M733" t="s">
        <v>22</v>
      </c>
      <c r="N733" s="1">
        <v>44818.143282511599</v>
      </c>
      <c r="O733" t="s">
        <v>22</v>
      </c>
      <c r="P733" t="s">
        <v>376</v>
      </c>
      <c r="R733" t="s">
        <v>336</v>
      </c>
    </row>
    <row r="734" spans="1:18" x14ac:dyDescent="0.25">
      <c r="A734">
        <v>1133</v>
      </c>
      <c r="B734" t="s">
        <v>371</v>
      </c>
      <c r="C734" t="s">
        <v>82</v>
      </c>
      <c r="D734" s="1">
        <v>44811.907908680601</v>
      </c>
      <c r="E734" s="2">
        <f t="shared" si="11"/>
        <v>44812.408150463001</v>
      </c>
      <c r="F734" s="1" t="str">
        <f>INDEX(Kaikoura_DotterelNest_0!$D$2:$D$200,MATCH(C734,Kaikoura_DotterelNest_0!$B$2:$B$200,0))</f>
        <v>WW11 ubf</v>
      </c>
      <c r="G734" t="s">
        <v>25</v>
      </c>
      <c r="H734">
        <v>3</v>
      </c>
      <c r="L734" s="1">
        <v>44811.908150463001</v>
      </c>
      <c r="M734" t="s">
        <v>30</v>
      </c>
      <c r="N734" s="1">
        <v>44811.908150463001</v>
      </c>
      <c r="O734" t="s">
        <v>30</v>
      </c>
      <c r="P734" t="s">
        <v>325</v>
      </c>
      <c r="R734" t="s">
        <v>325</v>
      </c>
    </row>
    <row r="735" spans="1:18" x14ac:dyDescent="0.25">
      <c r="A735">
        <v>1165</v>
      </c>
      <c r="B735" t="s">
        <v>411</v>
      </c>
      <c r="C735" t="s">
        <v>82</v>
      </c>
      <c r="D735" s="1">
        <v>44816.110612650496</v>
      </c>
      <c r="E735" s="2">
        <f t="shared" si="11"/>
        <v>44816.610825705997</v>
      </c>
      <c r="F735" s="1" t="str">
        <f>INDEX(Kaikoura_DotterelNest_0!$D$2:$D$200,MATCH(C735,Kaikoura_DotterelNest_0!$B$2:$B$200,0))</f>
        <v>WW11 ubf</v>
      </c>
      <c r="G735" t="s">
        <v>25</v>
      </c>
      <c r="H735">
        <v>3</v>
      </c>
      <c r="J735" t="s">
        <v>90</v>
      </c>
      <c r="L735" s="1">
        <v>44816.110825705997</v>
      </c>
      <c r="M735" t="s">
        <v>22</v>
      </c>
      <c r="N735" s="1">
        <v>44816.110825705997</v>
      </c>
      <c r="O735" t="s">
        <v>22</v>
      </c>
      <c r="P735" t="s">
        <v>325</v>
      </c>
      <c r="R735" t="s">
        <v>325</v>
      </c>
    </row>
    <row r="736" spans="1:18" x14ac:dyDescent="0.25">
      <c r="A736">
        <v>1195</v>
      </c>
      <c r="B736" t="s">
        <v>450</v>
      </c>
      <c r="C736" t="s">
        <v>82</v>
      </c>
      <c r="D736" s="1">
        <v>44818.242529536998</v>
      </c>
      <c r="E736" s="2">
        <f t="shared" si="11"/>
        <v>44818.743180937498</v>
      </c>
      <c r="F736" s="1" t="str">
        <f>INDEX(Kaikoura_DotterelNest_0!$D$2:$D$200,MATCH(C736,Kaikoura_DotterelNest_0!$B$2:$B$200,0))</f>
        <v>WW11 ubf</v>
      </c>
      <c r="G736" t="s">
        <v>21</v>
      </c>
      <c r="H736">
        <v>0</v>
      </c>
      <c r="J736" t="s">
        <v>451</v>
      </c>
      <c r="L736" s="1">
        <v>44818.243180937498</v>
      </c>
      <c r="M736" t="s">
        <v>22</v>
      </c>
      <c r="N736" s="1">
        <v>44818.243180937498</v>
      </c>
      <c r="O736" t="s">
        <v>22</v>
      </c>
      <c r="P736" t="s">
        <v>376</v>
      </c>
      <c r="R736" t="s">
        <v>325</v>
      </c>
    </row>
    <row r="737" spans="1:18" x14ac:dyDescent="0.25">
      <c r="A737">
        <v>1137</v>
      </c>
      <c r="B737" t="s">
        <v>375</v>
      </c>
      <c r="C737" t="s">
        <v>85</v>
      </c>
      <c r="D737" s="1">
        <v>44813.115970104198</v>
      </c>
      <c r="E737" s="2">
        <f t="shared" si="11"/>
        <v>44813.616227245402</v>
      </c>
      <c r="F737" s="1" t="str">
        <f>INDEX(Kaikoura_DotterelNest_0!$D$2:$D$200,MATCH(C737,Kaikoura_DotterelNest_0!$B$2:$B$200,0))</f>
        <v xml:space="preserve">WW12 </v>
      </c>
      <c r="G737" t="s">
        <v>25</v>
      </c>
      <c r="H737">
        <v>1</v>
      </c>
      <c r="L737" s="1">
        <v>44813.116227245402</v>
      </c>
      <c r="M737" t="s">
        <v>22</v>
      </c>
      <c r="N737" s="1">
        <v>44813.117113530097</v>
      </c>
      <c r="O737" t="s">
        <v>22</v>
      </c>
      <c r="P737" t="s">
        <v>376</v>
      </c>
      <c r="R737" t="s">
        <v>336</v>
      </c>
    </row>
    <row r="738" spans="1:18" x14ac:dyDescent="0.25">
      <c r="A738">
        <v>1169</v>
      </c>
      <c r="B738" t="s">
        <v>417</v>
      </c>
      <c r="C738" t="s">
        <v>85</v>
      </c>
      <c r="D738" s="1">
        <v>44816.1460076273</v>
      </c>
      <c r="E738" s="2">
        <f t="shared" si="11"/>
        <v>44816.646467245402</v>
      </c>
      <c r="F738" s="1" t="str">
        <f>INDEX(Kaikoura_DotterelNest_0!$D$2:$D$200,MATCH(C738,Kaikoura_DotterelNest_0!$B$2:$B$200,0))</f>
        <v xml:space="preserve">WW12 </v>
      </c>
      <c r="G738" t="s">
        <v>21</v>
      </c>
      <c r="H738">
        <v>0</v>
      </c>
      <c r="J738" t="s">
        <v>418</v>
      </c>
      <c r="L738" s="1">
        <v>44816.146467245402</v>
      </c>
      <c r="M738" t="s">
        <v>22</v>
      </c>
      <c r="N738" s="1">
        <v>44816.146467245402</v>
      </c>
      <c r="O738" t="s">
        <v>22</v>
      </c>
      <c r="P738" t="s">
        <v>376</v>
      </c>
      <c r="R738" t="s">
        <v>331</v>
      </c>
    </row>
    <row r="739" spans="1:18" x14ac:dyDescent="0.25">
      <c r="A739">
        <v>1191</v>
      </c>
      <c r="B739" t="s">
        <v>446</v>
      </c>
      <c r="C739" t="s">
        <v>96</v>
      </c>
      <c r="D739" s="1">
        <v>44818.190890509301</v>
      </c>
      <c r="E739" s="2">
        <f t="shared" si="11"/>
        <v>44818.6911078704</v>
      </c>
      <c r="F739" s="1" t="str">
        <f>INDEX(Kaikoura_DotterelNest_0!$D$2:$D$200,MATCH(C739,Kaikoura_DotterelNest_0!$B$2:$B$200,0))</f>
        <v>WW13 RRBO</v>
      </c>
      <c r="G739" t="s">
        <v>25</v>
      </c>
      <c r="H739">
        <v>3</v>
      </c>
      <c r="J739" t="s">
        <v>90</v>
      </c>
      <c r="L739" s="1">
        <v>44818.1911078704</v>
      </c>
      <c r="M739" t="s">
        <v>22</v>
      </c>
      <c r="N739" s="1">
        <v>44818.1911078704</v>
      </c>
      <c r="O739" t="s">
        <v>22</v>
      </c>
      <c r="P739" t="s">
        <v>325</v>
      </c>
      <c r="R739" t="s">
        <v>325</v>
      </c>
    </row>
    <row r="740" spans="1:18" x14ac:dyDescent="0.25">
      <c r="A740">
        <v>1205</v>
      </c>
      <c r="B740" t="s">
        <v>465</v>
      </c>
      <c r="C740" t="s">
        <v>96</v>
      </c>
      <c r="D740" s="1">
        <v>44819.915873032398</v>
      </c>
      <c r="E740" s="2">
        <f t="shared" si="11"/>
        <v>44820.416181145803</v>
      </c>
      <c r="F740" s="1" t="str">
        <f>INDEX(Kaikoura_DotterelNest_0!$D$2:$D$200,MATCH(C740,Kaikoura_DotterelNest_0!$B$2:$B$200,0))</f>
        <v>WW13 RRBO</v>
      </c>
      <c r="G740" t="s">
        <v>25</v>
      </c>
      <c r="J740" t="s">
        <v>464</v>
      </c>
      <c r="L740" s="1">
        <v>44819.916181145803</v>
      </c>
      <c r="M740" t="s">
        <v>63</v>
      </c>
      <c r="N740" s="1">
        <v>44819.916181145803</v>
      </c>
      <c r="O740" t="s">
        <v>63</v>
      </c>
      <c r="P740" t="s">
        <v>325</v>
      </c>
      <c r="R740" t="s">
        <v>325</v>
      </c>
    </row>
    <row r="741" spans="1:18" x14ac:dyDescent="0.25">
      <c r="A741">
        <v>1224</v>
      </c>
      <c r="B741" t="s">
        <v>491</v>
      </c>
      <c r="C741" t="s">
        <v>96</v>
      </c>
      <c r="D741" s="1">
        <v>44821.870885682903</v>
      </c>
      <c r="E741" s="2">
        <f t="shared" si="11"/>
        <v>44822.382609444401</v>
      </c>
      <c r="F741" s="1" t="str">
        <f>INDEX(Kaikoura_DotterelNest_0!$D$2:$D$200,MATCH(C741,Kaikoura_DotterelNest_0!$B$2:$B$200,0))</f>
        <v>WW13 RRBO</v>
      </c>
      <c r="G741" t="s">
        <v>25</v>
      </c>
      <c r="H741">
        <v>3</v>
      </c>
      <c r="L741" s="1">
        <v>44821.882609444401</v>
      </c>
      <c r="M741" t="s">
        <v>63</v>
      </c>
      <c r="N741" s="1">
        <v>44821.882609444401</v>
      </c>
      <c r="O741" t="s">
        <v>63</v>
      </c>
      <c r="P741" t="s">
        <v>325</v>
      </c>
      <c r="R741" t="s">
        <v>325</v>
      </c>
    </row>
    <row r="742" spans="1:18" x14ac:dyDescent="0.25">
      <c r="A742">
        <v>1243</v>
      </c>
      <c r="B742" t="s">
        <v>513</v>
      </c>
      <c r="C742" t="s">
        <v>96</v>
      </c>
      <c r="D742" s="1">
        <v>44823.1400026505</v>
      </c>
      <c r="E742" s="2">
        <f t="shared" si="11"/>
        <v>44823.640237557898</v>
      </c>
      <c r="F742" s="1" t="str">
        <f>INDEX(Kaikoura_DotterelNest_0!$D$2:$D$200,MATCH(C742,Kaikoura_DotterelNest_0!$B$2:$B$200,0))</f>
        <v>WW13 RRBO</v>
      </c>
      <c r="G742" t="s">
        <v>25</v>
      </c>
      <c r="J742" t="s">
        <v>487</v>
      </c>
      <c r="L742" s="1">
        <v>44823.140237557898</v>
      </c>
      <c r="M742" t="s">
        <v>63</v>
      </c>
      <c r="N742" s="1">
        <v>44823.140237557898</v>
      </c>
      <c r="O742" t="s">
        <v>63</v>
      </c>
      <c r="P742" t="s">
        <v>325</v>
      </c>
      <c r="R742" t="s">
        <v>325</v>
      </c>
    </row>
    <row r="743" spans="1:18" x14ac:dyDescent="0.25">
      <c r="A743">
        <v>1261</v>
      </c>
      <c r="B743" t="s">
        <v>537</v>
      </c>
      <c r="C743" t="s">
        <v>96</v>
      </c>
      <c r="D743" s="1">
        <v>44824.848727754601</v>
      </c>
      <c r="E743" s="2">
        <f t="shared" si="11"/>
        <v>44825.348855034703</v>
      </c>
      <c r="F743" s="1" t="str">
        <f>INDEX(Kaikoura_DotterelNest_0!$D$2:$D$200,MATCH(C743,Kaikoura_DotterelNest_0!$B$2:$B$200,0))</f>
        <v>WW13 RRBO</v>
      </c>
      <c r="G743" t="s">
        <v>25</v>
      </c>
      <c r="H743">
        <v>3</v>
      </c>
      <c r="L743" s="1">
        <v>44824.848855034703</v>
      </c>
      <c r="M743" t="s">
        <v>63</v>
      </c>
      <c r="N743" s="1">
        <v>44824.8507316088</v>
      </c>
      <c r="O743" t="s">
        <v>63</v>
      </c>
      <c r="P743" t="s">
        <v>325</v>
      </c>
      <c r="R743" t="s">
        <v>325</v>
      </c>
    </row>
    <row r="744" spans="1:18" x14ac:dyDescent="0.25">
      <c r="A744">
        <v>1268</v>
      </c>
      <c r="B744" t="s">
        <v>546</v>
      </c>
      <c r="C744" t="s">
        <v>96</v>
      </c>
      <c r="D744" s="1">
        <v>44825.863772951401</v>
      </c>
      <c r="E744" s="2">
        <f t="shared" si="11"/>
        <v>44826.363915150498</v>
      </c>
      <c r="F744" s="1" t="str">
        <f>INDEX(Kaikoura_DotterelNest_0!$D$2:$D$200,MATCH(C744,Kaikoura_DotterelNest_0!$B$2:$B$200,0))</f>
        <v>WW13 RRBO</v>
      </c>
      <c r="G744" t="s">
        <v>25</v>
      </c>
      <c r="H744">
        <v>3</v>
      </c>
      <c r="L744" s="1">
        <v>44825.863915150498</v>
      </c>
      <c r="M744" t="s">
        <v>63</v>
      </c>
      <c r="N744" s="1">
        <v>44825.863915150498</v>
      </c>
      <c r="O744" t="s">
        <v>63</v>
      </c>
      <c r="P744" t="s">
        <v>325</v>
      </c>
      <c r="R744" t="s">
        <v>325</v>
      </c>
    </row>
    <row r="745" spans="1:18" x14ac:dyDescent="0.25">
      <c r="A745">
        <v>1294</v>
      </c>
      <c r="B745" t="s">
        <v>579</v>
      </c>
      <c r="C745" t="s">
        <v>96</v>
      </c>
      <c r="D745" s="1">
        <v>44827.0865172454</v>
      </c>
      <c r="E745" s="2">
        <f t="shared" si="11"/>
        <v>44827.587131330998</v>
      </c>
      <c r="F745" s="1" t="str">
        <f>INDEX(Kaikoura_DotterelNest_0!$D$2:$D$200,MATCH(C745,Kaikoura_DotterelNest_0!$B$2:$B$200,0))</f>
        <v>WW13 RRBO</v>
      </c>
      <c r="G745" t="s">
        <v>25</v>
      </c>
      <c r="H745">
        <v>3</v>
      </c>
      <c r="L745" s="1">
        <v>44827.087131330998</v>
      </c>
      <c r="M745" t="s">
        <v>63</v>
      </c>
      <c r="N745" s="1">
        <v>44827.092641423602</v>
      </c>
      <c r="O745" t="s">
        <v>63</v>
      </c>
      <c r="P745" t="s">
        <v>325</v>
      </c>
      <c r="R745" t="s">
        <v>331</v>
      </c>
    </row>
    <row r="746" spans="1:18" x14ac:dyDescent="0.25">
      <c r="A746">
        <v>1300</v>
      </c>
      <c r="B746" t="s">
        <v>585</v>
      </c>
      <c r="C746" t="s">
        <v>96</v>
      </c>
      <c r="D746" s="1">
        <v>44828.091845937503</v>
      </c>
      <c r="E746" s="2">
        <f t="shared" si="11"/>
        <v>44828.592053564797</v>
      </c>
      <c r="F746" s="1" t="str">
        <f>INDEX(Kaikoura_DotterelNest_0!$D$2:$D$200,MATCH(C746,Kaikoura_DotterelNest_0!$B$2:$B$200,0))</f>
        <v>WW13 RRBO</v>
      </c>
      <c r="G746" t="s">
        <v>25</v>
      </c>
      <c r="J746" t="s">
        <v>476</v>
      </c>
      <c r="L746" s="1">
        <v>44828.092053564797</v>
      </c>
      <c r="M746" t="s">
        <v>63</v>
      </c>
      <c r="N746" s="1">
        <v>44828.092053564797</v>
      </c>
      <c r="O746" t="s">
        <v>63</v>
      </c>
      <c r="P746" t="s">
        <v>325</v>
      </c>
      <c r="R746" t="s">
        <v>325</v>
      </c>
    </row>
    <row r="747" spans="1:18" x14ac:dyDescent="0.25">
      <c r="A747">
        <v>1334</v>
      </c>
      <c r="B747" t="s">
        <v>623</v>
      </c>
      <c r="C747" t="s">
        <v>96</v>
      </c>
      <c r="D747" s="1">
        <v>44830.907723877302</v>
      </c>
      <c r="E747" s="2">
        <f t="shared" si="11"/>
        <v>44831.449577939762</v>
      </c>
      <c r="F747" s="1" t="str">
        <f>INDEX(Kaikoura_DotterelNest_0!$D$2:$D$200,MATCH(C747,Kaikoura_DotterelNest_0!$B$2:$B$200,0))</f>
        <v>WW13 RRBO</v>
      </c>
      <c r="G747" t="s">
        <v>25</v>
      </c>
      <c r="H747">
        <v>-1</v>
      </c>
      <c r="L747" s="1">
        <v>44830.907911273098</v>
      </c>
      <c r="M747" t="s">
        <v>63</v>
      </c>
      <c r="N747" s="1">
        <v>44830.907911273098</v>
      </c>
      <c r="O747" t="s">
        <v>63</v>
      </c>
      <c r="P747" t="s">
        <v>327</v>
      </c>
      <c r="R747" t="s">
        <v>331</v>
      </c>
    </row>
    <row r="748" spans="1:18" x14ac:dyDescent="0.25">
      <c r="A748">
        <v>1355</v>
      </c>
      <c r="B748" t="s">
        <v>650</v>
      </c>
      <c r="C748" t="s">
        <v>96</v>
      </c>
      <c r="D748" s="1">
        <v>44831.918055370399</v>
      </c>
      <c r="E748" s="2">
        <f t="shared" si="11"/>
        <v>44832.459898715264</v>
      </c>
      <c r="F748" s="1" t="str">
        <f>INDEX(Kaikoura_DotterelNest_0!$D$2:$D$200,MATCH(C748,Kaikoura_DotterelNest_0!$B$2:$B$200,0))</f>
        <v>WW13 RRBO</v>
      </c>
      <c r="G748" t="s">
        <v>25</v>
      </c>
      <c r="H748">
        <v>3</v>
      </c>
      <c r="L748" s="1">
        <v>44831.9182320486</v>
      </c>
      <c r="M748" t="s">
        <v>63</v>
      </c>
      <c r="N748" s="1">
        <v>44831.9182320486</v>
      </c>
      <c r="O748" t="s">
        <v>63</v>
      </c>
      <c r="P748" t="s">
        <v>325</v>
      </c>
      <c r="R748" t="s">
        <v>325</v>
      </c>
    </row>
    <row r="749" spans="1:18" x14ac:dyDescent="0.25">
      <c r="A749">
        <v>1388</v>
      </c>
      <c r="B749" t="s">
        <v>701</v>
      </c>
      <c r="C749" t="s">
        <v>96</v>
      </c>
      <c r="D749" s="1">
        <v>44835.1764092593</v>
      </c>
      <c r="E749" s="2">
        <f t="shared" si="11"/>
        <v>44835.718240613467</v>
      </c>
      <c r="F749" s="1" t="str">
        <f>INDEX(Kaikoura_DotterelNest_0!$D$2:$D$200,MATCH(C749,Kaikoura_DotterelNest_0!$B$2:$B$200,0))</f>
        <v>WW13 RRBO</v>
      </c>
      <c r="G749" t="s">
        <v>25</v>
      </c>
      <c r="L749" s="1">
        <v>44835.176573946803</v>
      </c>
      <c r="M749" t="s">
        <v>30</v>
      </c>
      <c r="N749" s="1">
        <v>44835.176573946803</v>
      </c>
      <c r="O749" t="s">
        <v>30</v>
      </c>
      <c r="P749" t="s">
        <v>325</v>
      </c>
      <c r="R749" t="s">
        <v>325</v>
      </c>
    </row>
    <row r="750" spans="1:18" x14ac:dyDescent="0.25">
      <c r="A750">
        <v>1473</v>
      </c>
      <c r="B750" t="s">
        <v>817</v>
      </c>
      <c r="C750" t="s">
        <v>96</v>
      </c>
      <c r="D750" s="1">
        <v>44860.940299756898</v>
      </c>
      <c r="E750" s="2">
        <f t="shared" si="11"/>
        <v>44861.482402511567</v>
      </c>
      <c r="F750" s="1" t="str">
        <f>INDEX(Kaikoura_DotterelNest_0!$D$2:$D$200,MATCH(C750,Kaikoura_DotterelNest_0!$B$2:$B$200,0))</f>
        <v>WW13 RRBO</v>
      </c>
      <c r="H750">
        <v>0</v>
      </c>
      <c r="J750" t="s">
        <v>818</v>
      </c>
      <c r="L750" s="1">
        <v>44860.940735844903</v>
      </c>
      <c r="M750" t="s">
        <v>30</v>
      </c>
      <c r="N750" s="1">
        <v>44860.940735844903</v>
      </c>
      <c r="O750" t="s">
        <v>30</v>
      </c>
    </row>
    <row r="751" spans="1:18" x14ac:dyDescent="0.25">
      <c r="A751">
        <v>1192</v>
      </c>
      <c r="B751" t="s">
        <v>447</v>
      </c>
      <c r="C751" t="s">
        <v>98</v>
      </c>
      <c r="D751" s="1">
        <v>44818.219664236101</v>
      </c>
      <c r="E751" s="2">
        <f t="shared" si="11"/>
        <v>44818.719949455997</v>
      </c>
      <c r="F751" s="1" t="str">
        <f>INDEX(Kaikoura_DotterelNest_0!$D$2:$D$200,MATCH(C751,Kaikoura_DotterelNest_0!$B$2:$B$200,0))</f>
        <v>WW14 RLBR ubm</v>
      </c>
      <c r="G751" t="s">
        <v>25</v>
      </c>
      <c r="H751">
        <v>3</v>
      </c>
      <c r="J751" t="s">
        <v>90</v>
      </c>
      <c r="L751" s="1">
        <v>44818.219949455997</v>
      </c>
      <c r="M751" t="s">
        <v>22</v>
      </c>
      <c r="N751" s="1">
        <v>44818.219949455997</v>
      </c>
      <c r="O751" t="s">
        <v>22</v>
      </c>
      <c r="P751" t="s">
        <v>325</v>
      </c>
      <c r="R751" t="s">
        <v>331</v>
      </c>
    </row>
    <row r="752" spans="1:18" x14ac:dyDescent="0.25">
      <c r="A752">
        <v>1204</v>
      </c>
      <c r="B752" t="s">
        <v>463</v>
      </c>
      <c r="C752" t="s">
        <v>98</v>
      </c>
      <c r="D752" s="1">
        <v>44819.915415266201</v>
      </c>
      <c r="E752" s="2">
        <f t="shared" si="11"/>
        <v>44820.415723044003</v>
      </c>
      <c r="F752" s="1" t="str">
        <f>INDEX(Kaikoura_DotterelNest_0!$D$2:$D$200,MATCH(C752,Kaikoura_DotterelNest_0!$B$2:$B$200,0))</f>
        <v>WW14 RLBR ubm</v>
      </c>
      <c r="G752" t="s">
        <v>25</v>
      </c>
      <c r="J752" t="s">
        <v>464</v>
      </c>
      <c r="L752" s="1">
        <v>44819.915723044003</v>
      </c>
      <c r="M752" t="s">
        <v>63</v>
      </c>
      <c r="N752" s="1">
        <v>44819.915723044003</v>
      </c>
      <c r="O752" t="s">
        <v>63</v>
      </c>
      <c r="P752" t="s">
        <v>325</v>
      </c>
      <c r="R752" t="s">
        <v>325</v>
      </c>
    </row>
    <row r="753" spans="1:18" x14ac:dyDescent="0.25">
      <c r="A753">
        <v>1225</v>
      </c>
      <c r="B753" t="s">
        <v>492</v>
      </c>
      <c r="C753" t="s">
        <v>98</v>
      </c>
      <c r="D753" s="1">
        <v>44821.8854327546</v>
      </c>
      <c r="E753" s="2">
        <f t="shared" si="11"/>
        <v>44822.3857597569</v>
      </c>
      <c r="F753" s="1" t="str">
        <f>INDEX(Kaikoura_DotterelNest_0!$D$2:$D$200,MATCH(C753,Kaikoura_DotterelNest_0!$B$2:$B$200,0))</f>
        <v>WW14 RLBR ubm</v>
      </c>
      <c r="G753" t="s">
        <v>25</v>
      </c>
      <c r="H753">
        <v>3</v>
      </c>
      <c r="L753" s="1">
        <v>44821.8857597569</v>
      </c>
      <c r="M753" t="s">
        <v>63</v>
      </c>
      <c r="N753" s="1">
        <v>44821.893503368097</v>
      </c>
      <c r="O753" t="s">
        <v>63</v>
      </c>
      <c r="P753" t="s">
        <v>325</v>
      </c>
      <c r="R753" t="s">
        <v>325</v>
      </c>
    </row>
    <row r="754" spans="1:18" x14ac:dyDescent="0.25">
      <c r="A754">
        <v>1244</v>
      </c>
      <c r="B754" t="s">
        <v>514</v>
      </c>
      <c r="C754" t="s">
        <v>98</v>
      </c>
      <c r="D754" s="1">
        <v>44823.142105960702</v>
      </c>
      <c r="E754" s="2">
        <f t="shared" si="11"/>
        <v>44823.642255821796</v>
      </c>
      <c r="F754" s="1" t="str">
        <f>INDEX(Kaikoura_DotterelNest_0!$D$2:$D$200,MATCH(C754,Kaikoura_DotterelNest_0!$B$2:$B$200,0))</f>
        <v>WW14 RLBR ubm</v>
      </c>
      <c r="G754" t="s">
        <v>25</v>
      </c>
      <c r="H754">
        <v>3</v>
      </c>
      <c r="L754" s="1">
        <v>44823.142255821796</v>
      </c>
      <c r="M754" t="s">
        <v>63</v>
      </c>
      <c r="N754" s="1">
        <v>44823.142255821796</v>
      </c>
      <c r="O754" t="s">
        <v>63</v>
      </c>
      <c r="P754" t="s">
        <v>325</v>
      </c>
      <c r="R754" t="s">
        <v>325</v>
      </c>
    </row>
    <row r="755" spans="1:18" x14ac:dyDescent="0.25">
      <c r="A755">
        <v>1262</v>
      </c>
      <c r="B755" t="s">
        <v>538</v>
      </c>
      <c r="C755" t="s">
        <v>98</v>
      </c>
      <c r="D755" s="1">
        <v>44824.858122129597</v>
      </c>
      <c r="E755" s="2">
        <f t="shared" si="11"/>
        <v>44825.3584070949</v>
      </c>
      <c r="F755" s="1" t="str">
        <f>INDEX(Kaikoura_DotterelNest_0!$D$2:$D$200,MATCH(C755,Kaikoura_DotterelNest_0!$B$2:$B$200,0))</f>
        <v>WW14 RLBR ubm</v>
      </c>
      <c r="G755" t="s">
        <v>25</v>
      </c>
      <c r="J755" t="s">
        <v>487</v>
      </c>
      <c r="L755" s="1">
        <v>44824.8584070949</v>
      </c>
      <c r="M755" t="s">
        <v>63</v>
      </c>
      <c r="N755" s="1">
        <v>44824.8584070949</v>
      </c>
      <c r="O755" t="s">
        <v>63</v>
      </c>
      <c r="P755" t="s">
        <v>325</v>
      </c>
      <c r="R755" t="s">
        <v>325</v>
      </c>
    </row>
    <row r="756" spans="1:18" x14ac:dyDescent="0.25">
      <c r="A756">
        <v>1270</v>
      </c>
      <c r="B756" t="s">
        <v>549</v>
      </c>
      <c r="C756" t="s">
        <v>98</v>
      </c>
      <c r="D756" s="1">
        <v>44825.868958333303</v>
      </c>
      <c r="E756" s="2">
        <f t="shared" si="11"/>
        <v>44826.369186423603</v>
      </c>
      <c r="F756" s="1" t="str">
        <f>INDEX(Kaikoura_DotterelNest_0!$D$2:$D$200,MATCH(C756,Kaikoura_DotterelNest_0!$B$2:$B$200,0))</f>
        <v>WW14 RLBR ubm</v>
      </c>
      <c r="G756" t="s">
        <v>25</v>
      </c>
      <c r="J756" t="s">
        <v>487</v>
      </c>
      <c r="L756" s="1">
        <v>44825.869186423603</v>
      </c>
      <c r="M756" t="s">
        <v>63</v>
      </c>
      <c r="N756" s="1">
        <v>44825.869186423603</v>
      </c>
      <c r="O756" t="s">
        <v>63</v>
      </c>
      <c r="P756" t="s">
        <v>325</v>
      </c>
      <c r="R756" t="s">
        <v>325</v>
      </c>
    </row>
    <row r="757" spans="1:18" x14ac:dyDescent="0.25">
      <c r="A757">
        <v>1295</v>
      </c>
      <c r="B757" t="s">
        <v>580</v>
      </c>
      <c r="C757" t="s">
        <v>98</v>
      </c>
      <c r="D757" s="1">
        <v>44827.116522384298</v>
      </c>
      <c r="E757" s="2">
        <f t="shared" si="11"/>
        <v>44827.616668518502</v>
      </c>
      <c r="F757" s="1" t="str">
        <f>INDEX(Kaikoura_DotterelNest_0!$D$2:$D$200,MATCH(C757,Kaikoura_DotterelNest_0!$B$2:$B$200,0))</f>
        <v>WW14 RLBR ubm</v>
      </c>
      <c r="G757" t="s">
        <v>25</v>
      </c>
      <c r="J757" t="s">
        <v>487</v>
      </c>
      <c r="L757" s="1">
        <v>44827.116668518502</v>
      </c>
      <c r="M757" t="s">
        <v>63</v>
      </c>
      <c r="N757" s="1">
        <v>44827.116668518502</v>
      </c>
      <c r="O757" t="s">
        <v>63</v>
      </c>
      <c r="P757" t="s">
        <v>325</v>
      </c>
      <c r="R757" t="s">
        <v>325</v>
      </c>
    </row>
    <row r="758" spans="1:18" x14ac:dyDescent="0.25">
      <c r="A758">
        <v>1301</v>
      </c>
      <c r="B758" t="s">
        <v>586</v>
      </c>
      <c r="C758" t="s">
        <v>98</v>
      </c>
      <c r="D758" s="1">
        <v>44828.092328692102</v>
      </c>
      <c r="E758" s="2">
        <f t="shared" si="11"/>
        <v>44828.592447488401</v>
      </c>
      <c r="F758" s="1" t="str">
        <f>INDEX(Kaikoura_DotterelNest_0!$D$2:$D$200,MATCH(C758,Kaikoura_DotterelNest_0!$B$2:$B$200,0))</f>
        <v>WW14 RLBR ubm</v>
      </c>
      <c r="G758" t="s">
        <v>25</v>
      </c>
      <c r="H758">
        <v>3</v>
      </c>
      <c r="L758" s="1">
        <v>44828.092447488401</v>
      </c>
      <c r="M758" t="s">
        <v>63</v>
      </c>
      <c r="N758" s="1">
        <v>44828.092447488401</v>
      </c>
      <c r="O758" t="s">
        <v>63</v>
      </c>
      <c r="P758" t="s">
        <v>325</v>
      </c>
      <c r="R758" t="s">
        <v>325</v>
      </c>
    </row>
    <row r="759" spans="1:18" x14ac:dyDescent="0.25">
      <c r="A759">
        <v>1336</v>
      </c>
      <c r="B759" t="s">
        <v>625</v>
      </c>
      <c r="C759" t="s">
        <v>98</v>
      </c>
      <c r="D759" s="1">
        <v>44830.918569664398</v>
      </c>
      <c r="E759" s="2">
        <f t="shared" si="11"/>
        <v>44831.460369641165</v>
      </c>
      <c r="F759" s="1" t="str">
        <f>INDEX(Kaikoura_DotterelNest_0!$D$2:$D$200,MATCH(C759,Kaikoura_DotterelNest_0!$B$2:$B$200,0))</f>
        <v>WW14 RLBR ubm</v>
      </c>
      <c r="G759" t="s">
        <v>25</v>
      </c>
      <c r="H759">
        <v>-1</v>
      </c>
      <c r="L759" s="1">
        <v>44830.918702974501</v>
      </c>
      <c r="M759" t="s">
        <v>63</v>
      </c>
      <c r="N759" s="1">
        <v>44830.918702974501</v>
      </c>
      <c r="O759" t="s">
        <v>63</v>
      </c>
      <c r="P759" t="s">
        <v>325</v>
      </c>
      <c r="R759" t="s">
        <v>325</v>
      </c>
    </row>
    <row r="760" spans="1:18" x14ac:dyDescent="0.25">
      <c r="A760">
        <v>1389</v>
      </c>
      <c r="B760" t="s">
        <v>702</v>
      </c>
      <c r="C760" t="s">
        <v>98</v>
      </c>
      <c r="D760" s="1">
        <v>44835.1768803819</v>
      </c>
      <c r="E760" s="2">
        <f t="shared" si="11"/>
        <v>44835.719695127365</v>
      </c>
      <c r="F760" s="1" t="str">
        <f>INDEX(Kaikoura_DotterelNest_0!$D$2:$D$200,MATCH(C760,Kaikoura_DotterelNest_0!$B$2:$B$200,0))</f>
        <v>WW14 RLBR ubm</v>
      </c>
      <c r="G760" t="s">
        <v>25</v>
      </c>
      <c r="H760">
        <v>3</v>
      </c>
      <c r="L760" s="1">
        <v>44835.178028460701</v>
      </c>
      <c r="M760" t="s">
        <v>30</v>
      </c>
      <c r="N760" s="1">
        <v>44835.178028460701</v>
      </c>
      <c r="O760" t="s">
        <v>30</v>
      </c>
      <c r="P760" t="s">
        <v>325</v>
      </c>
      <c r="R760" t="s">
        <v>325</v>
      </c>
    </row>
    <row r="761" spans="1:18" x14ac:dyDescent="0.25">
      <c r="A761">
        <v>1472</v>
      </c>
      <c r="B761" t="s">
        <v>815</v>
      </c>
      <c r="C761" t="s">
        <v>98</v>
      </c>
      <c r="D761" s="1">
        <v>44860.9326995023</v>
      </c>
      <c r="E761" s="2">
        <f t="shared" si="11"/>
        <v>44861.475439398164</v>
      </c>
      <c r="F761" s="1" t="str">
        <f>INDEX(Kaikoura_DotterelNest_0!$D$2:$D$200,MATCH(C761,Kaikoura_DotterelNest_0!$B$2:$B$200,0))</f>
        <v>WW14 RLBR ubm</v>
      </c>
      <c r="H761">
        <v>0</v>
      </c>
      <c r="J761" t="s">
        <v>816</v>
      </c>
      <c r="L761" s="1">
        <v>44860.9337727315</v>
      </c>
      <c r="M761" t="s">
        <v>30</v>
      </c>
      <c r="N761" s="1">
        <v>44860.9337727315</v>
      </c>
      <c r="O761" t="s">
        <v>30</v>
      </c>
      <c r="R761" t="s">
        <v>336</v>
      </c>
    </row>
    <row r="762" spans="1:18" x14ac:dyDescent="0.25">
      <c r="A762">
        <v>1485</v>
      </c>
      <c r="B762" t="s">
        <v>838</v>
      </c>
      <c r="C762" t="s">
        <v>98</v>
      </c>
      <c r="D762" s="1">
        <v>44861.902254953697</v>
      </c>
      <c r="E762" s="2">
        <f t="shared" si="11"/>
        <v>44862.444601840267</v>
      </c>
      <c r="F762" s="1" t="str">
        <f>INDEX(Kaikoura_DotterelNest_0!$D$2:$D$200,MATCH(C762,Kaikoura_DotterelNest_0!$B$2:$B$200,0))</f>
        <v>WW14 RLBR ubm</v>
      </c>
      <c r="G762" t="s">
        <v>48</v>
      </c>
      <c r="I762">
        <v>-1</v>
      </c>
      <c r="J762" t="s">
        <v>839</v>
      </c>
      <c r="L762" s="1">
        <v>44861.902935173603</v>
      </c>
      <c r="M762" t="s">
        <v>22</v>
      </c>
      <c r="N762" s="1">
        <v>44861.933888067098</v>
      </c>
      <c r="O762" t="s">
        <v>22</v>
      </c>
      <c r="Q762">
        <v>2</v>
      </c>
      <c r="R762" t="s">
        <v>325</v>
      </c>
    </row>
    <row r="763" spans="1:18" x14ac:dyDescent="0.25">
      <c r="A763">
        <v>1506</v>
      </c>
      <c r="B763" t="s">
        <v>867</v>
      </c>
      <c r="C763" t="s">
        <v>98</v>
      </c>
      <c r="D763" s="1">
        <v>44870.205911203702</v>
      </c>
      <c r="E763" s="2">
        <f t="shared" si="11"/>
        <v>44870.748196793968</v>
      </c>
      <c r="F763" s="1" t="str">
        <f>INDEX(Kaikoura_DotterelNest_0!$D$2:$D$200,MATCH(C763,Kaikoura_DotterelNest_0!$B$2:$B$200,0))</f>
        <v>WW14 RLBR ubm</v>
      </c>
      <c r="G763" t="s">
        <v>48</v>
      </c>
      <c r="J763" t="s">
        <v>868</v>
      </c>
      <c r="L763" s="1">
        <v>44870.206530127303</v>
      </c>
      <c r="M763" t="s">
        <v>63</v>
      </c>
      <c r="N763" s="1">
        <v>44870.206530127303</v>
      </c>
      <c r="O763" t="s">
        <v>63</v>
      </c>
      <c r="Q763">
        <v>1</v>
      </c>
    </row>
    <row r="764" spans="1:18" x14ac:dyDescent="0.25">
      <c r="A764">
        <v>1671</v>
      </c>
      <c r="B764" t="s">
        <v>1088</v>
      </c>
      <c r="C764" t="s">
        <v>98</v>
      </c>
      <c r="D764" s="1">
        <v>44886.9661006366</v>
      </c>
      <c r="E764" s="2">
        <f t="shared" si="11"/>
        <v>44887.508089374962</v>
      </c>
      <c r="F764" s="1" t="str">
        <f>INDEX(Kaikoura_DotterelNest_0!$D$2:$D$200,MATCH(C764,Kaikoura_DotterelNest_0!$B$2:$B$200,0))</f>
        <v>WW14 RLBR ubm</v>
      </c>
      <c r="G764" t="s">
        <v>48</v>
      </c>
      <c r="J764" t="s">
        <v>1089</v>
      </c>
      <c r="L764" s="1">
        <v>44886.966422708298</v>
      </c>
      <c r="M764" t="s">
        <v>63</v>
      </c>
      <c r="N764" s="1">
        <v>44886.966422708298</v>
      </c>
      <c r="O764" t="s">
        <v>63</v>
      </c>
      <c r="Q764">
        <v>0</v>
      </c>
      <c r="R764" t="s">
        <v>336</v>
      </c>
    </row>
    <row r="765" spans="1:18" x14ac:dyDescent="0.25">
      <c r="A765">
        <v>1733</v>
      </c>
      <c r="B765" t="s">
        <v>1173</v>
      </c>
      <c r="C765" t="s">
        <v>98</v>
      </c>
      <c r="D765" s="1">
        <v>44893.907286226902</v>
      </c>
      <c r="E765" s="2">
        <f t="shared" si="11"/>
        <v>44894.449177800961</v>
      </c>
      <c r="F765" s="1" t="str">
        <f>INDEX(Kaikoura_DotterelNest_0!$D$2:$D$200,MATCH(C765,Kaikoura_DotterelNest_0!$B$2:$B$200,0))</f>
        <v>WW14 RLBR ubm</v>
      </c>
      <c r="G765" t="s">
        <v>48</v>
      </c>
      <c r="J765" t="s">
        <v>1087</v>
      </c>
      <c r="L765" s="1">
        <v>44893.907511134297</v>
      </c>
      <c r="M765" t="s">
        <v>63</v>
      </c>
      <c r="N765" s="1">
        <v>44893.907511134297</v>
      </c>
      <c r="O765" t="s">
        <v>63</v>
      </c>
    </row>
    <row r="766" spans="1:18" x14ac:dyDescent="0.25">
      <c r="A766">
        <v>1271</v>
      </c>
      <c r="B766" t="s">
        <v>550</v>
      </c>
      <c r="C766" t="s">
        <v>111</v>
      </c>
      <c r="D766" s="1">
        <v>44825.8729324421</v>
      </c>
      <c r="E766" s="2">
        <f t="shared" si="11"/>
        <v>44826.373769629601</v>
      </c>
      <c r="F766" s="1" t="str">
        <f>INDEX(Kaikoura_DotterelNest_0!$D$2:$D$200,MATCH(C766,Kaikoura_DotterelNest_0!$B$2:$B$200,0))</f>
        <v>WW15 RWOO/RRBW</v>
      </c>
      <c r="G766" t="s">
        <v>25</v>
      </c>
      <c r="H766">
        <v>3</v>
      </c>
      <c r="L766" s="1">
        <v>44825.873769629601</v>
      </c>
      <c r="M766" t="s">
        <v>63</v>
      </c>
      <c r="N766" s="1">
        <v>44825.874379803201</v>
      </c>
      <c r="O766" t="s">
        <v>63</v>
      </c>
      <c r="P766" t="s">
        <v>325</v>
      </c>
      <c r="R766" t="s">
        <v>331</v>
      </c>
    </row>
    <row r="767" spans="1:18" x14ac:dyDescent="0.25">
      <c r="A767">
        <v>1293</v>
      </c>
      <c r="B767" t="s">
        <v>578</v>
      </c>
      <c r="C767" t="s">
        <v>111</v>
      </c>
      <c r="D767" s="1">
        <v>44827.085831875003</v>
      </c>
      <c r="E767" s="2">
        <f t="shared" si="11"/>
        <v>44827.586202696803</v>
      </c>
      <c r="F767" s="1" t="str">
        <f>INDEX(Kaikoura_DotterelNest_0!$D$2:$D$200,MATCH(C767,Kaikoura_DotterelNest_0!$B$2:$B$200,0))</f>
        <v>WW15 RWOO/RRBW</v>
      </c>
      <c r="G767" t="s">
        <v>25</v>
      </c>
      <c r="J767" t="s">
        <v>487</v>
      </c>
      <c r="L767" s="1">
        <v>44827.086202696803</v>
      </c>
      <c r="M767" t="s">
        <v>63</v>
      </c>
      <c r="N767" s="1">
        <v>44827.086202696803</v>
      </c>
      <c r="O767" t="s">
        <v>63</v>
      </c>
      <c r="P767" t="s">
        <v>325</v>
      </c>
      <c r="R767" t="s">
        <v>331</v>
      </c>
    </row>
    <row r="768" spans="1:18" x14ac:dyDescent="0.25">
      <c r="A768">
        <v>1302</v>
      </c>
      <c r="B768" t="s">
        <v>587</v>
      </c>
      <c r="C768" t="s">
        <v>111</v>
      </c>
      <c r="D768" s="1">
        <v>44828.096556411998</v>
      </c>
      <c r="E768" s="2">
        <f t="shared" si="11"/>
        <v>44828.596781782398</v>
      </c>
      <c r="F768" s="1" t="str">
        <f>INDEX(Kaikoura_DotterelNest_0!$D$2:$D$200,MATCH(C768,Kaikoura_DotterelNest_0!$B$2:$B$200,0))</f>
        <v>WW15 RWOO/RRBW</v>
      </c>
      <c r="G768" t="s">
        <v>25</v>
      </c>
      <c r="H768">
        <v>-1</v>
      </c>
      <c r="J768" t="s">
        <v>476</v>
      </c>
      <c r="L768" s="1">
        <v>44828.096781782398</v>
      </c>
      <c r="M768" t="s">
        <v>63</v>
      </c>
      <c r="N768" s="1">
        <v>44828.096781782398</v>
      </c>
      <c r="O768" t="s">
        <v>63</v>
      </c>
      <c r="P768" t="s">
        <v>325</v>
      </c>
      <c r="R768" t="s">
        <v>325</v>
      </c>
    </row>
    <row r="769" spans="1:18" x14ac:dyDescent="0.25">
      <c r="A769">
        <v>1333</v>
      </c>
      <c r="B769" t="s">
        <v>622</v>
      </c>
      <c r="C769" t="s">
        <v>111</v>
      </c>
      <c r="D769" s="1">
        <v>44830.906649745397</v>
      </c>
      <c r="E769" s="2">
        <f t="shared" si="11"/>
        <v>44831.448450729164</v>
      </c>
      <c r="F769" s="1" t="str">
        <f>INDEX(Kaikoura_DotterelNest_0!$D$2:$D$200,MATCH(C769,Kaikoura_DotterelNest_0!$B$2:$B$200,0))</f>
        <v>WW15 RWOO/RRBW</v>
      </c>
      <c r="G769" t="s">
        <v>25</v>
      </c>
      <c r="H769">
        <v>3</v>
      </c>
      <c r="L769" s="1">
        <v>44830.906784062499</v>
      </c>
      <c r="M769" t="s">
        <v>63</v>
      </c>
      <c r="N769" s="1">
        <v>44830.906784062499</v>
      </c>
      <c r="O769" t="s">
        <v>63</v>
      </c>
      <c r="P769" t="s">
        <v>325</v>
      </c>
      <c r="R769" t="s">
        <v>331</v>
      </c>
    </row>
    <row r="770" spans="1:18" x14ac:dyDescent="0.25">
      <c r="A770">
        <v>1354</v>
      </c>
      <c r="B770" t="s">
        <v>649</v>
      </c>
      <c r="C770" t="s">
        <v>111</v>
      </c>
      <c r="D770" s="1">
        <v>44831.917575868101</v>
      </c>
      <c r="E770" s="2">
        <f t="shared" ref="E770:E833" si="12">L770+(IF(L770&gt;DATEVALUE("25/09/2022"),13,12)/24)</f>
        <v>44832.459465138862</v>
      </c>
      <c r="F770" s="1" t="str">
        <f>INDEX(Kaikoura_DotterelNest_0!$D$2:$D$200,MATCH(C770,Kaikoura_DotterelNest_0!$B$2:$B$200,0))</f>
        <v>WW15 RWOO/RRBW</v>
      </c>
      <c r="G770" t="s">
        <v>25</v>
      </c>
      <c r="H770">
        <v>-1</v>
      </c>
      <c r="L770" s="1">
        <v>44831.917798472197</v>
      </c>
      <c r="M770" t="s">
        <v>63</v>
      </c>
      <c r="N770" s="1">
        <v>44831.917798472197</v>
      </c>
      <c r="O770" t="s">
        <v>63</v>
      </c>
      <c r="P770" t="s">
        <v>325</v>
      </c>
      <c r="R770" t="s">
        <v>325</v>
      </c>
    </row>
    <row r="771" spans="1:18" x14ac:dyDescent="0.25">
      <c r="A771">
        <v>1272</v>
      </c>
      <c r="B771" t="s">
        <v>551</v>
      </c>
      <c r="C771" t="s">
        <v>117</v>
      </c>
      <c r="D771" s="1">
        <v>44825.886631805603</v>
      </c>
      <c r="E771" s="2">
        <f t="shared" si="12"/>
        <v>44826.386792523102</v>
      </c>
      <c r="F771" s="1" t="str">
        <f>INDEX(Kaikoura_DotterelNest_0!$D$2:$D$200,MATCH(C771,Kaikoura_DotterelNest_0!$B$2:$B$200,0))</f>
        <v>WW16 RBRW (f) RBOB (m)</v>
      </c>
      <c r="G771" t="s">
        <v>25</v>
      </c>
      <c r="H771">
        <v>2</v>
      </c>
      <c r="L771" s="1">
        <v>44825.886792523102</v>
      </c>
      <c r="M771" t="s">
        <v>63</v>
      </c>
      <c r="N771" s="1">
        <v>44825.886792523102</v>
      </c>
      <c r="O771" t="s">
        <v>63</v>
      </c>
      <c r="P771" t="s">
        <v>325</v>
      </c>
      <c r="R771" t="s">
        <v>325</v>
      </c>
    </row>
    <row r="772" spans="1:18" x14ac:dyDescent="0.25">
      <c r="A772">
        <v>1296</v>
      </c>
      <c r="B772" t="s">
        <v>581</v>
      </c>
      <c r="C772" t="s">
        <v>117</v>
      </c>
      <c r="D772" s="1">
        <v>44827.124038958304</v>
      </c>
      <c r="E772" s="2">
        <f t="shared" si="12"/>
        <v>44827.624154803198</v>
      </c>
      <c r="F772" s="1" t="str">
        <f>INDEX(Kaikoura_DotterelNest_0!$D$2:$D$200,MATCH(C772,Kaikoura_DotterelNest_0!$B$2:$B$200,0))</f>
        <v>WW16 RBRW (f) RBOB (m)</v>
      </c>
      <c r="G772" t="s">
        <v>25</v>
      </c>
      <c r="H772">
        <v>2</v>
      </c>
      <c r="L772" s="1">
        <v>44827.124154803198</v>
      </c>
      <c r="M772" t="s">
        <v>63</v>
      </c>
      <c r="N772" s="1">
        <v>44827.124154803198</v>
      </c>
      <c r="O772" t="s">
        <v>63</v>
      </c>
      <c r="P772" t="s">
        <v>376</v>
      </c>
      <c r="R772" t="s">
        <v>336</v>
      </c>
    </row>
    <row r="773" spans="1:18" x14ac:dyDescent="0.25">
      <c r="A773">
        <v>1298</v>
      </c>
      <c r="B773" t="s">
        <v>583</v>
      </c>
      <c r="C773" t="s">
        <v>117</v>
      </c>
      <c r="D773" s="1">
        <v>44827.958364571801</v>
      </c>
      <c r="E773" s="2">
        <f t="shared" si="12"/>
        <v>44828.458623402803</v>
      </c>
      <c r="F773" s="1" t="str">
        <f>INDEX(Kaikoura_DotterelNest_0!$D$2:$D$200,MATCH(C773,Kaikoura_DotterelNest_0!$B$2:$B$200,0))</f>
        <v>WW16 RBRW (f) RBOB (m)</v>
      </c>
      <c r="G773" t="s">
        <v>25</v>
      </c>
      <c r="L773" s="1">
        <v>44827.958623402803</v>
      </c>
      <c r="M773" t="s">
        <v>63</v>
      </c>
      <c r="N773" s="1">
        <v>44827.958623402803</v>
      </c>
      <c r="O773" t="s">
        <v>63</v>
      </c>
      <c r="P773" t="s">
        <v>325</v>
      </c>
      <c r="R773" t="s">
        <v>325</v>
      </c>
    </row>
    <row r="774" spans="1:18" x14ac:dyDescent="0.25">
      <c r="A774">
        <v>1337</v>
      </c>
      <c r="B774" t="s">
        <v>626</v>
      </c>
      <c r="C774" t="s">
        <v>117</v>
      </c>
      <c r="D774" s="1">
        <v>44830.931795104203</v>
      </c>
      <c r="E774" s="2">
        <f t="shared" si="12"/>
        <v>44831.473624340266</v>
      </c>
      <c r="F774" s="1" t="str">
        <f>INDEX(Kaikoura_DotterelNest_0!$D$2:$D$200,MATCH(C774,Kaikoura_DotterelNest_0!$B$2:$B$200,0))</f>
        <v>WW16 RBRW (f) RBOB (m)</v>
      </c>
      <c r="G774" t="s">
        <v>25</v>
      </c>
      <c r="H774">
        <v>3</v>
      </c>
      <c r="L774" s="1">
        <v>44830.931957673602</v>
      </c>
      <c r="M774" t="s">
        <v>63</v>
      </c>
      <c r="N774" s="1">
        <v>44830.931957673602</v>
      </c>
      <c r="O774" t="s">
        <v>63</v>
      </c>
      <c r="P774" t="s">
        <v>325</v>
      </c>
      <c r="R774" t="s">
        <v>325</v>
      </c>
    </row>
    <row r="775" spans="1:18" x14ac:dyDescent="0.25">
      <c r="A775">
        <v>1357</v>
      </c>
      <c r="B775" t="s">
        <v>652</v>
      </c>
      <c r="C775" t="s">
        <v>117</v>
      </c>
      <c r="D775" s="1">
        <v>44831.918984479198</v>
      </c>
      <c r="E775" s="2">
        <f t="shared" si="12"/>
        <v>44832.460783240764</v>
      </c>
      <c r="F775" s="1" t="str">
        <f>INDEX(Kaikoura_DotterelNest_0!$D$2:$D$200,MATCH(C775,Kaikoura_DotterelNest_0!$B$2:$B$200,0))</f>
        <v>WW16 RBRW (f) RBOB (m)</v>
      </c>
      <c r="G775" t="s">
        <v>25</v>
      </c>
      <c r="H775">
        <v>-1</v>
      </c>
      <c r="L775" s="1">
        <v>44831.919116574099</v>
      </c>
      <c r="M775" t="s">
        <v>63</v>
      </c>
      <c r="N775" s="1">
        <v>44831.919116574099</v>
      </c>
      <c r="O775" t="s">
        <v>63</v>
      </c>
      <c r="P775" t="s">
        <v>325</v>
      </c>
      <c r="R775" t="s">
        <v>325</v>
      </c>
    </row>
    <row r="776" spans="1:18" x14ac:dyDescent="0.25">
      <c r="A776">
        <v>1369</v>
      </c>
      <c r="B776" t="s">
        <v>673</v>
      </c>
      <c r="C776" t="s">
        <v>117</v>
      </c>
      <c r="D776" s="1">
        <v>44833.152049513898</v>
      </c>
      <c r="E776" s="2">
        <f t="shared" si="12"/>
        <v>44833.694321041665</v>
      </c>
      <c r="F776" s="1" t="str">
        <f>INDEX(Kaikoura_DotterelNest_0!$D$2:$D$200,MATCH(C776,Kaikoura_DotterelNest_0!$B$2:$B$200,0))</f>
        <v>WW16 RBRW (f) RBOB (m)</v>
      </c>
      <c r="G776" t="s">
        <v>25</v>
      </c>
      <c r="H776">
        <v>3</v>
      </c>
      <c r="J776" t="s">
        <v>674</v>
      </c>
      <c r="L776" s="1">
        <v>44833.152654375001</v>
      </c>
      <c r="M776" t="s">
        <v>30</v>
      </c>
      <c r="N776" s="1">
        <v>44833.152654375001</v>
      </c>
      <c r="O776" t="s">
        <v>30</v>
      </c>
      <c r="P776" t="s">
        <v>327</v>
      </c>
      <c r="R776" t="s">
        <v>327</v>
      </c>
    </row>
    <row r="777" spans="1:18" x14ac:dyDescent="0.25">
      <c r="A777">
        <v>1505</v>
      </c>
      <c r="B777" t="s">
        <v>865</v>
      </c>
      <c r="C777" t="s">
        <v>117</v>
      </c>
      <c r="D777" s="1">
        <v>44870.201575763902</v>
      </c>
      <c r="E777" s="2">
        <f t="shared" si="12"/>
        <v>44870.743578807866</v>
      </c>
      <c r="F777" s="1" t="str">
        <f>INDEX(Kaikoura_DotterelNest_0!$D$2:$D$200,MATCH(C777,Kaikoura_DotterelNest_0!$B$2:$B$200,0))</f>
        <v>WW16 RBRW (f) RBOB (m)</v>
      </c>
      <c r="J777" t="s">
        <v>866</v>
      </c>
      <c r="L777" s="1">
        <v>44870.201912141201</v>
      </c>
      <c r="M777" t="s">
        <v>63</v>
      </c>
      <c r="N777" s="1">
        <v>44870.201912141201</v>
      </c>
      <c r="O777" t="s">
        <v>63</v>
      </c>
    </row>
    <row r="778" spans="1:18" x14ac:dyDescent="0.25">
      <c r="A778">
        <v>1323</v>
      </c>
      <c r="B778" t="s">
        <v>611</v>
      </c>
      <c r="C778" t="s">
        <v>124</v>
      </c>
      <c r="D778" s="1">
        <v>44830.801646574102</v>
      </c>
      <c r="E778" s="2">
        <f t="shared" si="12"/>
        <v>44831.343481458367</v>
      </c>
      <c r="F778" s="1" t="str">
        <f>INDEX(Kaikoura_DotterelNest_0!$D$2:$D$200,MATCH(C778,Kaikoura_DotterelNest_0!$B$2:$B$200,0))</f>
        <v>WW17 rrwg rrgr antony</v>
      </c>
      <c r="G778" t="s">
        <v>25</v>
      </c>
      <c r="H778">
        <v>3</v>
      </c>
      <c r="L778" s="1">
        <v>44830.801814791703</v>
      </c>
      <c r="M778" t="s">
        <v>63</v>
      </c>
      <c r="N778" s="1">
        <v>44830.8367843866</v>
      </c>
      <c r="O778" t="s">
        <v>63</v>
      </c>
      <c r="P778" t="s">
        <v>325</v>
      </c>
      <c r="R778" t="s">
        <v>325</v>
      </c>
    </row>
    <row r="779" spans="1:18" x14ac:dyDescent="0.25">
      <c r="A779">
        <v>1373</v>
      </c>
      <c r="B779" t="s">
        <v>681</v>
      </c>
      <c r="C779" t="s">
        <v>124</v>
      </c>
      <c r="D779" s="1">
        <v>44834.163055659701</v>
      </c>
      <c r="E779" s="2">
        <f t="shared" si="12"/>
        <v>44834.705447048567</v>
      </c>
      <c r="F779" s="1" t="str">
        <f>INDEX(Kaikoura_DotterelNest_0!$D$2:$D$200,MATCH(C779,Kaikoura_DotterelNest_0!$B$2:$B$200,0))</f>
        <v>WW17 rrwg rrgr antony</v>
      </c>
      <c r="G779" t="s">
        <v>25</v>
      </c>
      <c r="H779">
        <v>3</v>
      </c>
      <c r="J779" t="s">
        <v>682</v>
      </c>
      <c r="L779" s="1">
        <v>44834.163780381903</v>
      </c>
      <c r="M779" t="s">
        <v>30</v>
      </c>
      <c r="N779" s="1">
        <v>44834.163780381903</v>
      </c>
      <c r="O779" t="s">
        <v>30</v>
      </c>
      <c r="P779" t="s">
        <v>325</v>
      </c>
      <c r="R779" t="s">
        <v>325</v>
      </c>
    </row>
    <row r="780" spans="1:18" x14ac:dyDescent="0.25">
      <c r="A780">
        <v>1341</v>
      </c>
      <c r="B780" t="s">
        <v>630</v>
      </c>
      <c r="C780" t="s">
        <v>127</v>
      </c>
      <c r="D780" s="1">
        <v>44830.947496863402</v>
      </c>
      <c r="E780" s="2">
        <f t="shared" si="12"/>
        <v>44831.489332152763</v>
      </c>
      <c r="F780" s="1" t="str">
        <f>INDEX(Kaikoura_DotterelNest_0!$D$2:$D$200,MATCH(C780,Kaikoura_DotterelNest_0!$B$2:$B$200,0))</f>
        <v>WW18 rwbl</v>
      </c>
      <c r="G780" t="s">
        <v>25</v>
      </c>
      <c r="H780">
        <v>3</v>
      </c>
      <c r="L780" s="1">
        <v>44830.947665486099</v>
      </c>
      <c r="M780" t="s">
        <v>63</v>
      </c>
      <c r="N780" s="1">
        <v>44830.947665486099</v>
      </c>
      <c r="O780" t="s">
        <v>63</v>
      </c>
      <c r="P780" t="s">
        <v>325</v>
      </c>
      <c r="R780" t="s">
        <v>325</v>
      </c>
    </row>
    <row r="781" spans="1:18" x14ac:dyDescent="0.25">
      <c r="A781">
        <v>1368</v>
      </c>
      <c r="B781" t="s">
        <v>671</v>
      </c>
      <c r="C781" t="s">
        <v>127</v>
      </c>
      <c r="D781" s="1">
        <v>44833.123242118098</v>
      </c>
      <c r="E781" s="2">
        <f t="shared" si="12"/>
        <v>44833.665491666667</v>
      </c>
      <c r="F781" s="1" t="str">
        <f>INDEX(Kaikoura_DotterelNest_0!$D$2:$D$200,MATCH(C781,Kaikoura_DotterelNest_0!$B$2:$B$200,0))</f>
        <v>WW18 rwbl</v>
      </c>
      <c r="G781" t="s">
        <v>21</v>
      </c>
      <c r="H781">
        <v>0</v>
      </c>
      <c r="J781" t="s">
        <v>672</v>
      </c>
      <c r="L781" s="1">
        <v>44833.123825000002</v>
      </c>
      <c r="M781" t="s">
        <v>30</v>
      </c>
      <c r="N781" s="1">
        <v>44833.123825000002</v>
      </c>
      <c r="O781" t="s">
        <v>30</v>
      </c>
      <c r="R781" t="s">
        <v>336</v>
      </c>
    </row>
    <row r="782" spans="1:18" x14ac:dyDescent="0.25">
      <c r="A782">
        <v>1299</v>
      </c>
      <c r="B782" t="s">
        <v>584</v>
      </c>
      <c r="C782" t="s">
        <v>130</v>
      </c>
      <c r="D782" s="1">
        <v>44828.089597870399</v>
      </c>
      <c r="E782" s="2">
        <f t="shared" si="12"/>
        <v>44828.589784942102</v>
      </c>
      <c r="F782" s="1" t="str">
        <f>INDEX(Kaikoura_DotterelNest_0!$D$2:$D$200,MATCH(C782,Kaikoura_DotterelNest_0!$B$2:$B$200,0))</f>
        <v>WW19 rrlb</v>
      </c>
      <c r="G782" t="s">
        <v>25</v>
      </c>
      <c r="H782">
        <v>3</v>
      </c>
      <c r="L782" s="1">
        <v>44828.089784942102</v>
      </c>
      <c r="M782" t="s">
        <v>63</v>
      </c>
      <c r="N782" s="1">
        <v>44828.089784942102</v>
      </c>
      <c r="O782" t="s">
        <v>63</v>
      </c>
      <c r="P782" t="s">
        <v>325</v>
      </c>
      <c r="R782" t="s">
        <v>325</v>
      </c>
    </row>
    <row r="783" spans="1:18" x14ac:dyDescent="0.25">
      <c r="A783">
        <v>1335</v>
      </c>
      <c r="B783" t="s">
        <v>624</v>
      </c>
      <c r="C783" t="s">
        <v>130</v>
      </c>
      <c r="D783" s="1">
        <v>44830.908674699102</v>
      </c>
      <c r="E783" s="2">
        <f t="shared" si="12"/>
        <v>44831.450542499966</v>
      </c>
      <c r="F783" s="1" t="str">
        <f>INDEX(Kaikoura_DotterelNest_0!$D$2:$D$200,MATCH(C783,Kaikoura_DotterelNest_0!$B$2:$B$200,0))</f>
        <v>WW19 rrlb</v>
      </c>
      <c r="G783" t="s">
        <v>25</v>
      </c>
      <c r="H783">
        <v>3</v>
      </c>
      <c r="L783" s="1">
        <v>44830.908875833302</v>
      </c>
      <c r="M783" t="s">
        <v>63</v>
      </c>
      <c r="N783" s="1">
        <v>44830.908875833302</v>
      </c>
      <c r="O783" t="s">
        <v>63</v>
      </c>
      <c r="P783" t="s">
        <v>376</v>
      </c>
      <c r="R783" t="s">
        <v>336</v>
      </c>
    </row>
    <row r="784" spans="1:18" x14ac:dyDescent="0.25">
      <c r="A784">
        <v>1356</v>
      </c>
      <c r="B784" t="s">
        <v>651</v>
      </c>
      <c r="C784" t="s">
        <v>130</v>
      </c>
      <c r="D784" s="1">
        <v>44831.918369247702</v>
      </c>
      <c r="E784" s="2">
        <f t="shared" si="12"/>
        <v>44832.460215567167</v>
      </c>
      <c r="F784" s="1" t="str">
        <f>INDEX(Kaikoura_DotterelNest_0!$D$2:$D$200,MATCH(C784,Kaikoura_DotterelNest_0!$B$2:$B$200,0))</f>
        <v>WW19 rrlb</v>
      </c>
      <c r="G784" t="s">
        <v>25</v>
      </c>
      <c r="H784">
        <v>3</v>
      </c>
      <c r="L784" s="1">
        <v>44831.918548900503</v>
      </c>
      <c r="M784" t="s">
        <v>63</v>
      </c>
      <c r="N784" s="1">
        <v>44831.918548900503</v>
      </c>
      <c r="O784" t="s">
        <v>63</v>
      </c>
      <c r="P784" t="s">
        <v>325</v>
      </c>
      <c r="R784" t="s">
        <v>325</v>
      </c>
    </row>
    <row r="785" spans="1:18" x14ac:dyDescent="0.25">
      <c r="A785">
        <v>1387</v>
      </c>
      <c r="B785" t="s">
        <v>700</v>
      </c>
      <c r="C785" t="s">
        <v>130</v>
      </c>
      <c r="D785" s="1">
        <v>44835.175897384303</v>
      </c>
      <c r="E785" s="2">
        <f t="shared" si="12"/>
        <v>44835.717856874966</v>
      </c>
      <c r="F785" s="1" t="str">
        <f>INDEX(Kaikoura_DotterelNest_0!$D$2:$D$200,MATCH(C785,Kaikoura_DotterelNest_0!$B$2:$B$200,0))</f>
        <v>WW19 rrlb</v>
      </c>
      <c r="G785" t="s">
        <v>25</v>
      </c>
      <c r="H785">
        <v>3</v>
      </c>
      <c r="L785" s="1">
        <v>44835.176190208302</v>
      </c>
      <c r="M785" t="s">
        <v>30</v>
      </c>
      <c r="N785" s="1">
        <v>44835.176190208302</v>
      </c>
      <c r="O785" t="s">
        <v>30</v>
      </c>
      <c r="P785" t="s">
        <v>325</v>
      </c>
      <c r="R785" t="s">
        <v>325</v>
      </c>
    </row>
    <row r="786" spans="1:18" x14ac:dyDescent="0.25">
      <c r="A786">
        <v>1474</v>
      </c>
      <c r="B786" t="s">
        <v>819</v>
      </c>
      <c r="C786" t="s">
        <v>130</v>
      </c>
      <c r="D786" s="1">
        <v>44860.945559120402</v>
      </c>
      <c r="E786" s="2">
        <f t="shared" si="12"/>
        <v>44861.489553854168</v>
      </c>
      <c r="F786" s="1" t="str">
        <f>INDEX(Kaikoura_DotterelNest_0!$D$2:$D$200,MATCH(C786,Kaikoura_DotterelNest_0!$B$2:$B$200,0))</f>
        <v>WW19 rrlb</v>
      </c>
      <c r="H786">
        <v>0</v>
      </c>
      <c r="J786" t="s">
        <v>820</v>
      </c>
      <c r="L786" s="1">
        <v>44860.947887187504</v>
      </c>
      <c r="M786" t="s">
        <v>30</v>
      </c>
      <c r="N786" s="1">
        <v>44860.947887187504</v>
      </c>
      <c r="O786" t="s">
        <v>30</v>
      </c>
      <c r="R786" t="s">
        <v>331</v>
      </c>
    </row>
    <row r="787" spans="1:18" x14ac:dyDescent="0.25">
      <c r="A787">
        <v>1486</v>
      </c>
      <c r="B787" t="s">
        <v>840</v>
      </c>
      <c r="C787" t="s">
        <v>130</v>
      </c>
      <c r="D787" s="1">
        <v>44861.932583668997</v>
      </c>
      <c r="E787" s="2">
        <f t="shared" si="12"/>
        <v>44862.474991400464</v>
      </c>
      <c r="F787" s="1" t="str">
        <f>INDEX(Kaikoura_DotterelNest_0!$D$2:$D$200,MATCH(C787,Kaikoura_DotterelNest_0!$B$2:$B$200,0))</f>
        <v>WW19 rrlb</v>
      </c>
      <c r="G787" t="s">
        <v>48</v>
      </c>
      <c r="I787">
        <v>2</v>
      </c>
      <c r="J787" t="s">
        <v>841</v>
      </c>
      <c r="L787" s="1">
        <v>44861.9333247338</v>
      </c>
      <c r="M787" t="s">
        <v>22</v>
      </c>
      <c r="N787" s="1">
        <v>44861.934280219903</v>
      </c>
      <c r="O787" t="s">
        <v>22</v>
      </c>
      <c r="Q787">
        <v>2</v>
      </c>
      <c r="R787" t="s">
        <v>325</v>
      </c>
    </row>
    <row r="788" spans="1:18" x14ac:dyDescent="0.25">
      <c r="A788">
        <v>1504</v>
      </c>
      <c r="B788" t="s">
        <v>863</v>
      </c>
      <c r="C788" t="s">
        <v>130</v>
      </c>
      <c r="D788" s="1">
        <v>44870.1883601968</v>
      </c>
      <c r="E788" s="2">
        <f t="shared" si="12"/>
        <v>44870.730382766167</v>
      </c>
      <c r="F788" s="1" t="str">
        <f>INDEX(Kaikoura_DotterelNest_0!$D$2:$D$200,MATCH(C788,Kaikoura_DotterelNest_0!$B$2:$B$200,0))</f>
        <v>WW19 rrlb</v>
      </c>
      <c r="G788" t="s">
        <v>25</v>
      </c>
      <c r="J788" t="s">
        <v>864</v>
      </c>
      <c r="L788" s="1">
        <v>44870.188716099503</v>
      </c>
      <c r="M788" t="s">
        <v>63</v>
      </c>
      <c r="N788" s="1">
        <v>44870.190925868097</v>
      </c>
      <c r="O788" t="s">
        <v>63</v>
      </c>
      <c r="Q788">
        <v>1</v>
      </c>
    </row>
    <row r="789" spans="1:18" x14ac:dyDescent="0.25">
      <c r="A789">
        <v>1670</v>
      </c>
      <c r="B789" t="s">
        <v>1086</v>
      </c>
      <c r="C789" t="s">
        <v>130</v>
      </c>
      <c r="D789" s="1">
        <v>44886.962726516198</v>
      </c>
      <c r="E789" s="2">
        <f t="shared" si="12"/>
        <v>44887.504568124961</v>
      </c>
      <c r="F789" s="1" t="str">
        <f>INDEX(Kaikoura_DotterelNest_0!$D$2:$D$200,MATCH(C789,Kaikoura_DotterelNest_0!$B$2:$B$200,0))</f>
        <v>WW19 rrlb</v>
      </c>
      <c r="J789" t="s">
        <v>1087</v>
      </c>
      <c r="L789" s="1">
        <v>44886.962901458297</v>
      </c>
      <c r="M789" t="s">
        <v>63</v>
      </c>
      <c r="N789" s="1">
        <v>44886.963063344898</v>
      </c>
      <c r="O789" t="s">
        <v>63</v>
      </c>
      <c r="Q789">
        <v>0</v>
      </c>
    </row>
    <row r="790" spans="1:18" x14ac:dyDescent="0.25">
      <c r="A790">
        <v>1367</v>
      </c>
      <c r="B790" t="s">
        <v>669</v>
      </c>
      <c r="C790" t="s">
        <v>136</v>
      </c>
      <c r="D790" s="1">
        <v>44833.116662789398</v>
      </c>
      <c r="E790" s="2">
        <f t="shared" si="12"/>
        <v>44833.658782141167</v>
      </c>
      <c r="F790" s="1" t="str">
        <f>INDEX(Kaikoura_DotterelNest_0!$D$2:$D$200,MATCH(C790,Kaikoura_DotterelNest_0!$B$2:$B$200,0))</f>
        <v>WW20 RRBR?</v>
      </c>
      <c r="G790" t="s">
        <v>21</v>
      </c>
      <c r="H790">
        <v>0</v>
      </c>
      <c r="J790" t="s">
        <v>670</v>
      </c>
      <c r="L790" s="1">
        <v>44833.117115474502</v>
      </c>
      <c r="M790" t="s">
        <v>30</v>
      </c>
      <c r="N790" s="1">
        <v>44833.118462939798</v>
      </c>
      <c r="O790" t="s">
        <v>30</v>
      </c>
      <c r="R790" t="s">
        <v>336</v>
      </c>
    </row>
    <row r="791" spans="1:18" x14ac:dyDescent="0.25">
      <c r="A791">
        <v>1453</v>
      </c>
      <c r="B791" t="s">
        <v>789</v>
      </c>
      <c r="C791" t="s">
        <v>165</v>
      </c>
      <c r="D791" s="1">
        <v>44855.835073877301</v>
      </c>
      <c r="E791" s="2">
        <f t="shared" si="12"/>
        <v>44856.377172418965</v>
      </c>
      <c r="F791" s="1" t="str">
        <f>INDEX(Kaikoura_DotterelNest_0!$D$2:$D$200,MATCH(C791,Kaikoura_DotterelNest_0!$B$2:$B$200,0))</f>
        <v>WW21 RBOG (F with tag) RYBW (Y)</v>
      </c>
      <c r="G791" t="s">
        <v>25</v>
      </c>
      <c r="H791">
        <v>3</v>
      </c>
      <c r="J791" t="s">
        <v>790</v>
      </c>
      <c r="L791" s="1">
        <v>44855.8355057523</v>
      </c>
      <c r="M791" t="s">
        <v>22</v>
      </c>
      <c r="N791" s="1">
        <v>44855.8355057523</v>
      </c>
      <c r="O791" t="s">
        <v>22</v>
      </c>
      <c r="P791" t="s">
        <v>325</v>
      </c>
      <c r="R791" t="s">
        <v>331</v>
      </c>
    </row>
    <row r="792" spans="1:18" x14ac:dyDescent="0.25">
      <c r="A792">
        <v>1480</v>
      </c>
      <c r="B792" t="s">
        <v>831</v>
      </c>
      <c r="C792" t="s">
        <v>165</v>
      </c>
      <c r="D792" s="1">
        <v>44860.989651736098</v>
      </c>
      <c r="E792" s="2">
        <f t="shared" si="12"/>
        <v>44861.532933032366</v>
      </c>
      <c r="F792" s="1" t="str">
        <f>INDEX(Kaikoura_DotterelNest_0!$D$2:$D$200,MATCH(C792,Kaikoura_DotterelNest_0!$B$2:$B$200,0))</f>
        <v>WW21 RBOG (F with tag) RYBW (Y)</v>
      </c>
      <c r="G792" t="s">
        <v>25</v>
      </c>
      <c r="H792">
        <v>2</v>
      </c>
      <c r="J792" t="s">
        <v>832</v>
      </c>
      <c r="L792" s="1">
        <v>44860.991266365701</v>
      </c>
      <c r="M792" t="s">
        <v>30</v>
      </c>
      <c r="N792" s="1">
        <v>44860.994651793997</v>
      </c>
      <c r="O792" t="s">
        <v>30</v>
      </c>
      <c r="P792" t="s">
        <v>325</v>
      </c>
      <c r="R792" t="s">
        <v>325</v>
      </c>
    </row>
    <row r="793" spans="1:18" x14ac:dyDescent="0.25">
      <c r="A793">
        <v>1501</v>
      </c>
      <c r="B793" t="s">
        <v>858</v>
      </c>
      <c r="C793" t="s">
        <v>165</v>
      </c>
      <c r="D793" s="1">
        <v>44870.136355162002</v>
      </c>
      <c r="E793" s="2">
        <f t="shared" si="12"/>
        <v>44870.679202407366</v>
      </c>
      <c r="F793" s="1" t="str">
        <f>INDEX(Kaikoura_DotterelNest_0!$D$2:$D$200,MATCH(C793,Kaikoura_DotterelNest_0!$B$2:$B$200,0))</f>
        <v>WW21 RBOG (F with tag) RYBW (Y)</v>
      </c>
      <c r="G793" t="s">
        <v>21</v>
      </c>
      <c r="H793">
        <v>0</v>
      </c>
      <c r="J793" t="s">
        <v>859</v>
      </c>
      <c r="L793" s="1">
        <v>44870.137535740701</v>
      </c>
      <c r="M793" t="s">
        <v>63</v>
      </c>
      <c r="N793" s="1">
        <v>44870.137535740701</v>
      </c>
      <c r="O793" t="s">
        <v>63</v>
      </c>
      <c r="P793" t="s">
        <v>376</v>
      </c>
      <c r="Q793">
        <v>0</v>
      </c>
      <c r="R793" t="s">
        <v>336</v>
      </c>
    </row>
    <row r="794" spans="1:18" x14ac:dyDescent="0.25">
      <c r="A794">
        <v>1454</v>
      </c>
      <c r="B794" t="s">
        <v>791</v>
      </c>
      <c r="C794" t="s">
        <v>168</v>
      </c>
      <c r="D794" s="1">
        <v>44855.840385219897</v>
      </c>
      <c r="E794" s="2">
        <f t="shared" si="12"/>
        <v>44856.382389155064</v>
      </c>
      <c r="F794" s="1" t="str">
        <f>INDEX(Kaikoura_DotterelNest_0!$D$2:$D$200,MATCH(C794,Kaikoura_DotterelNest_0!$B$2:$B$200,0))</f>
        <v>WW22 RRWR UBM</v>
      </c>
      <c r="G794" t="s">
        <v>25</v>
      </c>
      <c r="H794">
        <v>3</v>
      </c>
      <c r="L794" s="1">
        <v>44855.840722488399</v>
      </c>
      <c r="M794" t="s">
        <v>22</v>
      </c>
      <c r="N794" s="1">
        <v>44855.840722488399</v>
      </c>
      <c r="O794" t="s">
        <v>22</v>
      </c>
      <c r="R794" t="s">
        <v>327</v>
      </c>
    </row>
    <row r="795" spans="1:18" x14ac:dyDescent="0.25">
      <c r="A795">
        <v>1481</v>
      </c>
      <c r="B795" t="s">
        <v>833</v>
      </c>
      <c r="C795" t="s">
        <v>182</v>
      </c>
      <c r="D795" s="1">
        <v>44860.9982003935</v>
      </c>
      <c r="E795" s="2">
        <f t="shared" si="12"/>
        <v>44861.540101215265</v>
      </c>
      <c r="F795" s="1" t="str">
        <f>INDEX(Kaikoura_DotterelNest_0!$D$2:$D$200,MATCH(C795,Kaikoura_DotterelNest_0!$B$2:$B$200,0))</f>
        <v>WW22 RRWR UBM</v>
      </c>
      <c r="G795" t="s">
        <v>25</v>
      </c>
      <c r="H795">
        <v>3</v>
      </c>
      <c r="L795" s="1">
        <v>44860.998434548601</v>
      </c>
      <c r="M795" t="s">
        <v>30</v>
      </c>
      <c r="N795" s="1">
        <v>44860.998434548601</v>
      </c>
      <c r="O795" t="s">
        <v>30</v>
      </c>
      <c r="R795" t="s">
        <v>325</v>
      </c>
    </row>
    <row r="796" spans="1:18" x14ac:dyDescent="0.25">
      <c r="A796">
        <v>1500</v>
      </c>
      <c r="B796" t="s">
        <v>857</v>
      </c>
      <c r="C796" t="s">
        <v>182</v>
      </c>
      <c r="D796" s="1">
        <v>44870.1247902662</v>
      </c>
      <c r="E796" s="2">
        <f t="shared" si="12"/>
        <v>44870.666772048564</v>
      </c>
      <c r="F796" s="1" t="str">
        <f>INDEX(Kaikoura_DotterelNest_0!$D$2:$D$200,MATCH(C796,Kaikoura_DotterelNest_0!$B$2:$B$200,0))</f>
        <v>WW22 RRWR UBM</v>
      </c>
      <c r="L796" s="1">
        <v>44870.1251053819</v>
      </c>
      <c r="M796" t="s">
        <v>63</v>
      </c>
      <c r="N796" s="1">
        <v>44870.1251053819</v>
      </c>
      <c r="O796" t="s">
        <v>63</v>
      </c>
      <c r="Q796">
        <v>0</v>
      </c>
      <c r="R796" t="s">
        <v>325</v>
      </c>
    </row>
    <row r="797" spans="1:18" x14ac:dyDescent="0.25">
      <c r="A797">
        <v>1661</v>
      </c>
      <c r="B797" t="s">
        <v>1070</v>
      </c>
      <c r="C797" t="s">
        <v>182</v>
      </c>
      <c r="D797" s="1">
        <v>44886.897600162003</v>
      </c>
      <c r="E797" s="2">
        <f t="shared" si="12"/>
        <v>44887.439526099566</v>
      </c>
      <c r="F797" s="1" t="str">
        <f>INDEX(Kaikoura_DotterelNest_0!$D$2:$D$200,MATCH(C797,Kaikoura_DotterelNest_0!$B$2:$B$200,0))</f>
        <v>WW22 RRWR UBM</v>
      </c>
      <c r="G797" t="s">
        <v>48</v>
      </c>
      <c r="J797" t="s">
        <v>1071</v>
      </c>
      <c r="L797" s="1">
        <v>44886.897859432902</v>
      </c>
      <c r="M797" t="s">
        <v>63</v>
      </c>
      <c r="N797" s="1">
        <v>44886.897859432902</v>
      </c>
      <c r="O797" t="s">
        <v>63</v>
      </c>
      <c r="Q797">
        <v>1</v>
      </c>
      <c r="R797" t="s">
        <v>331</v>
      </c>
    </row>
    <row r="798" spans="1:18" x14ac:dyDescent="0.25">
      <c r="A798">
        <v>1691</v>
      </c>
      <c r="B798" t="s">
        <v>1114</v>
      </c>
      <c r="C798" t="s">
        <v>182</v>
      </c>
      <c r="D798" s="1">
        <v>44889.878725162002</v>
      </c>
      <c r="E798" s="2">
        <f t="shared" si="12"/>
        <v>44890.421014027765</v>
      </c>
      <c r="F798" s="1" t="str">
        <f>INDEX(Kaikoura_DotterelNest_0!$D$2:$D$200,MATCH(C798,Kaikoura_DotterelNest_0!$B$2:$B$200,0))</f>
        <v>WW22 RRWR UBM</v>
      </c>
      <c r="G798" t="s">
        <v>48</v>
      </c>
      <c r="J798" t="s">
        <v>1115</v>
      </c>
      <c r="L798" s="1">
        <v>44889.8793473611</v>
      </c>
      <c r="M798" t="s">
        <v>63</v>
      </c>
      <c r="N798" s="1">
        <v>44889.8793473611</v>
      </c>
      <c r="O798" t="s">
        <v>63</v>
      </c>
      <c r="R798" t="s">
        <v>325</v>
      </c>
    </row>
    <row r="799" spans="1:18" x14ac:dyDescent="0.25">
      <c r="A799">
        <v>1738</v>
      </c>
      <c r="B799" t="s">
        <v>1181</v>
      </c>
      <c r="C799" t="s">
        <v>182</v>
      </c>
      <c r="D799" s="1">
        <v>44893.9321135301</v>
      </c>
      <c r="E799" s="2">
        <f t="shared" si="12"/>
        <v>44894.474018136563</v>
      </c>
      <c r="F799" s="1" t="str">
        <f>INDEX(Kaikoura_DotterelNest_0!$D$2:$D$200,MATCH(C799,Kaikoura_DotterelNest_0!$B$2:$B$200,0))</f>
        <v>WW22 RRWR UBM</v>
      </c>
      <c r="G799" t="s">
        <v>48</v>
      </c>
      <c r="J799" t="s">
        <v>1182</v>
      </c>
      <c r="L799" s="1">
        <v>44893.932351469899</v>
      </c>
      <c r="M799" t="s">
        <v>30</v>
      </c>
      <c r="N799" s="1">
        <v>44893.932351469899</v>
      </c>
      <c r="O799" t="s">
        <v>30</v>
      </c>
    </row>
    <row r="800" spans="1:18" x14ac:dyDescent="0.25">
      <c r="A800">
        <v>1855</v>
      </c>
      <c r="B800" t="s">
        <v>1353</v>
      </c>
      <c r="C800" t="s">
        <v>182</v>
      </c>
      <c r="D800" s="1">
        <v>44904.812750011602</v>
      </c>
      <c r="E800" s="2">
        <f t="shared" si="12"/>
        <v>44905.354768923564</v>
      </c>
      <c r="F800" s="1" t="str">
        <f>INDEX(Kaikoura_DotterelNest_0!$D$2:$D$200,MATCH(C800,Kaikoura_DotterelNest_0!$B$2:$B$200,0))</f>
        <v>WW22 RRWR UBM</v>
      </c>
      <c r="G800" t="s">
        <v>48</v>
      </c>
      <c r="J800" t="s">
        <v>1354</v>
      </c>
      <c r="L800" s="1">
        <v>44904.8131022569</v>
      </c>
      <c r="M800" t="s">
        <v>63</v>
      </c>
      <c r="N800" s="1">
        <v>44904.8131022569</v>
      </c>
      <c r="O800" t="s">
        <v>63</v>
      </c>
      <c r="Q800">
        <v>1</v>
      </c>
      <c r="R800" t="s">
        <v>331</v>
      </c>
    </row>
    <row r="801" spans="1:18" x14ac:dyDescent="0.25">
      <c r="A801">
        <v>1893</v>
      </c>
      <c r="B801" t="s">
        <v>1412</v>
      </c>
      <c r="C801" t="s">
        <v>182</v>
      </c>
      <c r="D801" s="1">
        <v>44906.918421516202</v>
      </c>
      <c r="E801" s="2">
        <f t="shared" si="12"/>
        <v>44907.460276215264</v>
      </c>
      <c r="F801" s="1" t="str">
        <f>INDEX(Kaikoura_DotterelNest_0!$D$2:$D$200,MATCH(C801,Kaikoura_DotterelNest_0!$B$2:$B$200,0))</f>
        <v>WW22 RRWR UBM</v>
      </c>
      <c r="G801" t="s">
        <v>48</v>
      </c>
      <c r="K801">
        <v>1</v>
      </c>
      <c r="L801" s="1">
        <v>44906.9186095486</v>
      </c>
      <c r="M801" t="s">
        <v>63</v>
      </c>
      <c r="N801" s="1">
        <v>44906.919217164403</v>
      </c>
      <c r="O801" t="s">
        <v>63</v>
      </c>
      <c r="Q801">
        <v>1</v>
      </c>
      <c r="R801" t="s">
        <v>331</v>
      </c>
    </row>
    <row r="802" spans="1:18" x14ac:dyDescent="0.25">
      <c r="A802">
        <v>1920</v>
      </c>
      <c r="B802" t="s">
        <v>1452</v>
      </c>
      <c r="C802" t="s">
        <v>182</v>
      </c>
      <c r="D802" s="1">
        <v>44908.929269988403</v>
      </c>
      <c r="E802" s="2">
        <f t="shared" si="12"/>
        <v>44909.471539166661</v>
      </c>
      <c r="F802" s="1" t="str">
        <f>INDEX(Kaikoura_DotterelNest_0!$D$2:$D$200,MATCH(C802,Kaikoura_DotterelNest_0!$B$2:$B$200,0))</f>
        <v>WW22 RRWR UBM</v>
      </c>
      <c r="G802" t="s">
        <v>48</v>
      </c>
      <c r="K802">
        <v>1</v>
      </c>
      <c r="L802" s="1">
        <v>44908.929872499997</v>
      </c>
      <c r="M802" t="s">
        <v>63</v>
      </c>
      <c r="N802" s="1">
        <v>44908.929872499997</v>
      </c>
      <c r="O802" t="s">
        <v>63</v>
      </c>
      <c r="Q802">
        <v>1</v>
      </c>
      <c r="R802" t="s">
        <v>331</v>
      </c>
    </row>
    <row r="803" spans="1:18" x14ac:dyDescent="0.25">
      <c r="A803">
        <v>1484</v>
      </c>
      <c r="B803" t="s">
        <v>836</v>
      </c>
      <c r="C803" t="s">
        <v>176</v>
      </c>
      <c r="D803" s="1">
        <v>44861.7511325347</v>
      </c>
      <c r="E803" s="2">
        <f t="shared" si="12"/>
        <v>44862.293372129665</v>
      </c>
      <c r="F803" s="1" t="str">
        <f>INDEX(Kaikoura_DotterelNest_0!$D$2:$D$200,MATCH(C803,Kaikoura_DotterelNest_0!$B$2:$B$200,0))</f>
        <v xml:space="preserve">WW23 RRRR RBRY </v>
      </c>
      <c r="G803" t="s">
        <v>25</v>
      </c>
      <c r="H803">
        <v>1</v>
      </c>
      <c r="J803" t="s">
        <v>837</v>
      </c>
      <c r="L803" s="1">
        <v>44861.751705463001</v>
      </c>
      <c r="M803" t="s">
        <v>30</v>
      </c>
      <c r="N803" s="1">
        <v>44861.751705463001</v>
      </c>
      <c r="O803" t="s">
        <v>30</v>
      </c>
      <c r="P803" t="s">
        <v>325</v>
      </c>
      <c r="R803" t="s">
        <v>331</v>
      </c>
    </row>
    <row r="804" spans="1:18" x14ac:dyDescent="0.25">
      <c r="A804">
        <v>1487</v>
      </c>
      <c r="B804" t="s">
        <v>842</v>
      </c>
      <c r="C804" t="s">
        <v>176</v>
      </c>
      <c r="D804" s="1">
        <v>44862.939741296301</v>
      </c>
      <c r="E804" s="2">
        <f t="shared" si="12"/>
        <v>44863.481661180565</v>
      </c>
      <c r="F804" s="1" t="str">
        <f>INDEX(Kaikoura_DotterelNest_0!$D$2:$D$200,MATCH(C804,Kaikoura_DotterelNest_0!$B$2:$B$200,0))</f>
        <v xml:space="preserve">WW23 RRRR RBRY </v>
      </c>
      <c r="G804" t="s">
        <v>25</v>
      </c>
      <c r="H804">
        <v>2</v>
      </c>
      <c r="J804" t="s">
        <v>843</v>
      </c>
      <c r="L804" s="1">
        <v>44862.939994513901</v>
      </c>
      <c r="M804" t="s">
        <v>22</v>
      </c>
      <c r="N804" s="1">
        <v>44862.939994513901</v>
      </c>
      <c r="O804" t="s">
        <v>22</v>
      </c>
      <c r="P804" t="s">
        <v>327</v>
      </c>
      <c r="R804" t="s">
        <v>327</v>
      </c>
    </row>
    <row r="805" spans="1:18" x14ac:dyDescent="0.25">
      <c r="A805">
        <v>1511</v>
      </c>
      <c r="B805" t="s">
        <v>874</v>
      </c>
      <c r="C805" t="s">
        <v>176</v>
      </c>
      <c r="D805" s="1">
        <v>44870.8221401505</v>
      </c>
      <c r="E805" s="2">
        <f t="shared" si="12"/>
        <v>44871.364113912066</v>
      </c>
      <c r="F805" s="1" t="str">
        <f>INDEX(Kaikoura_DotterelNest_0!$D$2:$D$200,MATCH(C805,Kaikoura_DotterelNest_0!$B$2:$B$200,0))</f>
        <v xml:space="preserve">WW23 RRRR RBRY </v>
      </c>
      <c r="G805" t="s">
        <v>21</v>
      </c>
      <c r="H805">
        <v>0</v>
      </c>
      <c r="J805" t="s">
        <v>875</v>
      </c>
      <c r="L805" s="1">
        <v>44870.822447245402</v>
      </c>
      <c r="M805" t="s">
        <v>63</v>
      </c>
      <c r="N805" s="1">
        <v>44870.822447245402</v>
      </c>
      <c r="O805" t="s">
        <v>63</v>
      </c>
      <c r="P805" t="s">
        <v>376</v>
      </c>
      <c r="R805" t="s">
        <v>336</v>
      </c>
    </row>
    <row r="806" spans="1:18" x14ac:dyDescent="0.25">
      <c r="A806">
        <v>1482</v>
      </c>
      <c r="B806" t="s">
        <v>834</v>
      </c>
      <c r="C806" t="s">
        <v>184</v>
      </c>
      <c r="D806" s="1">
        <v>44861.729508159697</v>
      </c>
      <c r="E806" s="2">
        <f t="shared" si="12"/>
        <v>44862.271397708362</v>
      </c>
      <c r="F806" s="1" t="str">
        <f>INDEX(Kaikoura_DotterelNest_0!$D$2:$D$200,MATCH(C806,Kaikoura_DotterelNest_0!$B$2:$B$200,0))</f>
        <v>WW25 rwbl ubm</v>
      </c>
      <c r="G806" t="s">
        <v>25</v>
      </c>
      <c r="H806">
        <v>2</v>
      </c>
      <c r="L806" s="1">
        <v>44861.729731041698</v>
      </c>
      <c r="M806" t="s">
        <v>30</v>
      </c>
      <c r="N806" s="1">
        <v>44861.729731041698</v>
      </c>
      <c r="O806" t="s">
        <v>30</v>
      </c>
      <c r="P806" t="s">
        <v>325</v>
      </c>
      <c r="R806" t="s">
        <v>331</v>
      </c>
    </row>
    <row r="807" spans="1:18" x14ac:dyDescent="0.25">
      <c r="A807">
        <v>1489</v>
      </c>
      <c r="B807" t="s">
        <v>845</v>
      </c>
      <c r="C807" t="s">
        <v>184</v>
      </c>
      <c r="D807" s="1">
        <v>44862.944279201402</v>
      </c>
      <c r="E807" s="2">
        <f t="shared" si="12"/>
        <v>44863.486138645865</v>
      </c>
      <c r="F807" s="1" t="str">
        <f>INDEX(Kaikoura_DotterelNest_0!$D$2:$D$200,MATCH(C807,Kaikoura_DotterelNest_0!$B$2:$B$200,0))</f>
        <v>WW25 rwbl ubm</v>
      </c>
      <c r="G807" t="s">
        <v>25</v>
      </c>
      <c r="H807">
        <v>3</v>
      </c>
      <c r="L807" s="1">
        <v>44862.944471979201</v>
      </c>
      <c r="M807" t="s">
        <v>22</v>
      </c>
      <c r="N807" s="1">
        <v>44862.944471979201</v>
      </c>
      <c r="O807" t="s">
        <v>22</v>
      </c>
      <c r="P807" t="s">
        <v>325</v>
      </c>
      <c r="R807" t="s">
        <v>325</v>
      </c>
    </row>
    <row r="808" spans="1:18" x14ac:dyDescent="0.25">
      <c r="A808">
        <v>1513</v>
      </c>
      <c r="B808" t="s">
        <v>878</v>
      </c>
      <c r="C808" t="s">
        <v>184</v>
      </c>
      <c r="D808" s="1">
        <v>44870.846988715297</v>
      </c>
      <c r="E808" s="2">
        <f t="shared" si="12"/>
        <v>44871.389213368064</v>
      </c>
      <c r="F808" s="1" t="str">
        <f>INDEX(Kaikoura_DotterelNest_0!$D$2:$D$200,MATCH(C808,Kaikoura_DotterelNest_0!$B$2:$B$200,0))</f>
        <v>WW25 rwbl ubm</v>
      </c>
      <c r="G808" t="s">
        <v>21</v>
      </c>
      <c r="H808">
        <v>0</v>
      </c>
      <c r="J808" t="s">
        <v>875</v>
      </c>
      <c r="L808" s="1">
        <v>44870.8475467014</v>
      </c>
      <c r="M808" t="s">
        <v>63</v>
      </c>
      <c r="N808" s="1">
        <v>44870.8475467014</v>
      </c>
      <c r="O808" t="s">
        <v>63</v>
      </c>
      <c r="P808" t="s">
        <v>376</v>
      </c>
      <c r="R808" t="s">
        <v>336</v>
      </c>
    </row>
    <row r="809" spans="1:18" x14ac:dyDescent="0.25">
      <c r="A809">
        <v>1483</v>
      </c>
      <c r="B809" t="s">
        <v>835</v>
      </c>
      <c r="C809" t="s">
        <v>186</v>
      </c>
      <c r="D809" s="1">
        <v>44861.735632812502</v>
      </c>
      <c r="E809" s="2">
        <f t="shared" si="12"/>
        <v>44862.277507442166</v>
      </c>
      <c r="F809" s="1" t="str">
        <f>INDEX(Kaikoura_DotterelNest_0!$D$2:$D$200,MATCH(C809,Kaikoura_DotterelNest_0!$B$2:$B$200,0))</f>
        <v>WW26 ubf rblb</v>
      </c>
      <c r="G809" t="s">
        <v>25</v>
      </c>
      <c r="H809">
        <v>2</v>
      </c>
      <c r="L809" s="1">
        <v>44861.735840775502</v>
      </c>
      <c r="M809" t="s">
        <v>30</v>
      </c>
      <c r="N809" s="1">
        <v>44861.735840775502</v>
      </c>
      <c r="O809" t="s">
        <v>30</v>
      </c>
      <c r="P809" t="s">
        <v>325</v>
      </c>
      <c r="R809" t="s">
        <v>331</v>
      </c>
    </row>
    <row r="810" spans="1:18" x14ac:dyDescent="0.25">
      <c r="A810">
        <v>1488</v>
      </c>
      <c r="B810" t="s">
        <v>844</v>
      </c>
      <c r="C810" t="s">
        <v>186</v>
      </c>
      <c r="D810" s="1">
        <v>44862.941486643504</v>
      </c>
      <c r="E810" s="2">
        <f t="shared" si="12"/>
        <v>44863.483390914364</v>
      </c>
      <c r="F810" s="1" t="str">
        <f>INDEX(Kaikoura_DotterelNest_0!$D$2:$D$200,MATCH(C810,Kaikoura_DotterelNest_0!$B$2:$B$200,0))</f>
        <v>WW26 ubf rblb</v>
      </c>
      <c r="G810" t="s">
        <v>25</v>
      </c>
      <c r="H810">
        <v>2</v>
      </c>
      <c r="J810" t="s">
        <v>190</v>
      </c>
      <c r="L810" s="1">
        <v>44862.941724247699</v>
      </c>
      <c r="M810" t="s">
        <v>22</v>
      </c>
      <c r="N810" s="1">
        <v>44862.941724247699</v>
      </c>
      <c r="O810" t="s">
        <v>22</v>
      </c>
      <c r="P810" t="s">
        <v>327</v>
      </c>
      <c r="R810" t="s">
        <v>327</v>
      </c>
    </row>
    <row r="811" spans="1:18" x14ac:dyDescent="0.25">
      <c r="A811">
        <v>1512</v>
      </c>
      <c r="B811" t="s">
        <v>876</v>
      </c>
      <c r="C811" t="s">
        <v>186</v>
      </c>
      <c r="D811" s="1">
        <v>44870.834413726901</v>
      </c>
      <c r="E811" s="2">
        <f t="shared" si="12"/>
        <v>44871.376375081061</v>
      </c>
      <c r="F811" s="1" t="str">
        <f>INDEX(Kaikoura_DotterelNest_0!$D$2:$D$200,MATCH(C811,Kaikoura_DotterelNest_0!$B$2:$B$200,0))</f>
        <v>WW26 ubf rblb</v>
      </c>
      <c r="G811" t="s">
        <v>21</v>
      </c>
      <c r="H811">
        <v>0</v>
      </c>
      <c r="J811" t="s">
        <v>877</v>
      </c>
      <c r="L811" s="1">
        <v>44870.834708414397</v>
      </c>
      <c r="M811" t="s">
        <v>63</v>
      </c>
      <c r="N811" s="1">
        <v>44870.848561874998</v>
      </c>
      <c r="O811" t="s">
        <v>63</v>
      </c>
    </row>
    <row r="812" spans="1:18" x14ac:dyDescent="0.25">
      <c r="A812">
        <v>1503</v>
      </c>
      <c r="B812" t="s">
        <v>862</v>
      </c>
      <c r="C812" t="s">
        <v>191</v>
      </c>
      <c r="D812" s="1">
        <v>44870.158703275498</v>
      </c>
      <c r="E812" s="2">
        <f t="shared" si="12"/>
        <v>44870.702232569463</v>
      </c>
      <c r="F812" s="1" t="str">
        <f>INDEX(Kaikoura_DotterelNest_0!$D$2:$D$200,MATCH(C812,Kaikoura_DotterelNest_0!$B$2:$B$200,0))</f>
        <v>WW27  RBWB female</v>
      </c>
      <c r="G812" t="s">
        <v>25</v>
      </c>
      <c r="H812">
        <v>3</v>
      </c>
      <c r="J812" t="s">
        <v>406</v>
      </c>
      <c r="L812" s="1">
        <v>44870.160565902799</v>
      </c>
      <c r="M812" t="s">
        <v>63</v>
      </c>
      <c r="N812" s="1">
        <v>44870.166168044001</v>
      </c>
      <c r="O812" t="s">
        <v>63</v>
      </c>
      <c r="P812" t="s">
        <v>325</v>
      </c>
      <c r="R812" t="s">
        <v>325</v>
      </c>
    </row>
    <row r="813" spans="1:18" x14ac:dyDescent="0.25">
      <c r="A813">
        <v>1539</v>
      </c>
      <c r="B813" t="s">
        <v>908</v>
      </c>
      <c r="C813" t="s">
        <v>191</v>
      </c>
      <c r="D813" s="1">
        <v>44873.8470956366</v>
      </c>
      <c r="E813" s="2">
        <f t="shared" si="12"/>
        <v>44874.389210763868</v>
      </c>
      <c r="F813" s="1" t="str">
        <f>INDEX(Kaikoura_DotterelNest_0!$D$2:$D$200,MATCH(C813,Kaikoura_DotterelNest_0!$B$2:$B$200,0))</f>
        <v>WW27  RBWB female</v>
      </c>
      <c r="G813" t="s">
        <v>25</v>
      </c>
      <c r="H813">
        <v>3</v>
      </c>
      <c r="L813" s="1">
        <v>44873.847544097203</v>
      </c>
      <c r="M813" t="s">
        <v>63</v>
      </c>
      <c r="N813" s="1">
        <v>44873.847544097203</v>
      </c>
      <c r="O813" t="s">
        <v>63</v>
      </c>
      <c r="P813" t="s">
        <v>325</v>
      </c>
      <c r="R813" t="s">
        <v>325</v>
      </c>
    </row>
    <row r="814" spans="1:18" x14ac:dyDescent="0.25">
      <c r="A814">
        <v>1583</v>
      </c>
      <c r="B814" t="s">
        <v>968</v>
      </c>
      <c r="C814" t="s">
        <v>191</v>
      </c>
      <c r="D814" s="1">
        <v>44877.013400474498</v>
      </c>
      <c r="E814" s="2">
        <f t="shared" si="12"/>
        <v>44877.555249444464</v>
      </c>
      <c r="F814" s="1" t="str">
        <f>INDEX(Kaikoura_DotterelNest_0!$D$2:$D$200,MATCH(C814,Kaikoura_DotterelNest_0!$B$2:$B$200,0))</f>
        <v>WW27  RBWB female</v>
      </c>
      <c r="G814" t="s">
        <v>25</v>
      </c>
      <c r="H814">
        <v>3</v>
      </c>
      <c r="L814" s="1">
        <v>44877.013582777799</v>
      </c>
      <c r="M814" t="s">
        <v>63</v>
      </c>
      <c r="N814" s="1">
        <v>44877.013582777799</v>
      </c>
      <c r="O814" t="s">
        <v>63</v>
      </c>
      <c r="P814" t="s">
        <v>325</v>
      </c>
      <c r="R814" t="s">
        <v>325</v>
      </c>
    </row>
    <row r="815" spans="1:18" x14ac:dyDescent="0.25">
      <c r="A815">
        <v>1664</v>
      </c>
      <c r="B815" t="s">
        <v>1076</v>
      </c>
      <c r="C815" t="s">
        <v>191</v>
      </c>
      <c r="D815" s="1">
        <v>44886.919351574099</v>
      </c>
      <c r="E815" s="2">
        <f t="shared" si="12"/>
        <v>44887.461430833362</v>
      </c>
      <c r="F815" s="1" t="str">
        <f>INDEX(Kaikoura_DotterelNest_0!$D$2:$D$200,MATCH(C815,Kaikoura_DotterelNest_0!$B$2:$B$200,0))</f>
        <v>WW27  RBWB female</v>
      </c>
      <c r="G815" t="s">
        <v>21</v>
      </c>
      <c r="J815" t="s">
        <v>1077</v>
      </c>
      <c r="L815" s="1">
        <v>44886.919764166698</v>
      </c>
      <c r="M815" t="s">
        <v>63</v>
      </c>
      <c r="N815" s="1">
        <v>44886.920095196801</v>
      </c>
      <c r="O815" t="s">
        <v>63</v>
      </c>
      <c r="P815" t="s">
        <v>376</v>
      </c>
      <c r="R815" t="s">
        <v>336</v>
      </c>
    </row>
    <row r="816" spans="1:18" x14ac:dyDescent="0.25">
      <c r="A816">
        <v>1693</v>
      </c>
      <c r="B816" t="s">
        <v>1117</v>
      </c>
      <c r="C816" t="s">
        <v>191</v>
      </c>
      <c r="D816" s="1">
        <v>44889.900922048597</v>
      </c>
      <c r="E816" s="2">
        <f t="shared" si="12"/>
        <v>44890.443107129664</v>
      </c>
      <c r="F816" s="1" t="str">
        <f>INDEX(Kaikoura_DotterelNest_0!$D$2:$D$200,MATCH(C816,Kaikoura_DotterelNest_0!$B$2:$B$200,0))</f>
        <v>WW27  RBWB female</v>
      </c>
      <c r="G816" t="s">
        <v>48</v>
      </c>
      <c r="I816">
        <v>-1</v>
      </c>
      <c r="J816" t="s">
        <v>1118</v>
      </c>
      <c r="L816" s="1">
        <v>44889.901440463</v>
      </c>
      <c r="M816" t="s">
        <v>63</v>
      </c>
      <c r="N816" s="1">
        <v>44889.901440463</v>
      </c>
      <c r="O816" t="s">
        <v>63</v>
      </c>
      <c r="Q816">
        <v>1</v>
      </c>
      <c r="R816" t="s">
        <v>327</v>
      </c>
    </row>
    <row r="817" spans="1:18" x14ac:dyDescent="0.25">
      <c r="A817">
        <v>1710</v>
      </c>
      <c r="B817" t="s">
        <v>1139</v>
      </c>
      <c r="C817" t="s">
        <v>191</v>
      </c>
      <c r="D817" s="1">
        <v>44891.760285763899</v>
      </c>
      <c r="E817" s="2">
        <f t="shared" si="12"/>
        <v>44892.302445659763</v>
      </c>
      <c r="F817" s="1" t="str">
        <f>INDEX(Kaikoura_DotterelNest_0!$D$2:$D$200,MATCH(C817,Kaikoura_DotterelNest_0!$B$2:$B$200,0))</f>
        <v>WW27  RBWB female</v>
      </c>
      <c r="G817" t="s">
        <v>48</v>
      </c>
      <c r="J817" t="s">
        <v>1140</v>
      </c>
      <c r="L817" s="1">
        <v>44891.760778993099</v>
      </c>
      <c r="M817" t="s">
        <v>30</v>
      </c>
      <c r="N817" s="1">
        <v>44891.760778993099</v>
      </c>
      <c r="O817" t="s">
        <v>30</v>
      </c>
      <c r="Q817">
        <v>1</v>
      </c>
      <c r="R817" t="s">
        <v>325</v>
      </c>
    </row>
    <row r="818" spans="1:18" x14ac:dyDescent="0.25">
      <c r="A818">
        <v>1737</v>
      </c>
      <c r="B818" t="s">
        <v>1179</v>
      </c>
      <c r="C818" t="s">
        <v>191</v>
      </c>
      <c r="D818" s="1">
        <v>44893.927380937501</v>
      </c>
      <c r="E818" s="2">
        <f t="shared" si="12"/>
        <v>44894.469272789363</v>
      </c>
      <c r="F818" s="1" t="str">
        <f>INDEX(Kaikoura_DotterelNest_0!$D$2:$D$200,MATCH(C818,Kaikoura_DotterelNest_0!$B$2:$B$200,0))</f>
        <v>WW27  RBWB female</v>
      </c>
      <c r="J818" t="s">
        <v>1180</v>
      </c>
      <c r="L818" s="1">
        <v>44893.927606122699</v>
      </c>
      <c r="M818" t="s">
        <v>63</v>
      </c>
      <c r="N818" s="1">
        <v>44893.928156365699</v>
      </c>
      <c r="O818" t="s">
        <v>63</v>
      </c>
      <c r="Q818">
        <v>1</v>
      </c>
      <c r="R818" t="s">
        <v>325</v>
      </c>
    </row>
    <row r="819" spans="1:18" x14ac:dyDescent="0.25">
      <c r="A819">
        <v>1860</v>
      </c>
      <c r="B819" t="s">
        <v>1362</v>
      </c>
      <c r="C819" t="s">
        <v>191</v>
      </c>
      <c r="D819" s="1">
        <v>44904.878020509299</v>
      </c>
      <c r="E819" s="2">
        <f t="shared" si="12"/>
        <v>44905.419854895867</v>
      </c>
      <c r="F819" s="1" t="str">
        <f>INDEX(Kaikoura_DotterelNest_0!$D$2:$D$200,MATCH(C819,Kaikoura_DotterelNest_0!$B$2:$B$200,0))</f>
        <v>WW27  RBWB female</v>
      </c>
      <c r="G819" t="s">
        <v>48</v>
      </c>
      <c r="L819" s="1">
        <v>44904.878188229202</v>
      </c>
      <c r="M819" t="s">
        <v>63</v>
      </c>
      <c r="N819" s="1">
        <v>44904.878188229202</v>
      </c>
      <c r="O819" t="s">
        <v>63</v>
      </c>
      <c r="Q819">
        <v>1</v>
      </c>
      <c r="R819" t="s">
        <v>325</v>
      </c>
    </row>
    <row r="820" spans="1:18" x14ac:dyDescent="0.25">
      <c r="A820">
        <v>1896</v>
      </c>
      <c r="B820" t="s">
        <v>1416</v>
      </c>
      <c r="C820" t="s">
        <v>191</v>
      </c>
      <c r="D820" s="1">
        <v>44906.936273576401</v>
      </c>
      <c r="E820" s="2">
        <f t="shared" si="12"/>
        <v>44907.478134918965</v>
      </c>
      <c r="F820" s="1" t="str">
        <f>INDEX(Kaikoura_DotterelNest_0!$D$2:$D$200,MATCH(C820,Kaikoura_DotterelNest_0!$B$2:$B$200,0))</f>
        <v>WW27  RBWB female</v>
      </c>
      <c r="G820" t="s">
        <v>48</v>
      </c>
      <c r="L820" s="1">
        <v>44906.936468252301</v>
      </c>
      <c r="M820" t="s">
        <v>63</v>
      </c>
      <c r="N820" s="1">
        <v>44906.936468252301</v>
      </c>
      <c r="O820" t="s">
        <v>63</v>
      </c>
      <c r="Q820">
        <v>1</v>
      </c>
      <c r="R820" t="s">
        <v>327</v>
      </c>
    </row>
    <row r="821" spans="1:18" x14ac:dyDescent="0.25">
      <c r="A821">
        <v>1540</v>
      </c>
      <c r="B821" t="s">
        <v>909</v>
      </c>
      <c r="C821" t="s">
        <v>199</v>
      </c>
      <c r="D821" s="1">
        <v>44873.852573541699</v>
      </c>
      <c r="E821" s="2">
        <f t="shared" si="12"/>
        <v>44874.394551851867</v>
      </c>
      <c r="F821" s="1" t="str">
        <f>INDEX(Kaikoura_DotterelNest_0!$D$2:$D$200,MATCH(C821,Kaikoura_DotterelNest_0!$B$2:$B$200,0))</f>
        <v>WW28 RYBR</v>
      </c>
      <c r="G821" t="s">
        <v>25</v>
      </c>
      <c r="H821">
        <v>3</v>
      </c>
      <c r="L821" s="1">
        <v>44873.852885185202</v>
      </c>
      <c r="M821" t="s">
        <v>63</v>
      </c>
      <c r="N821" s="1">
        <v>44873.852885185202</v>
      </c>
      <c r="O821" t="s">
        <v>63</v>
      </c>
      <c r="P821" t="s">
        <v>325</v>
      </c>
      <c r="R821" t="s">
        <v>325</v>
      </c>
    </row>
    <row r="822" spans="1:18" x14ac:dyDescent="0.25">
      <c r="A822">
        <v>1580</v>
      </c>
      <c r="B822" t="s">
        <v>965</v>
      </c>
      <c r="C822" t="s">
        <v>199</v>
      </c>
      <c r="D822" s="1">
        <v>44876.999497233803</v>
      </c>
      <c r="E822" s="2">
        <f t="shared" si="12"/>
        <v>44877.541313472262</v>
      </c>
      <c r="F822" s="1" t="str">
        <f>INDEX(Kaikoura_DotterelNest_0!$D$2:$D$200,MATCH(C822,Kaikoura_DotterelNest_0!$B$2:$B$200,0))</f>
        <v>WW28 RYBR</v>
      </c>
      <c r="G822" t="s">
        <v>25</v>
      </c>
      <c r="H822">
        <v>3</v>
      </c>
      <c r="L822" s="1">
        <v>44876.999646805598</v>
      </c>
      <c r="M822" t="s">
        <v>63</v>
      </c>
      <c r="N822" s="1">
        <v>44876.999646805598</v>
      </c>
      <c r="O822" t="s">
        <v>63</v>
      </c>
      <c r="P822" t="s">
        <v>325</v>
      </c>
      <c r="R822" t="s">
        <v>325</v>
      </c>
    </row>
    <row r="823" spans="1:18" x14ac:dyDescent="0.25">
      <c r="A823">
        <v>1666</v>
      </c>
      <c r="B823" t="s">
        <v>1079</v>
      </c>
      <c r="C823" t="s">
        <v>199</v>
      </c>
      <c r="D823" s="1">
        <v>44886.928446782404</v>
      </c>
      <c r="E823" s="2">
        <f t="shared" si="12"/>
        <v>44887.471089513863</v>
      </c>
      <c r="F823" s="1" t="str">
        <f>INDEX(Kaikoura_DotterelNest_0!$D$2:$D$200,MATCH(C823,Kaikoura_DotterelNest_0!$B$2:$B$200,0))</f>
        <v>WW28 RYBR</v>
      </c>
      <c r="G823" t="s">
        <v>25</v>
      </c>
      <c r="H823">
        <v>-1</v>
      </c>
      <c r="J823" t="s">
        <v>1080</v>
      </c>
      <c r="L823" s="1">
        <v>44886.929422847199</v>
      </c>
      <c r="M823" t="s">
        <v>63</v>
      </c>
      <c r="N823" s="1">
        <v>44886.929422847199</v>
      </c>
      <c r="O823" t="s">
        <v>63</v>
      </c>
      <c r="P823" t="s">
        <v>325</v>
      </c>
      <c r="R823" t="s">
        <v>325</v>
      </c>
    </row>
    <row r="824" spans="1:18" x14ac:dyDescent="0.25">
      <c r="A824">
        <v>1694</v>
      </c>
      <c r="B824" t="s">
        <v>1119</v>
      </c>
      <c r="C824" t="s">
        <v>199</v>
      </c>
      <c r="D824" s="1">
        <v>44889.918455682899</v>
      </c>
      <c r="E824" s="2">
        <f t="shared" si="12"/>
        <v>44890.460936689866</v>
      </c>
      <c r="F824" s="1" t="str">
        <f>INDEX(Kaikoura_DotterelNest_0!$D$2:$D$200,MATCH(C824,Kaikoura_DotterelNest_0!$B$2:$B$200,0))</f>
        <v>WW28 RYBR</v>
      </c>
      <c r="G824" t="s">
        <v>48</v>
      </c>
      <c r="I824">
        <v>-1</v>
      </c>
      <c r="J824" t="s">
        <v>1120</v>
      </c>
      <c r="L824" s="1">
        <v>44889.919270023202</v>
      </c>
      <c r="M824" t="s">
        <v>63</v>
      </c>
      <c r="N824" s="1">
        <v>44889.926946631902</v>
      </c>
      <c r="O824" t="s">
        <v>63</v>
      </c>
      <c r="Q824">
        <v>1</v>
      </c>
      <c r="R824" t="s">
        <v>325</v>
      </c>
    </row>
    <row r="825" spans="1:18" x14ac:dyDescent="0.25">
      <c r="A825">
        <v>1712</v>
      </c>
      <c r="B825" t="s">
        <v>1142</v>
      </c>
      <c r="C825" t="s">
        <v>199</v>
      </c>
      <c r="D825" s="1">
        <v>44891.768428611103</v>
      </c>
      <c r="E825" s="2">
        <f t="shared" si="12"/>
        <v>44892.310630069464</v>
      </c>
      <c r="F825" s="1" t="str">
        <f>INDEX(Kaikoura_DotterelNest_0!$D$2:$D$200,MATCH(C825,Kaikoura_DotterelNest_0!$B$2:$B$200,0))</f>
        <v>WW28 RYBR</v>
      </c>
      <c r="G825" t="s">
        <v>48</v>
      </c>
      <c r="J825" t="s">
        <v>1143</v>
      </c>
      <c r="L825" s="1">
        <v>44891.768963402799</v>
      </c>
      <c r="M825" t="s">
        <v>30</v>
      </c>
      <c r="N825" s="1">
        <v>44891.768963402799</v>
      </c>
      <c r="O825" t="s">
        <v>30</v>
      </c>
      <c r="Q825">
        <v>2</v>
      </c>
      <c r="R825" t="s">
        <v>325</v>
      </c>
    </row>
    <row r="826" spans="1:18" x14ac:dyDescent="0.25">
      <c r="A826">
        <v>1862</v>
      </c>
      <c r="B826" t="s">
        <v>1364</v>
      </c>
      <c r="C826" t="s">
        <v>199</v>
      </c>
      <c r="D826" s="1">
        <v>44904.880822777799</v>
      </c>
      <c r="E826" s="2">
        <f t="shared" si="12"/>
        <v>44905.422998657363</v>
      </c>
      <c r="F826" s="1" t="str">
        <f>INDEX(Kaikoura_DotterelNest_0!$D$2:$D$200,MATCH(C826,Kaikoura_DotterelNest_0!$B$2:$B$200,0))</f>
        <v>WW28 RYBR</v>
      </c>
      <c r="G826" t="s">
        <v>48</v>
      </c>
      <c r="J826" t="s">
        <v>1365</v>
      </c>
      <c r="L826" s="1">
        <v>44904.881331990699</v>
      </c>
      <c r="M826" t="s">
        <v>63</v>
      </c>
      <c r="N826" s="1">
        <v>44904.881331990699</v>
      </c>
      <c r="O826" t="s">
        <v>63</v>
      </c>
      <c r="Q826">
        <v>1</v>
      </c>
      <c r="R826" t="s">
        <v>331</v>
      </c>
    </row>
    <row r="827" spans="1:18" x14ac:dyDescent="0.25">
      <c r="A827">
        <v>1898</v>
      </c>
      <c r="B827" t="s">
        <v>1418</v>
      </c>
      <c r="C827" t="s">
        <v>199</v>
      </c>
      <c r="D827" s="1">
        <v>44906.941852407399</v>
      </c>
      <c r="E827" s="2">
        <f t="shared" si="12"/>
        <v>44907.483921342566</v>
      </c>
      <c r="F827" s="1" t="str">
        <f>INDEX(Kaikoura_DotterelNest_0!$D$2:$D$200,MATCH(C827,Kaikoura_DotterelNest_0!$B$2:$B$200,0))</f>
        <v>WW28 RYBR</v>
      </c>
      <c r="G827" t="s">
        <v>48</v>
      </c>
      <c r="J827" t="s">
        <v>1419</v>
      </c>
      <c r="L827" s="1">
        <v>44906.942254675901</v>
      </c>
      <c r="M827" t="s">
        <v>63</v>
      </c>
      <c r="N827" s="1">
        <v>44906.942254675901</v>
      </c>
      <c r="O827" t="s">
        <v>63</v>
      </c>
      <c r="Q827">
        <v>0</v>
      </c>
      <c r="R827" t="s">
        <v>325</v>
      </c>
    </row>
    <row r="828" spans="1:18" x14ac:dyDescent="0.25">
      <c r="A828">
        <v>1923</v>
      </c>
      <c r="B828" t="s">
        <v>1457</v>
      </c>
      <c r="C828" t="s">
        <v>199</v>
      </c>
      <c r="D828" s="1">
        <v>44908.947456018497</v>
      </c>
      <c r="E828" s="2">
        <f t="shared" si="12"/>
        <v>44909.489791539367</v>
      </c>
      <c r="F828" s="1" t="str">
        <f>INDEX(Kaikoura_DotterelNest_0!$D$2:$D$200,MATCH(C828,Kaikoura_DotterelNest_0!$B$2:$B$200,0))</f>
        <v>WW28 RYBR</v>
      </c>
      <c r="G828" t="s">
        <v>48</v>
      </c>
      <c r="J828" t="s">
        <v>1458</v>
      </c>
      <c r="L828" s="1">
        <v>44908.948124872702</v>
      </c>
      <c r="M828" t="s">
        <v>63</v>
      </c>
      <c r="N828" s="1">
        <v>44908.951412476898</v>
      </c>
      <c r="O828" t="s">
        <v>63</v>
      </c>
      <c r="Q828">
        <v>0</v>
      </c>
      <c r="R828" t="s">
        <v>331</v>
      </c>
    </row>
    <row r="829" spans="1:18" x14ac:dyDescent="0.25">
      <c r="A829">
        <v>1979</v>
      </c>
      <c r="B829" t="s">
        <v>1536</v>
      </c>
      <c r="C829" t="s">
        <v>199</v>
      </c>
      <c r="D829" s="1">
        <v>44918.862820636597</v>
      </c>
      <c r="E829" s="2">
        <f t="shared" si="12"/>
        <v>44919.404683240762</v>
      </c>
      <c r="F829" s="1" t="str">
        <f>INDEX(Kaikoura_DotterelNest_0!$D$2:$D$200,MATCH(C829,Kaikoura_DotterelNest_0!$B$2:$B$200,0))</f>
        <v>WW28 RYBR</v>
      </c>
      <c r="G829" t="s">
        <v>48</v>
      </c>
      <c r="L829" s="1">
        <v>44918.863016574098</v>
      </c>
      <c r="M829" t="s">
        <v>30</v>
      </c>
      <c r="N829" s="1">
        <v>44918.863016574098</v>
      </c>
      <c r="O829" t="s">
        <v>30</v>
      </c>
      <c r="Q829">
        <v>1</v>
      </c>
      <c r="R829" t="s">
        <v>325</v>
      </c>
    </row>
    <row r="830" spans="1:18" x14ac:dyDescent="0.25">
      <c r="A830">
        <v>1538</v>
      </c>
      <c r="B830" t="s">
        <v>907</v>
      </c>
      <c r="C830" t="s">
        <v>215</v>
      </c>
      <c r="D830" s="1">
        <v>44873.805447789397</v>
      </c>
      <c r="E830" s="2">
        <f t="shared" si="12"/>
        <v>44874.347365347261</v>
      </c>
      <c r="F830" s="1" t="str">
        <f>INDEX(Kaikoura_DotterelNest_0!$D$2:$D$200,MATCH(C830,Kaikoura_DotterelNest_0!$B$2:$B$200,0))</f>
        <v>WW29 RBWW ubm</v>
      </c>
      <c r="G830" t="s">
        <v>25</v>
      </c>
      <c r="H830">
        <v>2</v>
      </c>
      <c r="L830" s="1">
        <v>44873.805698680597</v>
      </c>
      <c r="M830" t="s">
        <v>63</v>
      </c>
      <c r="N830" s="1">
        <v>44873.805698680597</v>
      </c>
      <c r="O830" t="s">
        <v>63</v>
      </c>
      <c r="P830" t="s">
        <v>325</v>
      </c>
      <c r="R830" t="s">
        <v>325</v>
      </c>
    </row>
    <row r="831" spans="1:18" x14ac:dyDescent="0.25">
      <c r="A831">
        <v>1585</v>
      </c>
      <c r="B831" t="s">
        <v>971</v>
      </c>
      <c r="C831" t="s">
        <v>215</v>
      </c>
      <c r="D831" s="1">
        <v>44877.020855972201</v>
      </c>
      <c r="E831" s="2">
        <f t="shared" si="12"/>
        <v>44877.562706435165</v>
      </c>
      <c r="F831" s="1" t="str">
        <f>INDEX(Kaikoura_DotterelNest_0!$D$2:$D$200,MATCH(C831,Kaikoura_DotterelNest_0!$B$2:$B$200,0))</f>
        <v>WW29 RBWW ubm</v>
      </c>
      <c r="G831" t="s">
        <v>25</v>
      </c>
      <c r="H831">
        <v>2</v>
      </c>
      <c r="L831" s="1">
        <v>44877.0210397685</v>
      </c>
      <c r="M831" t="s">
        <v>63</v>
      </c>
      <c r="N831" s="1">
        <v>44877.0210397685</v>
      </c>
      <c r="O831" t="s">
        <v>63</v>
      </c>
      <c r="P831" t="s">
        <v>327</v>
      </c>
      <c r="R831" t="s">
        <v>327</v>
      </c>
    </row>
    <row r="832" spans="1:18" x14ac:dyDescent="0.25">
      <c r="A832">
        <v>1660</v>
      </c>
      <c r="B832" t="s">
        <v>1069</v>
      </c>
      <c r="C832" t="s">
        <v>215</v>
      </c>
      <c r="D832" s="1">
        <v>44886.887199409699</v>
      </c>
      <c r="E832" s="2">
        <f t="shared" si="12"/>
        <v>44887.429063553267</v>
      </c>
      <c r="F832" s="1" t="str">
        <f>INDEX(Kaikoura_DotterelNest_0!$D$2:$D$200,MATCH(C832,Kaikoura_DotterelNest_0!$B$2:$B$200,0))</f>
        <v>WW29 RBWW ubm</v>
      </c>
      <c r="G832" t="s">
        <v>25</v>
      </c>
      <c r="H832">
        <v>2</v>
      </c>
      <c r="L832" s="1">
        <v>44886.887396886603</v>
      </c>
      <c r="M832" t="s">
        <v>63</v>
      </c>
      <c r="N832" s="1">
        <v>44886.887396886603</v>
      </c>
      <c r="O832" t="s">
        <v>63</v>
      </c>
      <c r="P832" t="s">
        <v>325</v>
      </c>
      <c r="R832" t="s">
        <v>325</v>
      </c>
    </row>
    <row r="833" spans="1:18" x14ac:dyDescent="0.25">
      <c r="A833">
        <v>1690</v>
      </c>
      <c r="B833" t="s">
        <v>1112</v>
      </c>
      <c r="C833" t="s">
        <v>215</v>
      </c>
      <c r="D833" s="1">
        <v>44889.868906770796</v>
      </c>
      <c r="E833" s="2">
        <f t="shared" si="12"/>
        <v>44890.411064999964</v>
      </c>
      <c r="F833" s="1" t="str">
        <f>INDEX(Kaikoura_DotterelNest_0!$D$2:$D$200,MATCH(C833,Kaikoura_DotterelNest_0!$B$2:$B$200,0))</f>
        <v>WW29 RBWW ubm</v>
      </c>
      <c r="G833" t="s">
        <v>25</v>
      </c>
      <c r="H833">
        <v>2</v>
      </c>
      <c r="J833" t="s">
        <v>1113</v>
      </c>
      <c r="L833" s="1">
        <v>44889.8693983333</v>
      </c>
      <c r="M833" t="s">
        <v>63</v>
      </c>
      <c r="N833" s="1">
        <v>44889.870259374999</v>
      </c>
      <c r="O833" t="s">
        <v>63</v>
      </c>
      <c r="P833" t="s">
        <v>325</v>
      </c>
      <c r="R833" t="s">
        <v>325</v>
      </c>
    </row>
    <row r="834" spans="1:18" x14ac:dyDescent="0.25">
      <c r="A834">
        <v>1730</v>
      </c>
      <c r="B834" t="s">
        <v>1168</v>
      </c>
      <c r="C834" t="s">
        <v>215</v>
      </c>
      <c r="D834" s="1">
        <v>44893.082414236102</v>
      </c>
      <c r="E834" s="2">
        <f t="shared" ref="E834:E897" si="13">L834+(IF(L834&gt;DATEVALUE("25/09/2022"),13,12)/24)</f>
        <v>44893.624605601864</v>
      </c>
      <c r="F834" s="1" t="str">
        <f>INDEX(Kaikoura_DotterelNest_0!$D$2:$D$200,MATCH(C834,Kaikoura_DotterelNest_0!$B$2:$B$200,0))</f>
        <v>WW29 RBWW ubm</v>
      </c>
      <c r="G834" t="s">
        <v>48</v>
      </c>
      <c r="I834">
        <v>2</v>
      </c>
      <c r="J834" t="s">
        <v>1169</v>
      </c>
      <c r="L834" s="1">
        <v>44893.0829389352</v>
      </c>
      <c r="M834" t="s">
        <v>63</v>
      </c>
      <c r="N834" s="1">
        <v>44893.127668205998</v>
      </c>
      <c r="O834" t="s">
        <v>63</v>
      </c>
      <c r="Q834">
        <v>2</v>
      </c>
      <c r="R834" t="s">
        <v>331</v>
      </c>
    </row>
    <row r="835" spans="1:18" x14ac:dyDescent="0.25">
      <c r="A835">
        <v>1739</v>
      </c>
      <c r="B835" t="s">
        <v>1183</v>
      </c>
      <c r="C835" t="s">
        <v>215</v>
      </c>
      <c r="D835" s="1">
        <v>44893.943198379602</v>
      </c>
      <c r="E835" s="2">
        <f t="shared" si="13"/>
        <v>44894.485402650462</v>
      </c>
      <c r="F835" s="1" t="str">
        <f>INDEX(Kaikoura_DotterelNest_0!$D$2:$D$200,MATCH(C835,Kaikoura_DotterelNest_0!$B$2:$B$200,0))</f>
        <v>WW29 RBWW ubm</v>
      </c>
      <c r="G835" t="s">
        <v>48</v>
      </c>
      <c r="I835">
        <v>2</v>
      </c>
      <c r="J835" t="s">
        <v>1184</v>
      </c>
      <c r="L835" s="1">
        <v>44893.943735983798</v>
      </c>
      <c r="M835" t="s">
        <v>30</v>
      </c>
      <c r="N835" s="1">
        <v>44893.943735983798</v>
      </c>
      <c r="O835" t="s">
        <v>30</v>
      </c>
      <c r="Q835">
        <v>2</v>
      </c>
      <c r="R835" t="s">
        <v>331</v>
      </c>
    </row>
    <row r="836" spans="1:18" x14ac:dyDescent="0.25">
      <c r="A836">
        <v>1854</v>
      </c>
      <c r="B836" t="s">
        <v>1351</v>
      </c>
      <c r="C836" t="s">
        <v>215</v>
      </c>
      <c r="D836" s="1">
        <v>44904.804567372703</v>
      </c>
      <c r="E836" s="2">
        <f t="shared" si="13"/>
        <v>44905.346688148165</v>
      </c>
      <c r="F836" s="1" t="str">
        <f>INDEX(Kaikoura_DotterelNest_0!$D$2:$D$200,MATCH(C836,Kaikoura_DotterelNest_0!$B$2:$B$200,0))</f>
        <v>WW29 RBWW ubm</v>
      </c>
      <c r="G836" t="s">
        <v>48</v>
      </c>
      <c r="I836">
        <v>2</v>
      </c>
      <c r="J836" t="s">
        <v>1352</v>
      </c>
      <c r="L836" s="1">
        <v>44904.805021481501</v>
      </c>
      <c r="M836" t="s">
        <v>63</v>
      </c>
      <c r="N836" s="1">
        <v>44904.805021481501</v>
      </c>
      <c r="O836" t="s">
        <v>63</v>
      </c>
      <c r="Q836">
        <v>2</v>
      </c>
      <c r="R836" t="s">
        <v>331</v>
      </c>
    </row>
    <row r="837" spans="1:18" x14ac:dyDescent="0.25">
      <c r="A837">
        <v>1891</v>
      </c>
      <c r="B837" t="s">
        <v>1409</v>
      </c>
      <c r="C837" t="s">
        <v>215</v>
      </c>
      <c r="D837" s="1">
        <v>44906.899333495399</v>
      </c>
      <c r="E837" s="2">
        <f t="shared" si="13"/>
        <v>44907.441752233761</v>
      </c>
      <c r="F837" s="1" t="str">
        <f>INDEX(Kaikoura_DotterelNest_0!$D$2:$D$200,MATCH(C837,Kaikoura_DotterelNest_0!$B$2:$B$200,0))</f>
        <v>WW29 RBWW ubm</v>
      </c>
      <c r="G837" t="s">
        <v>48</v>
      </c>
      <c r="J837" t="s">
        <v>1410</v>
      </c>
      <c r="L837" s="1">
        <v>44906.900085567097</v>
      </c>
      <c r="M837" t="s">
        <v>63</v>
      </c>
      <c r="N837" s="1">
        <v>44906.900085567097</v>
      </c>
      <c r="O837" t="s">
        <v>63</v>
      </c>
      <c r="Q837">
        <v>1</v>
      </c>
      <c r="R837" t="s">
        <v>325</v>
      </c>
    </row>
    <row r="838" spans="1:18" x14ac:dyDescent="0.25">
      <c r="A838">
        <v>1918</v>
      </c>
      <c r="B838" t="s">
        <v>1448</v>
      </c>
      <c r="C838" t="s">
        <v>215</v>
      </c>
      <c r="D838" s="1">
        <v>44908.912092453698</v>
      </c>
      <c r="E838" s="2">
        <f t="shared" si="13"/>
        <v>44909.454436064763</v>
      </c>
      <c r="F838" s="1" t="str">
        <f>INDEX(Kaikoura_DotterelNest_0!$D$2:$D$200,MATCH(C838,Kaikoura_DotterelNest_0!$B$2:$B$200,0))</f>
        <v>WW29 RBWW ubm</v>
      </c>
      <c r="G838" t="s">
        <v>48</v>
      </c>
      <c r="J838" t="s">
        <v>1449</v>
      </c>
      <c r="L838" s="1">
        <v>44908.912769398099</v>
      </c>
      <c r="M838" t="s">
        <v>63</v>
      </c>
      <c r="N838" s="1">
        <v>44908.912769398099</v>
      </c>
      <c r="O838" t="s">
        <v>63</v>
      </c>
      <c r="Q838">
        <v>0</v>
      </c>
      <c r="R838" t="s">
        <v>325</v>
      </c>
    </row>
    <row r="839" spans="1:18" x14ac:dyDescent="0.25">
      <c r="A839">
        <v>1944</v>
      </c>
      <c r="B839" t="s">
        <v>1490</v>
      </c>
      <c r="C839" t="s">
        <v>215</v>
      </c>
      <c r="D839" s="1">
        <v>44910.096382743097</v>
      </c>
      <c r="E839" s="2">
        <f t="shared" si="13"/>
        <v>44910.638356365766</v>
      </c>
      <c r="F839" s="1" t="str">
        <f>INDEX(Kaikoura_DotterelNest_0!$D$2:$D$200,MATCH(C839,Kaikoura_DotterelNest_0!$B$2:$B$200,0))</f>
        <v>WW29 RBWW ubm</v>
      </c>
      <c r="G839" t="s">
        <v>48</v>
      </c>
      <c r="J839" t="s">
        <v>1491</v>
      </c>
      <c r="L839" s="1">
        <v>44910.096689699101</v>
      </c>
      <c r="M839" t="s">
        <v>63</v>
      </c>
      <c r="N839" s="1">
        <v>44910.097271921302</v>
      </c>
      <c r="O839" t="s">
        <v>63</v>
      </c>
      <c r="Q839">
        <v>1</v>
      </c>
      <c r="R839" t="s">
        <v>325</v>
      </c>
    </row>
    <row r="840" spans="1:18" x14ac:dyDescent="0.25">
      <c r="A840">
        <v>1579</v>
      </c>
      <c r="B840" t="s">
        <v>963</v>
      </c>
      <c r="C840" t="s">
        <v>217</v>
      </c>
      <c r="D840" s="1">
        <v>44876.998981446799</v>
      </c>
      <c r="E840" s="2">
        <f t="shared" si="13"/>
        <v>44877.540814201362</v>
      </c>
      <c r="F840" s="1" t="str">
        <f>INDEX(Kaikoura_DotterelNest_0!$D$2:$D$200,MATCH(C840,Kaikoura_DotterelNest_0!$B$2:$B$200,0))</f>
        <v>WW30 RGBO RROR</v>
      </c>
      <c r="G840" t="s">
        <v>25</v>
      </c>
      <c r="H840">
        <v>2</v>
      </c>
      <c r="J840" t="s">
        <v>964</v>
      </c>
      <c r="L840" s="1">
        <v>44876.999147534698</v>
      </c>
      <c r="M840" t="s">
        <v>63</v>
      </c>
      <c r="N840" s="1">
        <v>44877.249970011602</v>
      </c>
      <c r="O840" t="s">
        <v>63</v>
      </c>
      <c r="P840" t="s">
        <v>325</v>
      </c>
      <c r="R840" t="s">
        <v>325</v>
      </c>
    </row>
    <row r="841" spans="1:18" x14ac:dyDescent="0.25">
      <c r="A841">
        <v>1665</v>
      </c>
      <c r="B841" t="s">
        <v>1078</v>
      </c>
      <c r="C841" t="s">
        <v>217</v>
      </c>
      <c r="D841" s="1">
        <v>44886.925766493099</v>
      </c>
      <c r="E841" s="2">
        <f t="shared" si="13"/>
        <v>44887.467537986064</v>
      </c>
      <c r="F841" s="1" t="str">
        <f>INDEX(Kaikoura_DotterelNest_0!$D$2:$D$200,MATCH(C841,Kaikoura_DotterelNest_0!$B$2:$B$200,0))</f>
        <v>WW30 RGBO RROR</v>
      </c>
      <c r="G841" t="s">
        <v>25</v>
      </c>
      <c r="H841">
        <v>1</v>
      </c>
      <c r="L841" s="1">
        <v>44886.925871319399</v>
      </c>
      <c r="M841" t="s">
        <v>63</v>
      </c>
      <c r="N841" s="1">
        <v>44886.925871319399</v>
      </c>
      <c r="O841" t="s">
        <v>63</v>
      </c>
      <c r="P841" t="s">
        <v>325</v>
      </c>
      <c r="R841" t="s">
        <v>325</v>
      </c>
    </row>
    <row r="842" spans="1:18" x14ac:dyDescent="0.25">
      <c r="A842">
        <v>1695</v>
      </c>
      <c r="B842" t="s">
        <v>1121</v>
      </c>
      <c r="C842" t="s">
        <v>217</v>
      </c>
      <c r="D842" s="1">
        <v>44889.9238929282</v>
      </c>
      <c r="E842" s="2">
        <f t="shared" si="13"/>
        <v>44890.466116400465</v>
      </c>
      <c r="F842" s="1" t="str">
        <f>INDEX(Kaikoura_DotterelNest_0!$D$2:$D$200,MATCH(C842,Kaikoura_DotterelNest_0!$B$2:$B$200,0))</f>
        <v>WW30 RGBO RROR</v>
      </c>
      <c r="G842" t="s">
        <v>48</v>
      </c>
      <c r="H842">
        <v>0</v>
      </c>
      <c r="J842" t="s">
        <v>1122</v>
      </c>
      <c r="L842" s="1">
        <v>44889.9244497338</v>
      </c>
      <c r="M842" t="s">
        <v>63</v>
      </c>
      <c r="N842" s="1">
        <v>44889.931049884297</v>
      </c>
      <c r="O842" t="s">
        <v>63</v>
      </c>
      <c r="P842" t="s">
        <v>376</v>
      </c>
      <c r="Q842">
        <v>0</v>
      </c>
      <c r="R842" t="s">
        <v>331</v>
      </c>
    </row>
    <row r="843" spans="1:18" x14ac:dyDescent="0.25">
      <c r="A843">
        <v>1863</v>
      </c>
      <c r="B843" t="s">
        <v>1366</v>
      </c>
      <c r="C843" t="s">
        <v>217</v>
      </c>
      <c r="D843" s="1">
        <v>44904.885201261597</v>
      </c>
      <c r="E843" s="2">
        <f t="shared" si="13"/>
        <v>44905.427367743061</v>
      </c>
      <c r="F843" s="1" t="str">
        <f>INDEX(Kaikoura_DotterelNest_0!$D$2:$D$200,MATCH(C843,Kaikoura_DotterelNest_0!$B$2:$B$200,0))</f>
        <v>WW30 RGBO RROR</v>
      </c>
      <c r="G843" t="s">
        <v>48</v>
      </c>
      <c r="J843" t="s">
        <v>1367</v>
      </c>
      <c r="L843" s="1">
        <v>44904.885701076397</v>
      </c>
      <c r="M843" t="s">
        <v>63</v>
      </c>
      <c r="N843" s="1">
        <v>44904.888048669003</v>
      </c>
      <c r="O843" t="s">
        <v>63</v>
      </c>
      <c r="Q843">
        <v>1</v>
      </c>
      <c r="R843" t="s">
        <v>325</v>
      </c>
    </row>
    <row r="844" spans="1:18" x14ac:dyDescent="0.25">
      <c r="A844">
        <v>1864</v>
      </c>
      <c r="B844" t="s">
        <v>1368</v>
      </c>
      <c r="C844" t="s">
        <v>217</v>
      </c>
      <c r="D844" s="1">
        <v>44891.891152650503</v>
      </c>
      <c r="E844" s="2">
        <f t="shared" si="13"/>
        <v>44905.433451192162</v>
      </c>
      <c r="F844" s="1" t="str">
        <f>INDEX(Kaikoura_DotterelNest_0!$D$2:$D$200,MATCH(C844,Kaikoura_DotterelNest_0!$B$2:$B$200,0))</f>
        <v>WW30 RGBO RROR</v>
      </c>
      <c r="G844" t="s">
        <v>48</v>
      </c>
      <c r="J844" t="s">
        <v>1369</v>
      </c>
      <c r="L844" s="1">
        <v>44904.891784525498</v>
      </c>
      <c r="M844" t="s">
        <v>30</v>
      </c>
      <c r="N844" s="1">
        <v>44904.891956226798</v>
      </c>
      <c r="O844" t="s">
        <v>30</v>
      </c>
      <c r="Q844">
        <v>1</v>
      </c>
    </row>
    <row r="845" spans="1:18" x14ac:dyDescent="0.25">
      <c r="A845">
        <v>1899</v>
      </c>
      <c r="B845" t="s">
        <v>1420</v>
      </c>
      <c r="C845" t="s">
        <v>217</v>
      </c>
      <c r="D845" s="1">
        <v>44906.943688518499</v>
      </c>
      <c r="E845" s="2">
        <f t="shared" si="13"/>
        <v>44907.485835393563</v>
      </c>
      <c r="F845" s="1" t="str">
        <f>INDEX(Kaikoura_DotterelNest_0!$D$2:$D$200,MATCH(C845,Kaikoura_DotterelNest_0!$B$2:$B$200,0))</f>
        <v>WW30 RGBO RROR</v>
      </c>
      <c r="G845" t="s">
        <v>48</v>
      </c>
      <c r="J845" t="s">
        <v>1421</v>
      </c>
      <c r="L845" s="1">
        <v>44906.944168726899</v>
      </c>
      <c r="M845" t="s">
        <v>63</v>
      </c>
      <c r="N845" s="1">
        <v>44906.944168726899</v>
      </c>
      <c r="O845" t="s">
        <v>63</v>
      </c>
      <c r="Q845">
        <v>0</v>
      </c>
      <c r="R845" t="s">
        <v>331</v>
      </c>
    </row>
    <row r="846" spans="1:18" x14ac:dyDescent="0.25">
      <c r="A846">
        <v>1925</v>
      </c>
      <c r="B846" t="s">
        <v>1461</v>
      </c>
      <c r="C846" t="s">
        <v>217</v>
      </c>
      <c r="D846" s="1">
        <v>44908.9525640625</v>
      </c>
      <c r="E846" s="2">
        <f t="shared" si="13"/>
        <v>44909.494473923565</v>
      </c>
      <c r="F846" s="1" t="str">
        <f>INDEX(Kaikoura_DotterelNest_0!$D$2:$D$200,MATCH(C846,Kaikoura_DotterelNest_0!$B$2:$B$200,0))</f>
        <v>WW30 RGBO RROR</v>
      </c>
      <c r="G846" t="s">
        <v>48</v>
      </c>
      <c r="J846" t="s">
        <v>1087</v>
      </c>
      <c r="L846" s="1">
        <v>44908.952807256901</v>
      </c>
      <c r="M846" t="s">
        <v>63</v>
      </c>
      <c r="N846" s="1">
        <v>44908.952807256901</v>
      </c>
      <c r="O846" t="s">
        <v>63</v>
      </c>
      <c r="Q846">
        <v>0</v>
      </c>
      <c r="R846" t="s">
        <v>336</v>
      </c>
    </row>
    <row r="847" spans="1:18" x14ac:dyDescent="0.25">
      <c r="A847">
        <v>1541</v>
      </c>
      <c r="B847" t="s">
        <v>910</v>
      </c>
      <c r="C847" t="s">
        <v>219</v>
      </c>
      <c r="D847" s="1">
        <v>44874.749758333302</v>
      </c>
      <c r="E847" s="2">
        <f t="shared" si="13"/>
        <v>44875.291829108763</v>
      </c>
      <c r="F847" s="1" t="str">
        <f>INDEX(Kaikoura_DotterelNest_0!$D$2:$D$200,MATCH(C847,Kaikoura_DotterelNest_0!$B$2:$B$200,0))</f>
        <v>WW31 rbbw</v>
      </c>
      <c r="G847" t="s">
        <v>25</v>
      </c>
      <c r="H847">
        <v>3</v>
      </c>
      <c r="L847" s="1">
        <v>44874.750162442098</v>
      </c>
      <c r="M847" t="s">
        <v>30</v>
      </c>
      <c r="N847" s="1">
        <v>44874.750162442098</v>
      </c>
      <c r="O847" t="s">
        <v>30</v>
      </c>
      <c r="P847" t="s">
        <v>325</v>
      </c>
      <c r="R847" t="s">
        <v>331</v>
      </c>
    </row>
    <row r="848" spans="1:18" x14ac:dyDescent="0.25">
      <c r="A848">
        <v>1556</v>
      </c>
      <c r="B848" t="s">
        <v>931</v>
      </c>
      <c r="C848" t="s">
        <v>219</v>
      </c>
      <c r="D848" s="1">
        <v>44875.826873807899</v>
      </c>
      <c r="E848" s="2">
        <f t="shared" si="13"/>
        <v>44876.368960578664</v>
      </c>
      <c r="F848" s="1" t="str">
        <f>INDEX(Kaikoura_DotterelNest_0!$D$2:$D$200,MATCH(C848,Kaikoura_DotterelNest_0!$B$2:$B$200,0))</f>
        <v>WW31 rbbw</v>
      </c>
      <c r="G848" t="s">
        <v>25</v>
      </c>
      <c r="J848" t="s">
        <v>932</v>
      </c>
      <c r="L848" s="1">
        <v>44875.827293912</v>
      </c>
      <c r="M848" t="s">
        <v>30</v>
      </c>
      <c r="N848" s="1">
        <v>44875.827293912</v>
      </c>
      <c r="O848" t="s">
        <v>30</v>
      </c>
    </row>
    <row r="849" spans="1:18" x14ac:dyDescent="0.25">
      <c r="A849">
        <v>1669</v>
      </c>
      <c r="B849" t="s">
        <v>1084</v>
      </c>
      <c r="C849" t="s">
        <v>219</v>
      </c>
      <c r="D849" s="1">
        <v>44886.959980937499</v>
      </c>
      <c r="E849" s="2">
        <f t="shared" si="13"/>
        <v>44887.501893252265</v>
      </c>
      <c r="F849" s="1" t="str">
        <f>INDEX(Kaikoura_DotterelNest_0!$D$2:$D$200,MATCH(C849,Kaikoura_DotterelNest_0!$B$2:$B$200,0))</f>
        <v>WW31 rbbw</v>
      </c>
      <c r="G849" t="s">
        <v>21</v>
      </c>
      <c r="H849">
        <v>0</v>
      </c>
      <c r="J849" t="s">
        <v>1085</v>
      </c>
      <c r="L849" s="1">
        <v>44886.960226585601</v>
      </c>
      <c r="M849" t="s">
        <v>63</v>
      </c>
      <c r="N849" s="1">
        <v>44886.960226585601</v>
      </c>
      <c r="O849" t="s">
        <v>63</v>
      </c>
      <c r="P849" t="s">
        <v>376</v>
      </c>
      <c r="R849" t="s">
        <v>336</v>
      </c>
    </row>
    <row r="850" spans="1:18" x14ac:dyDescent="0.25">
      <c r="A850">
        <v>1542</v>
      </c>
      <c r="B850" t="s">
        <v>911</v>
      </c>
      <c r="C850" t="s">
        <v>222</v>
      </c>
      <c r="D850" s="1">
        <v>44874.755434502302</v>
      </c>
      <c r="E850" s="2">
        <f t="shared" si="13"/>
        <v>44875.297331203663</v>
      </c>
      <c r="F850" s="1" t="str">
        <f>INDEX(Kaikoura_DotterelNest_0!$D$2:$D$200,MATCH(C850,Kaikoura_DotterelNest_0!$B$2:$B$200,0))</f>
        <v>WW32 rwoo rrbw</v>
      </c>
      <c r="G850" t="s">
        <v>25</v>
      </c>
      <c r="H850">
        <v>3</v>
      </c>
      <c r="L850" s="1">
        <v>44874.755664536999</v>
      </c>
      <c r="M850" t="s">
        <v>30</v>
      </c>
      <c r="N850" s="1">
        <v>44874.755664536999</v>
      </c>
      <c r="O850" t="s">
        <v>30</v>
      </c>
      <c r="P850" t="s">
        <v>325</v>
      </c>
      <c r="R850" t="s">
        <v>331</v>
      </c>
    </row>
    <row r="851" spans="1:18" x14ac:dyDescent="0.25">
      <c r="A851">
        <v>1557</v>
      </c>
      <c r="B851" t="s">
        <v>933</v>
      </c>
      <c r="C851" t="s">
        <v>222</v>
      </c>
      <c r="D851" s="1">
        <v>44875.827586608801</v>
      </c>
      <c r="E851" s="2">
        <f t="shared" si="13"/>
        <v>44876.369380358767</v>
      </c>
      <c r="F851" s="1" t="str">
        <f>INDEX(Kaikoura_DotterelNest_0!$D$2:$D$200,MATCH(C851,Kaikoura_DotterelNest_0!$B$2:$B$200,0))</f>
        <v>WW32 rwoo rrbw</v>
      </c>
      <c r="G851" t="s">
        <v>25</v>
      </c>
      <c r="J851" t="s">
        <v>932</v>
      </c>
      <c r="L851" s="1">
        <v>44875.827713692102</v>
      </c>
      <c r="M851" t="s">
        <v>30</v>
      </c>
      <c r="N851" s="1">
        <v>44875.827713692102</v>
      </c>
      <c r="O851" t="s">
        <v>30</v>
      </c>
    </row>
    <row r="852" spans="1:18" x14ac:dyDescent="0.25">
      <c r="A852">
        <v>1581</v>
      </c>
      <c r="B852" t="s">
        <v>966</v>
      </c>
      <c r="C852" t="s">
        <v>222</v>
      </c>
      <c r="D852" s="1">
        <v>44877.002313669</v>
      </c>
      <c r="E852" s="2">
        <f t="shared" si="13"/>
        <v>44877.544201562465</v>
      </c>
      <c r="F852" s="1" t="str">
        <f>INDEX(Kaikoura_DotterelNest_0!$D$2:$D$200,MATCH(C852,Kaikoura_DotterelNest_0!$B$2:$B$200,0))</f>
        <v>WW32 rwoo rrbw</v>
      </c>
      <c r="G852" t="s">
        <v>25</v>
      </c>
      <c r="H852">
        <v>3</v>
      </c>
      <c r="L852" s="1">
        <v>44877.002534895801</v>
      </c>
      <c r="M852" t="s">
        <v>63</v>
      </c>
      <c r="N852" s="1">
        <v>44877.002534895801</v>
      </c>
      <c r="O852" t="s">
        <v>63</v>
      </c>
      <c r="P852" t="s">
        <v>327</v>
      </c>
      <c r="R852" t="s">
        <v>327</v>
      </c>
    </row>
    <row r="853" spans="1:18" x14ac:dyDescent="0.25">
      <c r="A853">
        <v>1667</v>
      </c>
      <c r="B853" t="s">
        <v>1081</v>
      </c>
      <c r="C853" t="s">
        <v>222</v>
      </c>
      <c r="D853" s="1">
        <v>44886.9354798032</v>
      </c>
      <c r="E853" s="2">
        <f t="shared" si="13"/>
        <v>44887.477514421262</v>
      </c>
      <c r="F853" s="1" t="str">
        <f>INDEX(Kaikoura_DotterelNest_0!$D$2:$D$200,MATCH(C853,Kaikoura_DotterelNest_0!$B$2:$B$200,0))</f>
        <v>WW32 rwoo rrbw</v>
      </c>
      <c r="G853" t="s">
        <v>48</v>
      </c>
      <c r="J853" t="s">
        <v>1082</v>
      </c>
      <c r="L853" s="1">
        <v>44886.935847754597</v>
      </c>
      <c r="M853" t="s">
        <v>63</v>
      </c>
      <c r="N853" s="1">
        <v>44886.939961955999</v>
      </c>
      <c r="O853" t="s">
        <v>63</v>
      </c>
      <c r="Q853">
        <v>2</v>
      </c>
      <c r="R853" t="s">
        <v>331</v>
      </c>
    </row>
    <row r="854" spans="1:18" x14ac:dyDescent="0.25">
      <c r="A854">
        <v>1696</v>
      </c>
      <c r="B854" t="s">
        <v>1123</v>
      </c>
      <c r="C854" t="s">
        <v>222</v>
      </c>
      <c r="D854" s="1">
        <v>44889.946502766201</v>
      </c>
      <c r="E854" s="2">
        <f t="shared" si="13"/>
        <v>44890.488376539361</v>
      </c>
      <c r="F854" s="1" t="str">
        <f>INDEX(Kaikoura_DotterelNest_0!$D$2:$D$200,MATCH(C854,Kaikoura_DotterelNest_0!$B$2:$B$200,0))</f>
        <v>WW32 rwoo rrbw</v>
      </c>
      <c r="G854" t="s">
        <v>48</v>
      </c>
      <c r="J854" t="s">
        <v>1124</v>
      </c>
      <c r="L854" s="1">
        <v>44889.946709872696</v>
      </c>
      <c r="M854" t="s">
        <v>63</v>
      </c>
      <c r="N854" s="1">
        <v>44889.946709872696</v>
      </c>
      <c r="O854" t="s">
        <v>63</v>
      </c>
    </row>
    <row r="855" spans="1:18" x14ac:dyDescent="0.25">
      <c r="A855">
        <v>1713</v>
      </c>
      <c r="B855" t="s">
        <v>1144</v>
      </c>
      <c r="C855" t="s">
        <v>222</v>
      </c>
      <c r="D855" s="1">
        <v>44891.779339918998</v>
      </c>
      <c r="E855" s="2">
        <f t="shared" si="13"/>
        <v>44892.321341435163</v>
      </c>
      <c r="F855" s="1" t="str">
        <f>INDEX(Kaikoura_DotterelNest_0!$D$2:$D$200,MATCH(C855,Kaikoura_DotterelNest_0!$B$2:$B$200,0))</f>
        <v>WW32 rwoo rrbw</v>
      </c>
      <c r="G855" t="s">
        <v>48</v>
      </c>
      <c r="J855" t="s">
        <v>1145</v>
      </c>
      <c r="L855" s="1">
        <v>44891.779674768499</v>
      </c>
      <c r="M855" t="s">
        <v>63</v>
      </c>
      <c r="N855" s="1">
        <v>44891.7859051505</v>
      </c>
      <c r="O855" t="s">
        <v>30</v>
      </c>
      <c r="Q855">
        <v>0</v>
      </c>
      <c r="R855" t="s">
        <v>331</v>
      </c>
    </row>
    <row r="856" spans="1:18" x14ac:dyDescent="0.25">
      <c r="A856">
        <v>1734</v>
      </c>
      <c r="B856" t="s">
        <v>1174</v>
      </c>
      <c r="C856" t="s">
        <v>222</v>
      </c>
      <c r="D856" s="1">
        <v>44893.910100011599</v>
      </c>
      <c r="E856" s="2">
        <f t="shared" si="13"/>
        <v>44894.453543067168</v>
      </c>
      <c r="F856" s="1" t="str">
        <f>INDEX(Kaikoura_DotterelNest_0!$D$2:$D$200,MATCH(C856,Kaikoura_DotterelNest_0!$B$2:$B$200,0))</f>
        <v>WW32 rwoo rrbw</v>
      </c>
      <c r="G856" t="s">
        <v>48</v>
      </c>
      <c r="J856" t="s">
        <v>1175</v>
      </c>
      <c r="L856" s="1">
        <v>44893.911876400503</v>
      </c>
      <c r="M856" t="s">
        <v>63</v>
      </c>
      <c r="N856" s="1">
        <v>44893.917139525503</v>
      </c>
      <c r="O856" t="s">
        <v>63</v>
      </c>
      <c r="Q856">
        <v>0</v>
      </c>
      <c r="R856" t="s">
        <v>331</v>
      </c>
    </row>
    <row r="857" spans="1:18" x14ac:dyDescent="0.25">
      <c r="A857">
        <v>1866</v>
      </c>
      <c r="B857" t="s">
        <v>1371</v>
      </c>
      <c r="C857" t="s">
        <v>222</v>
      </c>
      <c r="D857" s="1">
        <v>44904.900579467598</v>
      </c>
      <c r="E857" s="2">
        <f t="shared" si="13"/>
        <v>44905.443010578667</v>
      </c>
      <c r="F857" s="1" t="str">
        <f>INDEX(Kaikoura_DotterelNest_0!$D$2:$D$200,MATCH(C857,Kaikoura_DotterelNest_0!$B$2:$B$200,0))</f>
        <v>WW32 rwoo rrbw</v>
      </c>
      <c r="G857" t="s">
        <v>48</v>
      </c>
      <c r="J857" t="s">
        <v>1372</v>
      </c>
      <c r="L857" s="1">
        <v>44904.901343912003</v>
      </c>
      <c r="M857" t="s">
        <v>63</v>
      </c>
      <c r="N857" s="1">
        <v>44904.901343912003</v>
      </c>
      <c r="O857" t="s">
        <v>63</v>
      </c>
      <c r="Q857">
        <v>0</v>
      </c>
    </row>
    <row r="858" spans="1:18" x14ac:dyDescent="0.25">
      <c r="A858">
        <v>1900</v>
      </c>
      <c r="B858" t="s">
        <v>1422</v>
      </c>
      <c r="C858" t="s">
        <v>222</v>
      </c>
      <c r="D858" s="1">
        <v>44906.950613043999</v>
      </c>
      <c r="E858" s="2">
        <f t="shared" si="13"/>
        <v>44907.492705254663</v>
      </c>
      <c r="F858" s="1" t="str">
        <f>INDEX(Kaikoura_DotterelNest_0!$D$2:$D$200,MATCH(C858,Kaikoura_DotterelNest_0!$B$2:$B$200,0))</f>
        <v>WW32 rwoo rrbw</v>
      </c>
      <c r="G858" t="s">
        <v>48</v>
      </c>
      <c r="J858" t="s">
        <v>1423</v>
      </c>
      <c r="L858" s="1">
        <v>44906.951038587998</v>
      </c>
      <c r="M858" t="s">
        <v>63</v>
      </c>
      <c r="N858" s="1">
        <v>44906.951038587998</v>
      </c>
      <c r="O858" t="s">
        <v>63</v>
      </c>
      <c r="Q858">
        <v>0</v>
      </c>
      <c r="R858" t="s">
        <v>325</v>
      </c>
    </row>
    <row r="859" spans="1:18" x14ac:dyDescent="0.25">
      <c r="A859">
        <v>1926</v>
      </c>
      <c r="B859" t="s">
        <v>1462</v>
      </c>
      <c r="C859" t="s">
        <v>222</v>
      </c>
      <c r="D859" s="1">
        <v>44908.953977754602</v>
      </c>
      <c r="E859" s="2">
        <f t="shared" si="13"/>
        <v>44909.497111689867</v>
      </c>
      <c r="F859" s="1" t="str">
        <f>INDEX(Kaikoura_DotterelNest_0!$D$2:$D$200,MATCH(C859,Kaikoura_DotterelNest_0!$B$2:$B$200,0))</f>
        <v>WW32 rwoo rrbw</v>
      </c>
      <c r="G859" t="s">
        <v>48</v>
      </c>
      <c r="J859" t="s">
        <v>1463</v>
      </c>
      <c r="L859" s="1">
        <v>44908.955445023203</v>
      </c>
      <c r="M859" t="s">
        <v>63</v>
      </c>
      <c r="N859" s="1">
        <v>44908.9563239583</v>
      </c>
      <c r="O859" t="s">
        <v>63</v>
      </c>
      <c r="Q859">
        <v>0</v>
      </c>
      <c r="R859" t="s">
        <v>327</v>
      </c>
    </row>
    <row r="860" spans="1:18" x14ac:dyDescent="0.25">
      <c r="A860">
        <v>2013</v>
      </c>
      <c r="B860" t="s">
        <v>1585</v>
      </c>
      <c r="C860" t="s">
        <v>222</v>
      </c>
      <c r="D860" s="1">
        <v>44942.768422847199</v>
      </c>
      <c r="E860" s="2">
        <f t="shared" si="13"/>
        <v>44943.310483773166</v>
      </c>
      <c r="F860" s="1" t="str">
        <f>INDEX(Kaikoura_DotterelNest_0!$D$2:$D$200,MATCH(C860,Kaikoura_DotterelNest_0!$B$2:$B$200,0))</f>
        <v>WW32 rwoo rrbw</v>
      </c>
      <c r="J860" t="s">
        <v>1586</v>
      </c>
      <c r="L860" s="1">
        <v>44942.768817106502</v>
      </c>
      <c r="M860" t="s">
        <v>30</v>
      </c>
      <c r="N860" s="1">
        <v>44942.768817106502</v>
      </c>
      <c r="O860" t="s">
        <v>30</v>
      </c>
      <c r="R860" t="s">
        <v>325</v>
      </c>
    </row>
    <row r="861" spans="1:18" x14ac:dyDescent="0.25">
      <c r="A861">
        <v>1543</v>
      </c>
      <c r="B861" t="s">
        <v>912</v>
      </c>
      <c r="C861" t="s">
        <v>224</v>
      </c>
      <c r="D861" s="1">
        <v>44874.783095879597</v>
      </c>
      <c r="E861" s="2">
        <f t="shared" si="13"/>
        <v>44875.325016851864</v>
      </c>
      <c r="F861" s="1" t="str">
        <f>INDEX(Kaikoura_DotterelNest_0!$D$2:$D$200,MATCH(C861,Kaikoura_DotterelNest_0!$B$2:$B$200,0))</f>
        <v>WW33 RGBW (f)</v>
      </c>
      <c r="G861" t="s">
        <v>25</v>
      </c>
      <c r="H861">
        <v>3</v>
      </c>
      <c r="L861" s="1">
        <v>44874.7833501852</v>
      </c>
      <c r="M861" t="s">
        <v>30</v>
      </c>
      <c r="N861" s="1">
        <v>44874.784283425899</v>
      </c>
      <c r="O861" t="s">
        <v>30</v>
      </c>
      <c r="P861" t="s">
        <v>327</v>
      </c>
      <c r="R861" t="s">
        <v>327</v>
      </c>
    </row>
    <row r="862" spans="1:18" x14ac:dyDescent="0.25">
      <c r="A862">
        <v>1584</v>
      </c>
      <c r="B862" t="s">
        <v>969</v>
      </c>
      <c r="C862" t="s">
        <v>224</v>
      </c>
      <c r="D862" s="1">
        <v>44877.016844768499</v>
      </c>
      <c r="E862" s="2">
        <f t="shared" si="13"/>
        <v>44877.558697372668</v>
      </c>
      <c r="F862" s="1" t="str">
        <f>INDEX(Kaikoura_DotterelNest_0!$D$2:$D$200,MATCH(C862,Kaikoura_DotterelNest_0!$B$2:$B$200,0))</f>
        <v>WW33 RGBW (f)</v>
      </c>
      <c r="G862" t="s">
        <v>25</v>
      </c>
      <c r="H862">
        <v>3</v>
      </c>
      <c r="J862" t="s">
        <v>970</v>
      </c>
      <c r="L862" s="1">
        <v>44877.017030706003</v>
      </c>
      <c r="M862" t="s">
        <v>63</v>
      </c>
      <c r="N862" s="1">
        <v>44877.2726008912</v>
      </c>
      <c r="O862" t="s">
        <v>30</v>
      </c>
      <c r="P862" t="s">
        <v>327</v>
      </c>
      <c r="R862" t="s">
        <v>331</v>
      </c>
    </row>
    <row r="863" spans="1:18" x14ac:dyDescent="0.25">
      <c r="A863">
        <v>1662</v>
      </c>
      <c r="B863" t="s">
        <v>1072</v>
      </c>
      <c r="C863" t="s">
        <v>224</v>
      </c>
      <c r="D863" s="1">
        <v>44886.9033301042</v>
      </c>
      <c r="E863" s="2">
        <f t="shared" si="13"/>
        <v>44887.445276585662</v>
      </c>
      <c r="F863" s="1" t="str">
        <f>INDEX(Kaikoura_DotterelNest_0!$D$2:$D$200,MATCH(C863,Kaikoura_DotterelNest_0!$B$2:$B$200,0))</f>
        <v>WW33 RGBW (f)</v>
      </c>
      <c r="G863" t="s">
        <v>25</v>
      </c>
      <c r="H863">
        <v>-1</v>
      </c>
      <c r="J863" t="s">
        <v>1073</v>
      </c>
      <c r="L863" s="1">
        <v>44886.903609918998</v>
      </c>
      <c r="M863" t="s">
        <v>63</v>
      </c>
      <c r="N863" s="1">
        <v>44886.903609918998</v>
      </c>
      <c r="O863" t="s">
        <v>63</v>
      </c>
      <c r="P863" t="s">
        <v>325</v>
      </c>
      <c r="R863" t="s">
        <v>325</v>
      </c>
    </row>
    <row r="864" spans="1:18" x14ac:dyDescent="0.25">
      <c r="A864">
        <v>1692</v>
      </c>
      <c r="B864" t="s">
        <v>1116</v>
      </c>
      <c r="C864" t="s">
        <v>224</v>
      </c>
      <c r="D864" s="1">
        <v>44889.888399641197</v>
      </c>
      <c r="E864" s="2">
        <f t="shared" si="13"/>
        <v>44890.430210069462</v>
      </c>
      <c r="F864" s="1" t="str">
        <f>INDEX(Kaikoura_DotterelNest_0!$D$2:$D$200,MATCH(C864,Kaikoura_DotterelNest_0!$B$2:$B$200,0))</f>
        <v>WW33 RGBW (f)</v>
      </c>
      <c r="G864" t="s">
        <v>25</v>
      </c>
      <c r="H864">
        <v>3</v>
      </c>
      <c r="L864" s="1">
        <v>44889.888543402798</v>
      </c>
      <c r="M864" t="s">
        <v>63</v>
      </c>
      <c r="N864" s="1">
        <v>44889.888543402798</v>
      </c>
      <c r="O864" t="s">
        <v>63</v>
      </c>
      <c r="P864" t="s">
        <v>325</v>
      </c>
      <c r="R864" t="s">
        <v>325</v>
      </c>
    </row>
    <row r="865" spans="1:18" x14ac:dyDescent="0.25">
      <c r="A865">
        <v>1741</v>
      </c>
      <c r="B865" t="s">
        <v>1187</v>
      </c>
      <c r="C865" t="s">
        <v>224</v>
      </c>
      <c r="D865" s="1">
        <v>44893.982406678202</v>
      </c>
      <c r="E865" s="2">
        <f t="shared" si="13"/>
        <v>44894.524678981463</v>
      </c>
      <c r="F865" s="1" t="str">
        <f>INDEX(Kaikoura_DotterelNest_0!$D$2:$D$200,MATCH(C865,Kaikoura_DotterelNest_0!$B$2:$B$200,0))</f>
        <v>WW33 RGBW (f)</v>
      </c>
      <c r="G865" t="s">
        <v>25</v>
      </c>
      <c r="H865">
        <v>3</v>
      </c>
      <c r="L865" s="1">
        <v>44893.983012314799</v>
      </c>
      <c r="M865" t="s">
        <v>63</v>
      </c>
      <c r="N865" s="1">
        <v>44893.983012314799</v>
      </c>
      <c r="O865" t="s">
        <v>63</v>
      </c>
      <c r="P865" t="s">
        <v>325</v>
      </c>
      <c r="R865" t="s">
        <v>325</v>
      </c>
    </row>
    <row r="866" spans="1:18" x14ac:dyDescent="0.25">
      <c r="A866">
        <v>1756</v>
      </c>
      <c r="B866" t="s">
        <v>1207</v>
      </c>
      <c r="C866" t="s">
        <v>224</v>
      </c>
      <c r="D866" s="1">
        <v>44895.0684246991</v>
      </c>
      <c r="E866" s="2">
        <f t="shared" si="13"/>
        <v>44895.610285717565</v>
      </c>
      <c r="F866" s="1" t="str">
        <f>INDEX(Kaikoura_DotterelNest_0!$D$2:$D$200,MATCH(C866,Kaikoura_DotterelNest_0!$B$2:$B$200,0))</f>
        <v>WW33 RGBW (f)</v>
      </c>
      <c r="G866" t="s">
        <v>25</v>
      </c>
      <c r="H866">
        <v>3</v>
      </c>
      <c r="L866" s="1">
        <v>44895.0686190509</v>
      </c>
      <c r="M866" t="s">
        <v>63</v>
      </c>
      <c r="N866" s="1">
        <v>44895.0686190509</v>
      </c>
      <c r="O866" t="s">
        <v>63</v>
      </c>
      <c r="P866" t="s">
        <v>325</v>
      </c>
      <c r="R866" t="s">
        <v>325</v>
      </c>
    </row>
    <row r="867" spans="1:18" x14ac:dyDescent="0.25">
      <c r="A867">
        <v>1788</v>
      </c>
      <c r="B867" t="s">
        <v>1252</v>
      </c>
      <c r="C867" t="s">
        <v>224</v>
      </c>
      <c r="D867" s="1">
        <v>44898.178650497699</v>
      </c>
      <c r="E867" s="2">
        <f t="shared" si="13"/>
        <v>44898.720876863466</v>
      </c>
      <c r="F867" s="1" t="str">
        <f>INDEX(Kaikoura_DotterelNest_0!$D$2:$D$200,MATCH(C867,Kaikoura_DotterelNest_0!$B$2:$B$200,0))</f>
        <v>WW33 RGBW (f)</v>
      </c>
      <c r="G867" t="s">
        <v>48</v>
      </c>
      <c r="H867">
        <v>2</v>
      </c>
      <c r="J867" t="s">
        <v>1253</v>
      </c>
      <c r="L867" s="1">
        <v>44898.179210196802</v>
      </c>
      <c r="M867" t="s">
        <v>63</v>
      </c>
      <c r="N867" s="1">
        <v>44899.786564756898</v>
      </c>
      <c r="O867" t="s">
        <v>63</v>
      </c>
      <c r="P867" t="s">
        <v>325</v>
      </c>
      <c r="Q867">
        <v>1</v>
      </c>
      <c r="R867" t="s">
        <v>325</v>
      </c>
    </row>
    <row r="868" spans="1:18" x14ac:dyDescent="0.25">
      <c r="A868">
        <v>1795</v>
      </c>
      <c r="B868" t="s">
        <v>1262</v>
      </c>
      <c r="C868" t="s">
        <v>224</v>
      </c>
      <c r="D868" s="1">
        <v>44899.786690706002</v>
      </c>
      <c r="E868" s="2">
        <f t="shared" si="13"/>
        <v>44900.328863425966</v>
      </c>
      <c r="F868" s="1" t="str">
        <f>INDEX(Kaikoura_DotterelNest_0!$D$2:$D$200,MATCH(C868,Kaikoura_DotterelNest_0!$B$2:$B$200,0))</f>
        <v>WW33 RGBW (f)</v>
      </c>
      <c r="G868" t="s">
        <v>48</v>
      </c>
      <c r="I868">
        <v>3</v>
      </c>
      <c r="J868" t="s">
        <v>1263</v>
      </c>
      <c r="L868" s="1">
        <v>44899.787196759302</v>
      </c>
      <c r="M868" t="s">
        <v>63</v>
      </c>
      <c r="N868" s="1">
        <v>44899.789407997698</v>
      </c>
      <c r="O868" t="s">
        <v>63</v>
      </c>
      <c r="Q868">
        <v>3</v>
      </c>
      <c r="R868" t="s">
        <v>325</v>
      </c>
    </row>
    <row r="869" spans="1:18" x14ac:dyDescent="0.25">
      <c r="A869">
        <v>1856</v>
      </c>
      <c r="B869" t="s">
        <v>1355</v>
      </c>
      <c r="C869" t="s">
        <v>224</v>
      </c>
      <c r="D869" s="1">
        <v>44904.829388472201</v>
      </c>
      <c r="E869" s="2">
        <f t="shared" si="13"/>
        <v>44905.371286053261</v>
      </c>
      <c r="F869" s="1" t="str">
        <f>INDEX(Kaikoura_DotterelNest_0!$D$2:$D$200,MATCH(C869,Kaikoura_DotterelNest_0!$B$2:$B$200,0))</f>
        <v>WW33 RGBW (f)</v>
      </c>
      <c r="G869" t="s">
        <v>48</v>
      </c>
      <c r="J869" t="s">
        <v>1356</v>
      </c>
      <c r="L869" s="1">
        <v>44904.829619386597</v>
      </c>
      <c r="M869" t="s">
        <v>63</v>
      </c>
      <c r="N869" s="1">
        <v>44904.829619386597</v>
      </c>
      <c r="O869" t="s">
        <v>63</v>
      </c>
      <c r="Q869">
        <v>0</v>
      </c>
      <c r="R869" t="s">
        <v>336</v>
      </c>
    </row>
    <row r="870" spans="1:18" x14ac:dyDescent="0.25">
      <c r="A870">
        <v>1894</v>
      </c>
      <c r="B870" t="s">
        <v>1413</v>
      </c>
      <c r="C870" t="s">
        <v>224</v>
      </c>
      <c r="D870" s="1">
        <v>44906.928016284699</v>
      </c>
      <c r="E870" s="2">
        <f t="shared" si="13"/>
        <v>44907.469920983764</v>
      </c>
      <c r="F870" s="1" t="str">
        <f>INDEX(Kaikoura_DotterelNest_0!$D$2:$D$200,MATCH(C870,Kaikoura_DotterelNest_0!$B$2:$B$200,0))</f>
        <v>WW33 RGBW (f)</v>
      </c>
      <c r="G870" t="s">
        <v>48</v>
      </c>
      <c r="J870" t="s">
        <v>1414</v>
      </c>
      <c r="L870" s="1">
        <v>44906.928254317099</v>
      </c>
      <c r="M870" t="s">
        <v>63</v>
      </c>
      <c r="N870" s="1">
        <v>44906.928254317099</v>
      </c>
      <c r="O870" t="s">
        <v>63</v>
      </c>
      <c r="Q870">
        <v>0</v>
      </c>
      <c r="R870" t="s">
        <v>336</v>
      </c>
    </row>
    <row r="871" spans="1:18" x14ac:dyDescent="0.25">
      <c r="A871">
        <v>1921</v>
      </c>
      <c r="B871" t="s">
        <v>1453</v>
      </c>
      <c r="C871" t="s">
        <v>224</v>
      </c>
      <c r="D871" s="1">
        <v>44908.931998657397</v>
      </c>
      <c r="E871" s="2">
        <f t="shared" si="13"/>
        <v>44909.473997141162</v>
      </c>
      <c r="F871" s="1" t="str">
        <f>INDEX(Kaikoura_DotterelNest_0!$D$2:$D$200,MATCH(C871,Kaikoura_DotterelNest_0!$B$2:$B$200,0))</f>
        <v>WW33 RGBW (f)</v>
      </c>
      <c r="G871" t="s">
        <v>48</v>
      </c>
      <c r="J871" t="s">
        <v>1454</v>
      </c>
      <c r="L871" s="1">
        <v>44908.932330474498</v>
      </c>
      <c r="M871" t="s">
        <v>63</v>
      </c>
      <c r="N871" s="1">
        <v>44908.9373717708</v>
      </c>
      <c r="O871" t="s">
        <v>63</v>
      </c>
      <c r="Q871">
        <v>1</v>
      </c>
      <c r="R871" t="s">
        <v>331</v>
      </c>
    </row>
    <row r="872" spans="1:18" x14ac:dyDescent="0.25">
      <c r="A872">
        <v>1575</v>
      </c>
      <c r="B872" t="s">
        <v>958</v>
      </c>
      <c r="C872" t="s">
        <v>230</v>
      </c>
      <c r="D872" s="1">
        <v>44876.9216958912</v>
      </c>
      <c r="E872" s="2">
        <f t="shared" si="13"/>
        <v>44877.463716770864</v>
      </c>
      <c r="F872" s="1" t="str">
        <f>INDEX(Kaikoura_DotterelNest_0!$D$2:$D$200,MATCH(C872,Kaikoura_DotterelNest_0!$B$2:$B$200,0))</f>
        <v>WW34 ubp</v>
      </c>
      <c r="G872" t="s">
        <v>21</v>
      </c>
      <c r="H872">
        <v>0</v>
      </c>
      <c r="L872" s="1">
        <v>44876.9220501042</v>
      </c>
      <c r="M872" t="s">
        <v>30</v>
      </c>
      <c r="N872" s="1">
        <v>44876.922468449098</v>
      </c>
      <c r="O872" t="s">
        <v>30</v>
      </c>
      <c r="R872" t="s">
        <v>336</v>
      </c>
    </row>
    <row r="873" spans="1:18" x14ac:dyDescent="0.25">
      <c r="A873">
        <v>1564</v>
      </c>
      <c r="B873" t="s">
        <v>941</v>
      </c>
      <c r="C873" t="s">
        <v>233</v>
      </c>
      <c r="D873" s="1">
        <v>44876.790593321799</v>
      </c>
      <c r="E873" s="2">
        <f t="shared" si="13"/>
        <v>44877.332440162063</v>
      </c>
      <c r="F873" s="1" t="str">
        <f>INDEX(Kaikoura_DotterelNest_0!$D$2:$D$200,MATCH(C873,Kaikoura_DotterelNest_0!$B$2:$B$200,0))</f>
        <v>WW35 RRRR RBRY</v>
      </c>
      <c r="G873" t="s">
        <v>25</v>
      </c>
      <c r="H873">
        <v>2</v>
      </c>
      <c r="L873" s="1">
        <v>44876.790773495399</v>
      </c>
      <c r="M873" t="s">
        <v>22</v>
      </c>
      <c r="N873" s="1">
        <v>44876.790773495399</v>
      </c>
      <c r="O873" t="s">
        <v>22</v>
      </c>
      <c r="P873" t="s">
        <v>325</v>
      </c>
      <c r="R873" t="s">
        <v>331</v>
      </c>
    </row>
    <row r="874" spans="1:18" x14ac:dyDescent="0.25">
      <c r="A874">
        <v>1605</v>
      </c>
      <c r="B874" t="s">
        <v>998</v>
      </c>
      <c r="C874" t="s">
        <v>233</v>
      </c>
      <c r="D874" s="1">
        <v>44880.193629490699</v>
      </c>
      <c r="E874" s="2">
        <f t="shared" si="13"/>
        <v>44880.736509560164</v>
      </c>
      <c r="F874" s="1" t="str">
        <f>INDEX(Kaikoura_DotterelNest_0!$D$2:$D$200,MATCH(C874,Kaikoura_DotterelNest_0!$B$2:$B$200,0))</f>
        <v>WW35 RRRR RBRY</v>
      </c>
      <c r="G874" t="s">
        <v>21</v>
      </c>
      <c r="H874">
        <v>0</v>
      </c>
      <c r="J874" t="s">
        <v>999</v>
      </c>
      <c r="L874" s="1">
        <v>44880.194842893499</v>
      </c>
      <c r="M874" t="s">
        <v>30</v>
      </c>
      <c r="N874" s="1">
        <v>44880.197335289398</v>
      </c>
      <c r="O874" t="s">
        <v>30</v>
      </c>
      <c r="R874" t="s">
        <v>336</v>
      </c>
    </row>
    <row r="875" spans="1:18" x14ac:dyDescent="0.25">
      <c r="A875">
        <v>1582</v>
      </c>
      <c r="B875" t="s">
        <v>967</v>
      </c>
      <c r="C875" t="s">
        <v>245</v>
      </c>
      <c r="D875" s="1">
        <v>44877.008307280099</v>
      </c>
      <c r="E875" s="2">
        <f t="shared" si="13"/>
        <v>44877.550171261566</v>
      </c>
      <c r="F875" s="1" t="str">
        <f>INDEX(Kaikoura_DotterelNest_0!$D$2:$D$200,MATCH(C875,Kaikoura_DotterelNest_0!$B$2:$B$200,0))</f>
        <v>WW37 RRBO RBBW (m)</v>
      </c>
      <c r="G875" t="s">
        <v>25</v>
      </c>
      <c r="H875">
        <v>3</v>
      </c>
      <c r="L875" s="1">
        <v>44877.008504594902</v>
      </c>
      <c r="M875" t="s">
        <v>63</v>
      </c>
      <c r="N875" s="1">
        <v>44877.008504594902</v>
      </c>
      <c r="O875" t="s">
        <v>63</v>
      </c>
      <c r="P875" t="s">
        <v>325</v>
      </c>
      <c r="R875" t="s">
        <v>331</v>
      </c>
    </row>
    <row r="876" spans="1:18" x14ac:dyDescent="0.25">
      <c r="A876">
        <v>1668</v>
      </c>
      <c r="B876" t="s">
        <v>1083</v>
      </c>
      <c r="C876" t="s">
        <v>245</v>
      </c>
      <c r="D876" s="1">
        <v>44886.955125520799</v>
      </c>
      <c r="E876" s="2">
        <f t="shared" si="13"/>
        <v>44887.496961319463</v>
      </c>
      <c r="F876" s="1" t="str">
        <f>INDEX(Kaikoura_DotterelNest_0!$D$2:$D$200,MATCH(C876,Kaikoura_DotterelNest_0!$B$2:$B$200,0))</f>
        <v>WW37 RRBO RBBW (m)</v>
      </c>
      <c r="G876" t="s">
        <v>48</v>
      </c>
      <c r="H876">
        <v>0</v>
      </c>
      <c r="L876" s="1">
        <v>44886.955294652798</v>
      </c>
      <c r="M876" t="s">
        <v>63</v>
      </c>
      <c r="N876" s="1">
        <v>44889.951124467603</v>
      </c>
      <c r="O876" t="s">
        <v>63</v>
      </c>
      <c r="P876" t="s">
        <v>376</v>
      </c>
      <c r="R876" t="s">
        <v>336</v>
      </c>
    </row>
    <row r="877" spans="1:18" x14ac:dyDescent="0.25">
      <c r="A877">
        <v>1697</v>
      </c>
      <c r="B877" t="s">
        <v>1125</v>
      </c>
      <c r="C877" t="s">
        <v>245</v>
      </c>
      <c r="D877" s="1">
        <v>44889.951237893503</v>
      </c>
      <c r="E877" s="2">
        <f t="shared" si="13"/>
        <v>44890.493169780064</v>
      </c>
      <c r="F877" s="1" t="str">
        <f>INDEX(Kaikoura_DotterelNest_0!$D$2:$D$200,MATCH(C877,Kaikoura_DotterelNest_0!$B$2:$B$200,0))</f>
        <v>WW37 RRBO RBBW (m)</v>
      </c>
      <c r="G877" t="s">
        <v>48</v>
      </c>
      <c r="L877" s="1">
        <v>44889.9515031134</v>
      </c>
      <c r="M877" t="s">
        <v>63</v>
      </c>
      <c r="N877" s="1">
        <v>44889.9515031134</v>
      </c>
      <c r="O877" t="s">
        <v>63</v>
      </c>
      <c r="Q877">
        <v>1</v>
      </c>
      <c r="R877" t="s">
        <v>325</v>
      </c>
    </row>
    <row r="878" spans="1:18" x14ac:dyDescent="0.25">
      <c r="A878">
        <v>1714</v>
      </c>
      <c r="B878" t="s">
        <v>1146</v>
      </c>
      <c r="C878" t="s">
        <v>245</v>
      </c>
      <c r="D878" s="1">
        <v>44891.7899900579</v>
      </c>
      <c r="E878" s="2">
        <f t="shared" si="13"/>
        <v>44892.332222974561</v>
      </c>
      <c r="F878" s="1" t="str">
        <f>INDEX(Kaikoura_DotterelNest_0!$D$2:$D$200,MATCH(C878,Kaikoura_DotterelNest_0!$B$2:$B$200,0))</f>
        <v>WW37 RRBO RBBW (m)</v>
      </c>
      <c r="G878" t="s">
        <v>48</v>
      </c>
      <c r="J878" t="s">
        <v>1147</v>
      </c>
      <c r="L878" s="1">
        <v>44891.790556307897</v>
      </c>
      <c r="M878" t="s">
        <v>30</v>
      </c>
      <c r="N878" s="1">
        <v>44891.790556307897</v>
      </c>
      <c r="O878" t="s">
        <v>30</v>
      </c>
      <c r="Q878">
        <v>1</v>
      </c>
      <c r="R878" t="s">
        <v>331</v>
      </c>
    </row>
    <row r="879" spans="1:18" x14ac:dyDescent="0.25">
      <c r="A879">
        <v>1735</v>
      </c>
      <c r="B879" t="s">
        <v>1176</v>
      </c>
      <c r="C879" t="s">
        <v>245</v>
      </c>
      <c r="D879" s="1">
        <v>44893.9132737037</v>
      </c>
      <c r="E879" s="2">
        <f t="shared" si="13"/>
        <v>44894.458030624963</v>
      </c>
      <c r="F879" s="1" t="str">
        <f>INDEX(Kaikoura_DotterelNest_0!$D$2:$D$200,MATCH(C879,Kaikoura_DotterelNest_0!$B$2:$B$200,0))</f>
        <v>WW37 RRBO RBBW (m)</v>
      </c>
      <c r="G879" t="s">
        <v>48</v>
      </c>
      <c r="J879" t="s">
        <v>1177</v>
      </c>
      <c r="L879" s="1">
        <v>44893.916363958298</v>
      </c>
      <c r="M879" t="s">
        <v>63</v>
      </c>
      <c r="N879" s="1">
        <v>44893.916363958298</v>
      </c>
      <c r="O879" t="s">
        <v>63</v>
      </c>
      <c r="Q879">
        <v>1</v>
      </c>
      <c r="R879" t="s">
        <v>331</v>
      </c>
    </row>
    <row r="880" spans="1:18" x14ac:dyDescent="0.25">
      <c r="A880">
        <v>1865</v>
      </c>
      <c r="B880" t="s">
        <v>1370</v>
      </c>
      <c r="C880" t="s">
        <v>245</v>
      </c>
      <c r="D880" s="1">
        <v>44904.8939342593</v>
      </c>
      <c r="E880" s="2">
        <f t="shared" si="13"/>
        <v>44905.435935543966</v>
      </c>
      <c r="F880" s="1" t="str">
        <f>INDEX(Kaikoura_DotterelNest_0!$D$2:$D$200,MATCH(C880,Kaikoura_DotterelNest_0!$B$2:$B$200,0))</f>
        <v>WW37 RRBO RBBW (m)</v>
      </c>
      <c r="G880" t="s">
        <v>48</v>
      </c>
      <c r="L880" s="1">
        <v>44904.894268877302</v>
      </c>
      <c r="M880" t="s">
        <v>63</v>
      </c>
      <c r="N880" s="1">
        <v>44904.895203263899</v>
      </c>
      <c r="O880" t="s">
        <v>63</v>
      </c>
      <c r="Q880">
        <v>1</v>
      </c>
      <c r="R880" t="s">
        <v>331</v>
      </c>
    </row>
    <row r="881" spans="1:18" x14ac:dyDescent="0.25">
      <c r="A881">
        <v>1901</v>
      </c>
      <c r="B881" t="s">
        <v>1424</v>
      </c>
      <c r="C881" t="s">
        <v>245</v>
      </c>
      <c r="D881" s="1">
        <v>44906.954874583302</v>
      </c>
      <c r="E881" s="2">
        <f t="shared" si="13"/>
        <v>44907.497854699068</v>
      </c>
      <c r="F881" s="1" t="str">
        <f>INDEX(Kaikoura_DotterelNest_0!$D$2:$D$200,MATCH(C881,Kaikoura_DotterelNest_0!$B$2:$B$200,0))</f>
        <v>WW37 RRBO RBBW (m)</v>
      </c>
      <c r="G881" t="s">
        <v>48</v>
      </c>
      <c r="J881" t="s">
        <v>1425</v>
      </c>
      <c r="L881" s="1">
        <v>44906.956188032404</v>
      </c>
      <c r="M881" t="s">
        <v>63</v>
      </c>
      <c r="N881" s="1">
        <v>44906.956188032404</v>
      </c>
      <c r="O881" t="s">
        <v>63</v>
      </c>
      <c r="Q881">
        <v>0</v>
      </c>
      <c r="R881" t="s">
        <v>325</v>
      </c>
    </row>
    <row r="882" spans="1:18" x14ac:dyDescent="0.25">
      <c r="A882">
        <v>1927</v>
      </c>
      <c r="B882" t="s">
        <v>1464</v>
      </c>
      <c r="C882" t="s">
        <v>245</v>
      </c>
      <c r="D882" s="1">
        <v>44908.959847916703</v>
      </c>
      <c r="E882" s="2">
        <f t="shared" si="13"/>
        <v>44909.501814317162</v>
      </c>
      <c r="F882" s="1" t="str">
        <f>INDEX(Kaikoura_DotterelNest_0!$D$2:$D$200,MATCH(C882,Kaikoura_DotterelNest_0!$B$2:$B$200,0))</f>
        <v>WW37 RRBO RBBW (m)</v>
      </c>
      <c r="G882" t="s">
        <v>48</v>
      </c>
      <c r="J882" t="s">
        <v>1465</v>
      </c>
      <c r="L882" s="1">
        <v>44908.960147650498</v>
      </c>
      <c r="M882" t="s">
        <v>63</v>
      </c>
      <c r="N882" s="1">
        <v>44908.960147650498</v>
      </c>
      <c r="O882" t="s">
        <v>63</v>
      </c>
      <c r="Q882">
        <v>0</v>
      </c>
      <c r="R882" t="s">
        <v>336</v>
      </c>
    </row>
    <row r="883" spans="1:18" x14ac:dyDescent="0.25">
      <c r="A883">
        <v>1606</v>
      </c>
      <c r="B883" t="s">
        <v>1000</v>
      </c>
      <c r="C883" t="s">
        <v>253</v>
      </c>
      <c r="D883" s="1">
        <v>44879.229128888903</v>
      </c>
      <c r="E883" s="2">
        <f t="shared" si="13"/>
        <v>44880.771222002266</v>
      </c>
      <c r="F883" s="1" t="str">
        <f>INDEX(Kaikoura_DotterelNest_0!$D$2:$D$200,MATCH(C883,Kaikoura_DotterelNest_0!$B$2:$B$200,0))</f>
        <v>WW38 RBOG RYBW</v>
      </c>
      <c r="G883" t="s">
        <v>25</v>
      </c>
      <c r="H883">
        <v>3</v>
      </c>
      <c r="J883" t="s">
        <v>1001</v>
      </c>
      <c r="L883" s="1">
        <v>44880.229555335602</v>
      </c>
      <c r="M883" t="s">
        <v>22</v>
      </c>
      <c r="N883" s="1">
        <v>44880.229555335602</v>
      </c>
      <c r="O883" t="s">
        <v>22</v>
      </c>
      <c r="P883" t="s">
        <v>325</v>
      </c>
      <c r="R883" t="s">
        <v>325</v>
      </c>
    </row>
    <row r="884" spans="1:18" x14ac:dyDescent="0.25">
      <c r="A884">
        <v>1607</v>
      </c>
      <c r="B884" t="s">
        <v>1002</v>
      </c>
      <c r="C884" t="s">
        <v>253</v>
      </c>
      <c r="D884" s="1">
        <v>44880.229761678202</v>
      </c>
      <c r="E884" s="2">
        <f t="shared" si="13"/>
        <v>44880.771605486065</v>
      </c>
      <c r="F884" s="1" t="str">
        <f>INDEX(Kaikoura_DotterelNest_0!$D$2:$D$200,MATCH(C884,Kaikoura_DotterelNest_0!$B$2:$B$200,0))</f>
        <v>WW38 RBOG RYBW</v>
      </c>
      <c r="G884" t="s">
        <v>25</v>
      </c>
      <c r="H884">
        <v>3</v>
      </c>
      <c r="L884" s="1">
        <v>44880.229938819401</v>
      </c>
      <c r="M884" t="s">
        <v>22</v>
      </c>
      <c r="N884" s="1">
        <v>44880.229938819401</v>
      </c>
      <c r="O884" t="s">
        <v>22</v>
      </c>
      <c r="P884" t="s">
        <v>327</v>
      </c>
      <c r="R884" t="s">
        <v>331</v>
      </c>
    </row>
    <row r="885" spans="1:18" x14ac:dyDescent="0.25">
      <c r="A885">
        <v>1674</v>
      </c>
      <c r="B885" t="s">
        <v>1093</v>
      </c>
      <c r="C885" t="s">
        <v>253</v>
      </c>
      <c r="D885" s="1">
        <v>44887.0052762384</v>
      </c>
      <c r="E885" s="2">
        <f t="shared" si="13"/>
        <v>44887.547051504662</v>
      </c>
      <c r="F885" s="1" t="str">
        <f>INDEX(Kaikoura_DotterelNest_0!$D$2:$D$200,MATCH(C885,Kaikoura_DotterelNest_0!$B$2:$B$200,0))</f>
        <v>WW38 RBOG RYBW</v>
      </c>
      <c r="G885" t="s">
        <v>25</v>
      </c>
      <c r="H885">
        <v>3</v>
      </c>
      <c r="L885" s="1">
        <v>44887.005384837998</v>
      </c>
      <c r="M885" t="s">
        <v>63</v>
      </c>
      <c r="N885" s="1">
        <v>44887.005384837998</v>
      </c>
      <c r="O885" t="s">
        <v>63</v>
      </c>
      <c r="P885" t="s">
        <v>325</v>
      </c>
      <c r="R885" t="s">
        <v>325</v>
      </c>
    </row>
    <row r="886" spans="1:18" x14ac:dyDescent="0.25">
      <c r="A886">
        <v>1742</v>
      </c>
      <c r="B886" t="s">
        <v>1188</v>
      </c>
      <c r="C886" t="s">
        <v>253</v>
      </c>
      <c r="D886" s="1">
        <v>44893.986254247699</v>
      </c>
      <c r="E886" s="2">
        <f t="shared" si="13"/>
        <v>44894.528085300961</v>
      </c>
      <c r="F886" s="1" t="str">
        <f>INDEX(Kaikoura_DotterelNest_0!$D$2:$D$200,MATCH(C886,Kaikoura_DotterelNest_0!$B$2:$B$200,0))</f>
        <v>WW38 RBOG RYBW</v>
      </c>
      <c r="G886" t="s">
        <v>25</v>
      </c>
      <c r="H886">
        <v>3</v>
      </c>
      <c r="L886" s="1">
        <v>44893.986418634297</v>
      </c>
      <c r="M886" t="s">
        <v>63</v>
      </c>
      <c r="N886" s="1">
        <v>44893.986418634297</v>
      </c>
      <c r="O886" t="s">
        <v>63</v>
      </c>
      <c r="P886" t="s">
        <v>325</v>
      </c>
      <c r="R886" t="s">
        <v>325</v>
      </c>
    </row>
    <row r="887" spans="1:18" x14ac:dyDescent="0.25">
      <c r="A887">
        <v>1755</v>
      </c>
      <c r="B887" t="s">
        <v>1205</v>
      </c>
      <c r="C887" t="s">
        <v>253</v>
      </c>
      <c r="D887" s="1">
        <v>44895.060581886602</v>
      </c>
      <c r="E887" s="2">
        <f t="shared" si="13"/>
        <v>44895.602567881964</v>
      </c>
      <c r="F887" s="1" t="str">
        <f>INDEX(Kaikoura_DotterelNest_0!$D$2:$D$200,MATCH(C887,Kaikoura_DotterelNest_0!$B$2:$B$200,0))</f>
        <v>WW38 RBOG RYBW</v>
      </c>
      <c r="G887" t="s">
        <v>25</v>
      </c>
      <c r="H887">
        <v>-1</v>
      </c>
      <c r="J887" t="s">
        <v>1206</v>
      </c>
      <c r="L887" s="1">
        <v>44895.0609012153</v>
      </c>
      <c r="M887" t="s">
        <v>63</v>
      </c>
      <c r="N887" s="1">
        <v>44895.0609012153</v>
      </c>
      <c r="O887" t="s">
        <v>63</v>
      </c>
      <c r="P887" t="s">
        <v>325</v>
      </c>
      <c r="R887" t="s">
        <v>325</v>
      </c>
    </row>
    <row r="888" spans="1:18" x14ac:dyDescent="0.25">
      <c r="A888">
        <v>1786</v>
      </c>
      <c r="B888" t="s">
        <v>1249</v>
      </c>
      <c r="C888" t="s">
        <v>253</v>
      </c>
      <c r="D888" s="1">
        <v>44898.140285891197</v>
      </c>
      <c r="E888" s="2">
        <f t="shared" si="13"/>
        <v>44898.682779976865</v>
      </c>
      <c r="F888" s="1" t="str">
        <f>INDEX(Kaikoura_DotterelNest_0!$D$2:$D$200,MATCH(C888,Kaikoura_DotterelNest_0!$B$2:$B$200,0))</f>
        <v>WW38 RBOG RYBW</v>
      </c>
      <c r="G888" t="s">
        <v>25</v>
      </c>
      <c r="H888">
        <v>2</v>
      </c>
      <c r="L888" s="1">
        <v>44898.141113310201</v>
      </c>
      <c r="M888" t="s">
        <v>63</v>
      </c>
      <c r="N888" s="1">
        <v>44898.141113310201</v>
      </c>
      <c r="O888" t="s">
        <v>63</v>
      </c>
      <c r="P888" t="s">
        <v>325</v>
      </c>
      <c r="R888" t="s">
        <v>325</v>
      </c>
    </row>
    <row r="889" spans="1:18" x14ac:dyDescent="0.25">
      <c r="A889">
        <v>1806</v>
      </c>
      <c r="B889" t="s">
        <v>1277</v>
      </c>
      <c r="C889" t="s">
        <v>253</v>
      </c>
      <c r="D889" s="1">
        <v>44900.850406979203</v>
      </c>
      <c r="E889" s="2">
        <f t="shared" si="13"/>
        <v>44901.392709189866</v>
      </c>
      <c r="F889" s="1" t="str">
        <f>INDEX(Kaikoura_DotterelNest_0!$D$2:$D$200,MATCH(C889,Kaikoura_DotterelNest_0!$B$2:$B$200,0))</f>
        <v>WW38 RBOG RYBW</v>
      </c>
      <c r="G889" t="s">
        <v>21</v>
      </c>
      <c r="H889">
        <v>0</v>
      </c>
      <c r="J889" t="s">
        <v>1278</v>
      </c>
      <c r="L889" s="1">
        <v>44900.851042523202</v>
      </c>
      <c r="M889" t="s">
        <v>22</v>
      </c>
      <c r="N889" s="1">
        <v>44900.851042523202</v>
      </c>
      <c r="O889" t="s">
        <v>22</v>
      </c>
      <c r="Q889">
        <v>0</v>
      </c>
      <c r="R889" t="s">
        <v>336</v>
      </c>
    </row>
    <row r="890" spans="1:18" x14ac:dyDescent="0.25">
      <c r="A890">
        <v>1672</v>
      </c>
      <c r="B890" t="s">
        <v>1090</v>
      </c>
      <c r="C890" t="s">
        <v>266</v>
      </c>
      <c r="D890" s="1">
        <v>44886.973857071796</v>
      </c>
      <c r="E890" s="2">
        <f t="shared" si="13"/>
        <v>44887.515743854165</v>
      </c>
      <c r="F890" s="1" t="str">
        <f>INDEX(Kaikoura_DotterelNest_0!$D$2:$D$200,MATCH(C890,Kaikoura_DotterelNest_0!$B$2:$B$200,0))</f>
        <v>WW40</v>
      </c>
      <c r="G890" t="s">
        <v>25</v>
      </c>
      <c r="H890">
        <v>3</v>
      </c>
      <c r="J890" t="s">
        <v>201</v>
      </c>
      <c r="L890" s="1">
        <v>44886.9740771875</v>
      </c>
      <c r="M890" t="s">
        <v>63</v>
      </c>
      <c r="N890" s="1">
        <v>44886.9740771875</v>
      </c>
      <c r="O890" t="s">
        <v>63</v>
      </c>
      <c r="P890" t="s">
        <v>376</v>
      </c>
      <c r="R890" t="s">
        <v>336</v>
      </c>
    </row>
    <row r="891" spans="1:18" x14ac:dyDescent="0.25">
      <c r="A891">
        <v>1698</v>
      </c>
      <c r="B891" t="s">
        <v>1126</v>
      </c>
      <c r="C891" t="s">
        <v>266</v>
      </c>
      <c r="D891" s="1">
        <v>44889.958650868102</v>
      </c>
      <c r="E891" s="2">
        <f t="shared" si="13"/>
        <v>44890.500655405063</v>
      </c>
      <c r="F891" s="1" t="str">
        <f>INDEX(Kaikoura_DotterelNest_0!$D$2:$D$200,MATCH(C891,Kaikoura_DotterelNest_0!$B$2:$B$200,0))</f>
        <v>WW40</v>
      </c>
      <c r="G891" t="s">
        <v>25</v>
      </c>
      <c r="H891">
        <v>3</v>
      </c>
      <c r="J891" t="s">
        <v>1127</v>
      </c>
      <c r="L891" s="1">
        <v>44889.958988738399</v>
      </c>
      <c r="M891" t="s">
        <v>63</v>
      </c>
      <c r="N891" s="1">
        <v>44889.958988738399</v>
      </c>
      <c r="O891" t="s">
        <v>63</v>
      </c>
      <c r="P891" t="s">
        <v>376</v>
      </c>
      <c r="R891" t="s">
        <v>336</v>
      </c>
    </row>
    <row r="892" spans="1:18" x14ac:dyDescent="0.25">
      <c r="A892">
        <v>1732</v>
      </c>
      <c r="B892" t="s">
        <v>1171</v>
      </c>
      <c r="C892" t="s">
        <v>266</v>
      </c>
      <c r="D892" s="1">
        <v>44893.900793726898</v>
      </c>
      <c r="E892" s="2">
        <f t="shared" si="13"/>
        <v>44894.442790798566</v>
      </c>
      <c r="F892" s="1" t="str">
        <f>INDEX(Kaikoura_DotterelNest_0!$D$2:$D$200,MATCH(C892,Kaikoura_DotterelNest_0!$B$2:$B$200,0))</f>
        <v>WW40</v>
      </c>
      <c r="G892" t="s">
        <v>21</v>
      </c>
      <c r="H892">
        <v>3</v>
      </c>
      <c r="J892" t="s">
        <v>1172</v>
      </c>
      <c r="L892" s="1">
        <v>44893.901124131902</v>
      </c>
      <c r="M892" t="s">
        <v>63</v>
      </c>
      <c r="N892" s="1">
        <v>44893.901124131902</v>
      </c>
      <c r="O892" t="s">
        <v>63</v>
      </c>
      <c r="P892" t="s">
        <v>376</v>
      </c>
      <c r="R892" t="s">
        <v>336</v>
      </c>
    </row>
    <row r="893" spans="1:18" x14ac:dyDescent="0.25">
      <c r="A893">
        <v>1858</v>
      </c>
      <c r="B893" t="s">
        <v>1359</v>
      </c>
      <c r="C893" t="s">
        <v>300</v>
      </c>
      <c r="D893" s="1">
        <v>44904.845455729199</v>
      </c>
      <c r="E893" s="2">
        <f t="shared" si="13"/>
        <v>44905.387282025462</v>
      </c>
      <c r="F893" s="1" t="str">
        <f>INDEX(Kaikoura_DotterelNest_0!$D$2:$D$200,MATCH(C893,Kaikoura_DotterelNest_0!$B$2:$B$200,0))</f>
        <v>WW42 RBGR</v>
      </c>
      <c r="G893" t="s">
        <v>25</v>
      </c>
      <c r="H893">
        <v>2</v>
      </c>
      <c r="L893" s="1">
        <v>44904.845615358798</v>
      </c>
      <c r="M893" t="s">
        <v>63</v>
      </c>
      <c r="N893" s="1">
        <v>44904.845615358798</v>
      </c>
      <c r="O893" t="s">
        <v>63</v>
      </c>
      <c r="P893" t="s">
        <v>325</v>
      </c>
      <c r="R893" t="s">
        <v>325</v>
      </c>
    </row>
    <row r="894" spans="1:18" x14ac:dyDescent="0.25">
      <c r="A894">
        <v>1895</v>
      </c>
      <c r="B894" t="s">
        <v>1415</v>
      </c>
      <c r="C894" t="s">
        <v>300</v>
      </c>
      <c r="D894" s="1">
        <v>44906.9291566088</v>
      </c>
      <c r="E894" s="2">
        <f t="shared" si="13"/>
        <v>44907.471007233762</v>
      </c>
      <c r="F894" s="1" t="str">
        <f>INDEX(Kaikoura_DotterelNest_0!$D$2:$D$200,MATCH(C894,Kaikoura_DotterelNest_0!$B$2:$B$200,0))</f>
        <v>WW42 RBGR</v>
      </c>
      <c r="G894" t="s">
        <v>25</v>
      </c>
      <c r="H894">
        <v>2</v>
      </c>
      <c r="L894" s="1">
        <v>44906.929340567098</v>
      </c>
      <c r="M894" t="s">
        <v>63</v>
      </c>
      <c r="N894" s="1">
        <v>44906.929340567098</v>
      </c>
      <c r="O894" t="s">
        <v>63</v>
      </c>
      <c r="P894" t="s">
        <v>325</v>
      </c>
      <c r="R894" t="s">
        <v>325</v>
      </c>
    </row>
    <row r="895" spans="1:18" x14ac:dyDescent="0.25">
      <c r="A895">
        <v>1922</v>
      </c>
      <c r="B895" t="s">
        <v>1455</v>
      </c>
      <c r="C895" t="s">
        <v>300</v>
      </c>
      <c r="D895" s="1">
        <v>44908.938864629599</v>
      </c>
      <c r="E895" s="2">
        <f t="shared" si="13"/>
        <v>44909.480831145862</v>
      </c>
      <c r="F895" s="1" t="str">
        <f>INDEX(Kaikoura_DotterelNest_0!$D$2:$D$200,MATCH(C895,Kaikoura_DotterelNest_0!$B$2:$B$200,0))</f>
        <v>WW42 RBGR</v>
      </c>
      <c r="G895" t="s">
        <v>25</v>
      </c>
      <c r="H895">
        <v>-1</v>
      </c>
      <c r="J895" t="s">
        <v>1456</v>
      </c>
      <c r="L895" s="1">
        <v>44908.939164479198</v>
      </c>
      <c r="M895" t="s">
        <v>63</v>
      </c>
      <c r="N895" s="1">
        <v>44908.939164479198</v>
      </c>
      <c r="O895" t="s">
        <v>63</v>
      </c>
      <c r="P895" t="s">
        <v>325</v>
      </c>
      <c r="R895" t="s">
        <v>325</v>
      </c>
    </row>
    <row r="896" spans="1:18" x14ac:dyDescent="0.25">
      <c r="A896">
        <v>1981</v>
      </c>
      <c r="B896" t="s">
        <v>1538</v>
      </c>
      <c r="C896" t="s">
        <v>300</v>
      </c>
      <c r="D896" s="1">
        <v>44918.889135138903</v>
      </c>
      <c r="E896" s="2">
        <f t="shared" si="13"/>
        <v>44919.431745914364</v>
      </c>
      <c r="F896" s="1" t="str">
        <f>INDEX(Kaikoura_DotterelNest_0!$D$2:$D$200,MATCH(C896,Kaikoura_DotterelNest_0!$B$2:$B$200,0))</f>
        <v>WW42 RBGR</v>
      </c>
      <c r="G896" t="s">
        <v>25</v>
      </c>
      <c r="H896">
        <v>2</v>
      </c>
      <c r="L896" s="1">
        <v>44918.8900792477</v>
      </c>
      <c r="M896" t="s">
        <v>30</v>
      </c>
      <c r="N896" s="1">
        <v>44918.8900792477</v>
      </c>
      <c r="O896" t="s">
        <v>30</v>
      </c>
      <c r="P896" t="s">
        <v>325</v>
      </c>
      <c r="R896" t="s">
        <v>325</v>
      </c>
    </row>
    <row r="897" spans="1:18" x14ac:dyDescent="0.25">
      <c r="A897">
        <v>2005</v>
      </c>
      <c r="B897" t="s">
        <v>1572</v>
      </c>
      <c r="C897" t="s">
        <v>300</v>
      </c>
      <c r="D897" s="1">
        <v>44930.826143078702</v>
      </c>
      <c r="E897" s="2">
        <f t="shared" si="13"/>
        <v>44931.368060393463</v>
      </c>
      <c r="F897" s="1" t="str">
        <f>INDEX(Kaikoura_DotterelNest_0!$D$2:$D$200,MATCH(C897,Kaikoura_DotterelNest_0!$B$2:$B$200,0))</f>
        <v>WW42 RBGR</v>
      </c>
      <c r="G897" t="s">
        <v>48</v>
      </c>
      <c r="L897" s="1">
        <v>44930.826393726798</v>
      </c>
      <c r="M897" t="s">
        <v>30</v>
      </c>
      <c r="N897" s="1">
        <v>44930.826393726798</v>
      </c>
      <c r="O897" t="s">
        <v>30</v>
      </c>
      <c r="Q897">
        <v>1</v>
      </c>
      <c r="R897" t="s">
        <v>331</v>
      </c>
    </row>
    <row r="898" spans="1:18" x14ac:dyDescent="0.25">
      <c r="A898">
        <v>2007</v>
      </c>
      <c r="B898" t="s">
        <v>1575</v>
      </c>
      <c r="C898" t="s">
        <v>300</v>
      </c>
      <c r="D898" s="1">
        <v>44931.069402476904</v>
      </c>
      <c r="E898" s="2">
        <f t="shared" ref="E898:E908" si="14">L898+(IF(L898&gt;DATEVALUE("25/09/2022"),13,12)/24)</f>
        <v>44931.614322592563</v>
      </c>
      <c r="F898" s="1" t="str">
        <f>INDEX(Kaikoura_DotterelNest_0!$D$2:$D$200,MATCH(C898,Kaikoura_DotterelNest_0!$B$2:$B$200,0))</f>
        <v>WW42 RBGR</v>
      </c>
      <c r="G898" t="s">
        <v>48</v>
      </c>
      <c r="I898">
        <v>1</v>
      </c>
      <c r="J898" t="s">
        <v>1576</v>
      </c>
      <c r="L898" s="1">
        <v>44931.072655925898</v>
      </c>
      <c r="M898" t="s">
        <v>30</v>
      </c>
      <c r="N898" s="1">
        <v>44931.072655925898</v>
      </c>
      <c r="O898" t="s">
        <v>30</v>
      </c>
      <c r="Q898">
        <v>1</v>
      </c>
      <c r="R898" t="s">
        <v>331</v>
      </c>
    </row>
    <row r="899" spans="1:18" x14ac:dyDescent="0.25">
      <c r="A899">
        <v>2015</v>
      </c>
      <c r="B899" t="s">
        <v>1589</v>
      </c>
      <c r="C899" t="s">
        <v>300</v>
      </c>
      <c r="D899" s="1">
        <v>44940.7723197222</v>
      </c>
      <c r="E899" s="2">
        <f t="shared" si="14"/>
        <v>44944.315339305562</v>
      </c>
      <c r="F899" s="1" t="str">
        <f>INDEX(Kaikoura_DotterelNest_0!$D$2:$D$200,MATCH(C899,Kaikoura_DotterelNest_0!$B$2:$B$200,0))</f>
        <v>WW42 RBGR</v>
      </c>
      <c r="G899" t="s">
        <v>21</v>
      </c>
      <c r="I899">
        <v>1</v>
      </c>
      <c r="J899" t="s">
        <v>1590</v>
      </c>
      <c r="K899">
        <v>0</v>
      </c>
      <c r="L899" s="1">
        <v>44943.773672638898</v>
      </c>
      <c r="M899" t="s">
        <v>30</v>
      </c>
      <c r="N899" s="1">
        <v>44943.773672638898</v>
      </c>
      <c r="O899" t="s">
        <v>30</v>
      </c>
      <c r="Q899">
        <v>0</v>
      </c>
    </row>
    <row r="900" spans="1:18" x14ac:dyDescent="0.25">
      <c r="A900">
        <v>1892</v>
      </c>
      <c r="B900" t="s">
        <v>1411</v>
      </c>
      <c r="C900" t="s">
        <v>303</v>
      </c>
      <c r="D900" s="1">
        <v>44906.902731388902</v>
      </c>
      <c r="E900" s="2">
        <f t="shared" si="14"/>
        <v>44907.444575925962</v>
      </c>
      <c r="F900" s="1" t="str">
        <f>INDEX(Kaikoura_DotterelNest_0!$D$2:$D$200,MATCH(C900,Kaikoura_DotterelNest_0!$B$2:$B$200,0))</f>
        <v>WW43 UBF</v>
      </c>
      <c r="G900" t="s">
        <v>25</v>
      </c>
      <c r="H900">
        <v>3</v>
      </c>
      <c r="L900" s="1">
        <v>44906.902909259297</v>
      </c>
      <c r="M900" t="s">
        <v>63</v>
      </c>
      <c r="N900" s="1">
        <v>44906.902909259297</v>
      </c>
      <c r="O900" t="s">
        <v>63</v>
      </c>
      <c r="P900" t="s">
        <v>325</v>
      </c>
      <c r="R900" t="s">
        <v>325</v>
      </c>
    </row>
    <row r="901" spans="1:18" x14ac:dyDescent="0.25">
      <c r="A901">
        <v>1919</v>
      </c>
      <c r="B901" t="s">
        <v>1450</v>
      </c>
      <c r="C901" t="s">
        <v>303</v>
      </c>
      <c r="D901" s="1">
        <v>44908.922287511603</v>
      </c>
      <c r="E901" s="2">
        <f t="shared" si="14"/>
        <v>44909.464135173563</v>
      </c>
      <c r="F901" s="1" t="str">
        <f>INDEX(Kaikoura_DotterelNest_0!$D$2:$D$200,MATCH(C901,Kaikoura_DotterelNest_0!$B$2:$B$200,0))</f>
        <v>WW43 UBF</v>
      </c>
      <c r="G901" t="s">
        <v>25</v>
      </c>
      <c r="H901">
        <v>3</v>
      </c>
      <c r="J901" t="s">
        <v>1451</v>
      </c>
      <c r="L901" s="1">
        <v>44908.922468506898</v>
      </c>
      <c r="M901" t="s">
        <v>63</v>
      </c>
      <c r="N901" s="1">
        <v>44908.922729699101</v>
      </c>
      <c r="O901" t="s">
        <v>63</v>
      </c>
      <c r="P901" t="s">
        <v>325</v>
      </c>
      <c r="R901" t="s">
        <v>325</v>
      </c>
    </row>
    <row r="902" spans="1:18" x14ac:dyDescent="0.25">
      <c r="A902">
        <v>1945</v>
      </c>
      <c r="B902" t="s">
        <v>1492</v>
      </c>
      <c r="C902" t="s">
        <v>303</v>
      </c>
      <c r="D902" s="1">
        <v>44910.104141469899</v>
      </c>
      <c r="E902" s="2">
        <f t="shared" si="14"/>
        <v>44910.646122847262</v>
      </c>
      <c r="F902" s="1" t="str">
        <f>INDEX(Kaikoura_DotterelNest_0!$D$2:$D$200,MATCH(C902,Kaikoura_DotterelNest_0!$B$2:$B$200,0))</f>
        <v>WW43 UBF</v>
      </c>
      <c r="G902" t="s">
        <v>25</v>
      </c>
      <c r="J902" t="s">
        <v>1206</v>
      </c>
      <c r="L902" s="1">
        <v>44910.104456180597</v>
      </c>
      <c r="M902" t="s">
        <v>63</v>
      </c>
      <c r="N902" s="1">
        <v>44910.104456180597</v>
      </c>
      <c r="O902" t="s">
        <v>63</v>
      </c>
      <c r="P902" t="s">
        <v>325</v>
      </c>
      <c r="R902" t="s">
        <v>325</v>
      </c>
    </row>
    <row r="903" spans="1:18" x14ac:dyDescent="0.25">
      <c r="A903">
        <v>1946</v>
      </c>
      <c r="B903" t="s">
        <v>1493</v>
      </c>
      <c r="C903" t="s">
        <v>307</v>
      </c>
      <c r="D903" s="1">
        <v>44910.156959467597</v>
      </c>
      <c r="E903" s="2">
        <f t="shared" si="14"/>
        <v>44910.698799409765</v>
      </c>
      <c r="F903" s="1" t="str">
        <f>INDEX(Kaikoura_DotterelNest_0!$D$2:$D$200,MATCH(C903,Kaikoura_DotterelNest_0!$B$2:$B$200,0))</f>
        <v>WW44 RBOG</v>
      </c>
      <c r="G903" t="s">
        <v>25</v>
      </c>
      <c r="H903">
        <v>2</v>
      </c>
      <c r="L903" s="1">
        <v>44910.157132743101</v>
      </c>
      <c r="M903" t="s">
        <v>63</v>
      </c>
      <c r="N903" s="1">
        <v>44910.157132743101</v>
      </c>
      <c r="O903" t="s">
        <v>63</v>
      </c>
      <c r="P903" t="s">
        <v>325</v>
      </c>
      <c r="R903" t="s">
        <v>325</v>
      </c>
    </row>
    <row r="904" spans="1:18" x14ac:dyDescent="0.25">
      <c r="A904">
        <v>1982</v>
      </c>
      <c r="B904" t="s">
        <v>1539</v>
      </c>
      <c r="C904" t="s">
        <v>307</v>
      </c>
      <c r="D904" s="1">
        <v>44918.894777199101</v>
      </c>
      <c r="E904" s="2">
        <f t="shared" si="14"/>
        <v>44919.437044826365</v>
      </c>
      <c r="F904" s="1" t="str">
        <f>INDEX(Kaikoura_DotterelNest_0!$D$2:$D$200,MATCH(C904,Kaikoura_DotterelNest_0!$B$2:$B$200,0))</f>
        <v>WW44 RBOG</v>
      </c>
      <c r="G904" t="s">
        <v>21</v>
      </c>
      <c r="H904">
        <v>0</v>
      </c>
      <c r="L904" s="1">
        <v>44918.895378159701</v>
      </c>
      <c r="M904" t="s">
        <v>30</v>
      </c>
      <c r="N904" s="1">
        <v>44918.895378159701</v>
      </c>
      <c r="O904" t="s">
        <v>30</v>
      </c>
      <c r="R904" t="s">
        <v>336</v>
      </c>
    </row>
    <row r="905" spans="1:18" x14ac:dyDescent="0.25">
      <c r="A905">
        <v>1994</v>
      </c>
      <c r="B905" t="s">
        <v>1554</v>
      </c>
      <c r="C905" t="s">
        <v>309</v>
      </c>
      <c r="D905" s="1">
        <v>44925.014782326398</v>
      </c>
      <c r="E905" s="2">
        <f t="shared" si="14"/>
        <v>44925.556801157363</v>
      </c>
      <c r="F905" s="1" t="str">
        <f>INDEX(Kaikoura_DotterelNest_0!$D$2:$D$200,MATCH(C905,Kaikoura_DotterelNest_0!$B$2:$B$200,0))</f>
        <v>WW45 RRBG</v>
      </c>
      <c r="G905" t="s">
        <v>21</v>
      </c>
      <c r="H905">
        <v>0</v>
      </c>
      <c r="J905" t="s">
        <v>1555</v>
      </c>
      <c r="L905" s="1">
        <v>44925.015134490699</v>
      </c>
      <c r="M905" t="s">
        <v>22</v>
      </c>
      <c r="N905" s="1">
        <v>44925.016334907399</v>
      </c>
      <c r="O905" t="s">
        <v>22</v>
      </c>
      <c r="R905" t="s">
        <v>336</v>
      </c>
    </row>
    <row r="906" spans="1:18" x14ac:dyDescent="0.25">
      <c r="A906">
        <v>2004</v>
      </c>
      <c r="B906" t="s">
        <v>1571</v>
      </c>
      <c r="C906" t="s">
        <v>312</v>
      </c>
      <c r="D906" s="1">
        <v>44930.784098854201</v>
      </c>
      <c r="E906" s="2">
        <f t="shared" si="14"/>
        <v>44931.327063078665</v>
      </c>
      <c r="F906" s="1" t="str">
        <f>INDEX(Kaikoura_DotterelNest_0!$D$2:$D$200,MATCH(C906,Kaikoura_DotterelNest_0!$B$2:$B$200,0))</f>
        <v>WW46 RLBR ubm</v>
      </c>
      <c r="G906" t="s">
        <v>48</v>
      </c>
      <c r="H906">
        <v>1</v>
      </c>
      <c r="I906">
        <v>2</v>
      </c>
      <c r="L906" s="1">
        <v>44930.785396412</v>
      </c>
      <c r="M906" t="s">
        <v>30</v>
      </c>
      <c r="N906" s="1">
        <v>44930.785396412</v>
      </c>
      <c r="O906" t="s">
        <v>30</v>
      </c>
      <c r="P906" t="s">
        <v>325</v>
      </c>
      <c r="R906" t="s">
        <v>325</v>
      </c>
    </row>
    <row r="907" spans="1:18" x14ac:dyDescent="0.25">
      <c r="A907">
        <v>2006</v>
      </c>
      <c r="B907" t="s">
        <v>1573</v>
      </c>
      <c r="C907" t="s">
        <v>312</v>
      </c>
      <c r="D907" s="1">
        <v>44931.055421620396</v>
      </c>
      <c r="E907" s="2">
        <f t="shared" si="14"/>
        <v>44931.597492453664</v>
      </c>
      <c r="F907" s="1" t="str">
        <f>INDEX(Kaikoura_DotterelNest_0!$D$2:$D$200,MATCH(C907,Kaikoura_DotterelNest_0!$B$2:$B$200,0))</f>
        <v>WW46 RLBR ubm</v>
      </c>
      <c r="H907">
        <v>1</v>
      </c>
      <c r="I907">
        <v>2</v>
      </c>
      <c r="J907" t="s">
        <v>1574</v>
      </c>
      <c r="L907" s="1">
        <v>44931.055825787</v>
      </c>
      <c r="M907" t="s">
        <v>30</v>
      </c>
      <c r="N907" s="1">
        <v>44931.073300173601</v>
      </c>
      <c r="O907" t="s">
        <v>30</v>
      </c>
      <c r="P907" t="s">
        <v>325</v>
      </c>
      <c r="Q907">
        <v>2</v>
      </c>
      <c r="R907" t="s">
        <v>325</v>
      </c>
    </row>
    <row r="908" spans="1:18" x14ac:dyDescent="0.25">
      <c r="A908">
        <v>2014</v>
      </c>
      <c r="B908" t="s">
        <v>1587</v>
      </c>
      <c r="C908" t="s">
        <v>312</v>
      </c>
      <c r="D908" s="1">
        <v>44940.765634699099</v>
      </c>
      <c r="E908" s="2">
        <f t="shared" si="14"/>
        <v>44944.309798009264</v>
      </c>
      <c r="F908" s="1" t="str">
        <f>INDEX(Kaikoura_DotterelNest_0!$D$2:$D$200,MATCH(C908,Kaikoura_DotterelNest_0!$B$2:$B$200,0))</f>
        <v>WW46 RLBR ubm</v>
      </c>
      <c r="G908" t="s">
        <v>21</v>
      </c>
      <c r="J908" t="s">
        <v>1588</v>
      </c>
      <c r="K908">
        <v>0</v>
      </c>
      <c r="L908" s="1">
        <v>44943.7681313426</v>
      </c>
      <c r="M908" t="s">
        <v>30</v>
      </c>
      <c r="N908" s="1">
        <v>44943.7681313426</v>
      </c>
      <c r="O908" t="s">
        <v>30</v>
      </c>
      <c r="Q908">
        <v>0</v>
      </c>
    </row>
  </sheetData>
  <sortState xmlns:xlrd2="http://schemas.microsoft.com/office/spreadsheetml/2017/richdata2" ref="A2:R908">
    <sortCondition ref="F2:F908"/>
    <sortCondition ref="E2:E908"/>
  </sortState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A1CA7-5C05-4338-9863-0F075AF367D5}">
  <dimension ref="A1:B7"/>
  <sheetViews>
    <sheetView workbookViewId="0">
      <selection activeCell="B4" sqref="B4"/>
    </sheetView>
  </sheetViews>
  <sheetFormatPr defaultRowHeight="15" x14ac:dyDescent="0.25"/>
  <cols>
    <col min="2" max="2" width="141.140625" customWidth="1"/>
  </cols>
  <sheetData>
    <row r="1" spans="1:2" x14ac:dyDescent="0.25">
      <c r="A1">
        <v>1</v>
      </c>
      <c r="B1" t="s">
        <v>1854</v>
      </c>
    </row>
    <row r="2" spans="1:2" x14ac:dyDescent="0.25">
      <c r="A2">
        <v>2</v>
      </c>
      <c r="B2" t="s">
        <v>1858</v>
      </c>
    </row>
    <row r="3" spans="1:2" x14ac:dyDescent="0.25">
      <c r="A3">
        <v>3</v>
      </c>
      <c r="B3" t="s">
        <v>1859</v>
      </c>
    </row>
    <row r="4" spans="1:2" x14ac:dyDescent="0.25">
      <c r="A4">
        <v>4</v>
      </c>
      <c r="B4" t="s">
        <v>1857</v>
      </c>
    </row>
    <row r="5" spans="1:2" x14ac:dyDescent="0.25">
      <c r="A5">
        <v>5</v>
      </c>
      <c r="B5" t="s">
        <v>1853</v>
      </c>
    </row>
    <row r="6" spans="1:2" x14ac:dyDescent="0.25">
      <c r="A6">
        <v>6</v>
      </c>
      <c r="B6" t="s">
        <v>1855</v>
      </c>
    </row>
    <row r="7" spans="1:2" x14ac:dyDescent="0.25">
      <c r="A7">
        <v>7</v>
      </c>
      <c r="B7" t="s">
        <v>1856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C384E-7FCB-4E6C-9C2F-CE6C0D5B640B}">
  <dimension ref="A1:W119"/>
  <sheetViews>
    <sheetView workbookViewId="0">
      <pane xSplit="4" ySplit="1" topLeftCell="E25" activePane="bottomRight" state="frozen"/>
      <selection pane="topRight" activeCell="E1" sqref="E1"/>
      <selection pane="bottomLeft" activeCell="A2" sqref="A2"/>
      <selection pane="bottomRight" activeCell="C40" sqref="C40"/>
    </sheetView>
  </sheetViews>
  <sheetFormatPr defaultRowHeight="15" x14ac:dyDescent="0.25"/>
  <cols>
    <col min="2" max="2" width="17" customWidth="1"/>
    <col min="3" max="3" width="18.7109375" customWidth="1"/>
    <col min="4" max="4" width="15.5703125" customWidth="1"/>
    <col min="5" max="5" width="24.28515625" customWidth="1"/>
    <col min="8" max="8" width="12" customWidth="1"/>
    <col min="9" max="9" width="12.85546875" customWidth="1"/>
    <col min="14" max="14" width="14.140625" customWidth="1"/>
    <col min="15" max="15" width="13.28515625" customWidth="1"/>
    <col min="20" max="20" width="61.140625" customWidth="1"/>
    <col min="23" max="23" width="34.28515625" customWidth="1"/>
  </cols>
  <sheetData>
    <row r="1" spans="1:23" x14ac:dyDescent="0.25">
      <c r="A1" t="s">
        <v>1721</v>
      </c>
      <c r="B1" t="s">
        <v>1722</v>
      </c>
      <c r="C1" t="s">
        <v>1723</v>
      </c>
      <c r="D1" t="s">
        <v>1592</v>
      </c>
      <c r="E1" t="s">
        <v>1724</v>
      </c>
      <c r="F1" t="s">
        <v>1725</v>
      </c>
      <c r="G1" t="s">
        <v>1726</v>
      </c>
      <c r="H1" t="s">
        <v>1727</v>
      </c>
      <c r="I1" t="s">
        <v>1728</v>
      </c>
      <c r="J1" t="s">
        <v>1729</v>
      </c>
      <c r="K1" t="s">
        <v>1730</v>
      </c>
      <c r="L1" t="s">
        <v>1731</v>
      </c>
      <c r="M1" t="s">
        <v>1732</v>
      </c>
      <c r="N1" t="s">
        <v>1733</v>
      </c>
      <c r="O1" t="s">
        <v>1734</v>
      </c>
      <c r="P1" t="s">
        <v>1735</v>
      </c>
      <c r="Q1" t="s">
        <v>1736</v>
      </c>
      <c r="R1" t="s">
        <v>1737</v>
      </c>
      <c r="S1" t="s">
        <v>1738</v>
      </c>
      <c r="T1" t="s">
        <v>9</v>
      </c>
      <c r="U1" t="s">
        <v>16</v>
      </c>
      <c r="V1" t="s">
        <v>17</v>
      </c>
      <c r="W1" s="3" t="s">
        <v>1744</v>
      </c>
    </row>
    <row r="2" spans="1:23" x14ac:dyDescent="0.25">
      <c r="A2" t="s">
        <v>1739</v>
      </c>
      <c r="B2" t="s">
        <v>22</v>
      </c>
      <c r="C2" s="2">
        <v>44808.519667893503</v>
      </c>
      <c r="D2" s="4" t="s">
        <v>1741</v>
      </c>
      <c r="E2" t="s">
        <v>47</v>
      </c>
      <c r="H2" t="s">
        <v>1747</v>
      </c>
      <c r="K2" s="3" t="s">
        <v>1841</v>
      </c>
      <c r="L2">
        <v>3</v>
      </c>
      <c r="N2" s="3" t="s">
        <v>1743</v>
      </c>
      <c r="U2">
        <v>173.69031853376299</v>
      </c>
      <c r="V2">
        <v>-42.4127087832033</v>
      </c>
      <c r="W2" t="s">
        <v>1602</v>
      </c>
    </row>
    <row r="3" spans="1:23" x14ac:dyDescent="0.25">
      <c r="A3" t="s">
        <v>1739</v>
      </c>
      <c r="B3" t="s">
        <v>63</v>
      </c>
      <c r="C3" s="2">
        <v>44875.501546898166</v>
      </c>
      <c r="D3" s="4" t="s">
        <v>1741</v>
      </c>
      <c r="E3" t="s">
        <v>229</v>
      </c>
      <c r="F3" t="s">
        <v>1834</v>
      </c>
      <c r="H3" t="s">
        <v>1747</v>
      </c>
      <c r="K3" s="3" t="s">
        <v>1841</v>
      </c>
      <c r="L3">
        <v>3</v>
      </c>
      <c r="N3" s="3" t="s">
        <v>1743</v>
      </c>
      <c r="U3">
        <v>173.690441666737</v>
      </c>
      <c r="V3">
        <v>-42.412713333633398</v>
      </c>
      <c r="W3" t="s">
        <v>1673</v>
      </c>
    </row>
    <row r="4" spans="1:23" x14ac:dyDescent="0.25">
      <c r="A4" t="s">
        <v>1739</v>
      </c>
      <c r="B4" t="s">
        <v>26</v>
      </c>
      <c r="C4" s="2">
        <v>44904.248255972263</v>
      </c>
      <c r="D4" s="4" t="s">
        <v>1741</v>
      </c>
      <c r="E4" t="s">
        <v>299</v>
      </c>
      <c r="K4" s="3" t="s">
        <v>1841</v>
      </c>
      <c r="L4">
        <v>2</v>
      </c>
      <c r="N4" s="3" t="s">
        <v>1743</v>
      </c>
      <c r="U4">
        <v>173.72194052713499</v>
      </c>
      <c r="V4">
        <v>-42.336362935613799</v>
      </c>
      <c r="W4" t="s">
        <v>1700</v>
      </c>
    </row>
    <row r="5" spans="1:23" x14ac:dyDescent="0.25">
      <c r="A5" t="s">
        <v>1739</v>
      </c>
      <c r="B5" t="s">
        <v>26</v>
      </c>
      <c r="C5" s="2">
        <v>44826.374835486102</v>
      </c>
      <c r="D5" s="4" t="s">
        <v>1741</v>
      </c>
      <c r="E5" t="s">
        <v>115</v>
      </c>
      <c r="K5" s="3" t="s">
        <v>1841</v>
      </c>
      <c r="L5">
        <v>2</v>
      </c>
      <c r="N5" s="3" t="s">
        <v>1743</v>
      </c>
      <c r="T5" t="s">
        <v>116</v>
      </c>
      <c r="U5">
        <v>173.72017638773201</v>
      </c>
      <c r="V5">
        <v>-42.337177698427602</v>
      </c>
      <c r="W5" t="s">
        <v>1628</v>
      </c>
    </row>
    <row r="6" spans="1:23" x14ac:dyDescent="0.25">
      <c r="A6" t="s">
        <v>1739</v>
      </c>
      <c r="B6" t="s">
        <v>26</v>
      </c>
      <c r="C6" s="2">
        <v>44803.694841331002</v>
      </c>
      <c r="D6" s="4" t="s">
        <v>1741</v>
      </c>
      <c r="E6" t="s">
        <v>24</v>
      </c>
      <c r="K6" s="3" t="s">
        <v>1841</v>
      </c>
      <c r="L6">
        <v>3</v>
      </c>
      <c r="N6" s="3" t="s">
        <v>1743</v>
      </c>
      <c r="U6">
        <v>173.697214834622</v>
      </c>
      <c r="V6">
        <v>-42.353865732443602</v>
      </c>
      <c r="W6" t="s">
        <v>1594</v>
      </c>
    </row>
    <row r="7" spans="1:23" x14ac:dyDescent="0.25">
      <c r="A7" t="s">
        <v>1739</v>
      </c>
      <c r="B7" t="s">
        <v>26</v>
      </c>
      <c r="C7" s="2">
        <v>44804.396905925903</v>
      </c>
      <c r="D7" s="4" t="s">
        <v>1741</v>
      </c>
      <c r="E7" t="s">
        <v>35</v>
      </c>
      <c r="K7" s="3" t="s">
        <v>1841</v>
      </c>
      <c r="L7">
        <v>3</v>
      </c>
      <c r="N7" s="3" t="s">
        <v>1743</v>
      </c>
      <c r="U7">
        <v>173.70093891382001</v>
      </c>
      <c r="V7">
        <v>-42.350149154380098</v>
      </c>
      <c r="W7" t="s">
        <v>1597</v>
      </c>
    </row>
    <row r="8" spans="1:23" x14ac:dyDescent="0.25">
      <c r="A8" t="s">
        <v>1739</v>
      </c>
      <c r="B8" t="s">
        <v>26</v>
      </c>
      <c r="C8" s="2">
        <v>44823.681391747697</v>
      </c>
      <c r="D8" s="4" t="s">
        <v>1741</v>
      </c>
      <c r="E8" t="s">
        <v>110</v>
      </c>
      <c r="K8" s="3" t="s">
        <v>1841</v>
      </c>
      <c r="L8">
        <v>1</v>
      </c>
      <c r="N8" s="3" t="s">
        <v>1743</v>
      </c>
      <c r="U8">
        <v>173.69968992679199</v>
      </c>
      <c r="V8">
        <v>-42.351270276236299</v>
      </c>
      <c r="W8" t="s">
        <v>1626</v>
      </c>
    </row>
    <row r="9" spans="1:23" x14ac:dyDescent="0.25">
      <c r="A9" t="s">
        <v>1739</v>
      </c>
      <c r="B9" t="s">
        <v>26</v>
      </c>
      <c r="C9" s="2">
        <v>44845.618625196767</v>
      </c>
      <c r="D9" s="4" t="s">
        <v>1741</v>
      </c>
      <c r="E9" t="s">
        <v>154</v>
      </c>
      <c r="K9" s="3" t="s">
        <v>1841</v>
      </c>
      <c r="L9">
        <v>1</v>
      </c>
      <c r="N9" s="3" t="s">
        <v>1743</v>
      </c>
      <c r="U9">
        <v>173.70041294932301</v>
      </c>
      <c r="V9">
        <v>-42.350535141619702</v>
      </c>
      <c r="W9" t="s">
        <v>1643</v>
      </c>
    </row>
    <row r="10" spans="1:23" x14ac:dyDescent="0.25">
      <c r="A10" t="s">
        <v>1739</v>
      </c>
      <c r="B10" t="s">
        <v>26</v>
      </c>
      <c r="C10" s="2">
        <v>44845.626875023161</v>
      </c>
      <c r="D10" s="4" t="s">
        <v>1741</v>
      </c>
      <c r="E10" s="5" t="s">
        <v>157</v>
      </c>
      <c r="F10" s="5"/>
      <c r="G10" s="5" t="s">
        <v>1843</v>
      </c>
      <c r="K10" s="3" t="s">
        <v>1841</v>
      </c>
      <c r="N10" s="3" t="s">
        <v>1743</v>
      </c>
      <c r="U10">
        <v>173.70128475622201</v>
      </c>
      <c r="V10">
        <v>-42.349822553610103</v>
      </c>
      <c r="W10" t="s">
        <v>1644</v>
      </c>
    </row>
    <row r="11" spans="1:23" x14ac:dyDescent="0.25">
      <c r="A11" t="s">
        <v>1739</v>
      </c>
      <c r="B11" t="s">
        <v>26</v>
      </c>
      <c r="C11" s="2">
        <v>44845.627276562467</v>
      </c>
      <c r="D11" s="4" t="s">
        <v>1741</v>
      </c>
      <c r="E11" t="s">
        <v>157</v>
      </c>
      <c r="K11" s="3" t="s">
        <v>1841</v>
      </c>
      <c r="L11">
        <v>3</v>
      </c>
      <c r="N11" s="3" t="s">
        <v>1743</v>
      </c>
      <c r="U11">
        <v>173.70128392887301</v>
      </c>
      <c r="V11">
        <v>-42.349813615578299</v>
      </c>
      <c r="W11" t="s">
        <v>1645</v>
      </c>
    </row>
    <row r="12" spans="1:23" x14ac:dyDescent="0.25">
      <c r="A12" t="s">
        <v>1739</v>
      </c>
      <c r="B12" t="s">
        <v>26</v>
      </c>
      <c r="C12" s="2">
        <v>44845.648089791663</v>
      </c>
      <c r="D12" s="4" t="s">
        <v>1741</v>
      </c>
      <c r="E12" t="s">
        <v>159</v>
      </c>
      <c r="K12" s="3" t="s">
        <v>1841</v>
      </c>
      <c r="L12">
        <v>3</v>
      </c>
      <c r="N12" s="3" t="s">
        <v>1743</v>
      </c>
      <c r="U12">
        <v>173.70647893287401</v>
      </c>
      <c r="V12">
        <v>-42.345665716522099</v>
      </c>
      <c r="W12" t="s">
        <v>1646</v>
      </c>
    </row>
    <row r="13" spans="1:23" x14ac:dyDescent="0.25">
      <c r="A13" t="s">
        <v>1739</v>
      </c>
      <c r="B13" t="s">
        <v>26</v>
      </c>
      <c r="C13" s="2">
        <v>44851.568591631963</v>
      </c>
      <c r="D13" s="4" t="s">
        <v>1741</v>
      </c>
      <c r="E13" t="s">
        <v>161</v>
      </c>
      <c r="K13" s="3" t="s">
        <v>1841</v>
      </c>
      <c r="L13">
        <v>3</v>
      </c>
      <c r="N13" s="3" t="s">
        <v>1743</v>
      </c>
      <c r="U13">
        <v>173.69744682184901</v>
      </c>
      <c r="V13">
        <v>-42.353462245796401</v>
      </c>
      <c r="W13" t="s">
        <v>1647</v>
      </c>
    </row>
    <row r="14" spans="1:23" x14ac:dyDescent="0.25">
      <c r="A14" t="s">
        <v>1739</v>
      </c>
      <c r="B14" t="s">
        <v>22</v>
      </c>
      <c r="C14" s="2">
        <v>44797.365413414402</v>
      </c>
      <c r="D14" s="4" t="s">
        <v>1742</v>
      </c>
      <c r="E14" t="s">
        <v>19</v>
      </c>
      <c r="H14" t="s">
        <v>1745</v>
      </c>
      <c r="K14" s="3" t="s">
        <v>1841</v>
      </c>
      <c r="L14">
        <v>3</v>
      </c>
      <c r="N14" s="3" t="s">
        <v>1743</v>
      </c>
      <c r="O14" t="s">
        <v>20</v>
      </c>
      <c r="U14">
        <v>173.676407499954</v>
      </c>
      <c r="V14">
        <v>-42.4166551335882</v>
      </c>
      <c r="W14" t="s">
        <v>1593</v>
      </c>
    </row>
    <row r="15" spans="1:23" x14ac:dyDescent="0.25">
      <c r="A15" t="s">
        <v>1739</v>
      </c>
      <c r="B15" t="s">
        <v>22</v>
      </c>
      <c r="C15" s="2">
        <v>44804.365662743097</v>
      </c>
      <c r="D15" s="4" t="s">
        <v>1742</v>
      </c>
      <c r="E15" t="s">
        <v>32</v>
      </c>
      <c r="H15" t="s">
        <v>1752</v>
      </c>
      <c r="K15" s="3" t="s">
        <v>1841</v>
      </c>
      <c r="L15">
        <v>3</v>
      </c>
      <c r="N15" s="3" t="s">
        <v>1743</v>
      </c>
      <c r="O15" t="s">
        <v>33</v>
      </c>
      <c r="U15">
        <v>173.66945758314699</v>
      </c>
      <c r="V15">
        <v>-42.413161933055903</v>
      </c>
      <c r="W15" t="s">
        <v>1596</v>
      </c>
    </row>
    <row r="16" spans="1:23" x14ac:dyDescent="0.25">
      <c r="A16" t="s">
        <v>1739</v>
      </c>
      <c r="B16" t="s">
        <v>30</v>
      </c>
      <c r="C16" s="2">
        <v>44804.3393471296</v>
      </c>
      <c r="D16" s="4" t="s">
        <v>1742</v>
      </c>
      <c r="E16" t="s">
        <v>28</v>
      </c>
      <c r="H16" t="s">
        <v>1751</v>
      </c>
      <c r="K16" s="3" t="s">
        <v>1841</v>
      </c>
      <c r="L16">
        <v>3</v>
      </c>
      <c r="N16" s="3" t="s">
        <v>1743</v>
      </c>
      <c r="O16" t="s">
        <v>29</v>
      </c>
      <c r="U16">
        <v>173.674969783173</v>
      </c>
      <c r="V16">
        <v>-42.415085983461204</v>
      </c>
      <c r="W16" t="s">
        <v>1595</v>
      </c>
    </row>
    <row r="17" spans="1:23" x14ac:dyDescent="0.25">
      <c r="A17" t="s">
        <v>1739</v>
      </c>
      <c r="B17" t="s">
        <v>30</v>
      </c>
      <c r="C17" s="2">
        <v>44806.307657870399</v>
      </c>
      <c r="D17" s="4" t="s">
        <v>1742</v>
      </c>
      <c r="E17" t="s">
        <v>37</v>
      </c>
      <c r="H17" t="s">
        <v>1753</v>
      </c>
      <c r="K17" s="3" t="s">
        <v>1841</v>
      </c>
      <c r="L17">
        <v>3</v>
      </c>
      <c r="N17" s="3" t="s">
        <v>1743</v>
      </c>
      <c r="O17" t="s">
        <v>33</v>
      </c>
      <c r="T17" t="s">
        <v>38</v>
      </c>
      <c r="U17">
        <v>173.667760383505</v>
      </c>
      <c r="V17">
        <v>-42.413695083361198</v>
      </c>
      <c r="W17" t="s">
        <v>1598</v>
      </c>
    </row>
    <row r="18" spans="1:23" x14ac:dyDescent="0.25">
      <c r="A18" t="s">
        <v>1739</v>
      </c>
      <c r="B18" t="s">
        <v>22</v>
      </c>
      <c r="C18" s="2">
        <v>44806.426554074103</v>
      </c>
      <c r="D18" s="4" t="s">
        <v>1742</v>
      </c>
      <c r="E18" t="s">
        <v>40</v>
      </c>
      <c r="H18" t="s">
        <v>1754</v>
      </c>
      <c r="K18" s="3" t="s">
        <v>1841</v>
      </c>
      <c r="L18">
        <v>3</v>
      </c>
      <c r="N18" s="3" t="s">
        <v>1743</v>
      </c>
      <c r="O18" t="s">
        <v>41</v>
      </c>
      <c r="U18">
        <v>173.67381648289199</v>
      </c>
      <c r="V18">
        <v>-42.414756666891897</v>
      </c>
      <c r="W18" t="s">
        <v>1599</v>
      </c>
    </row>
    <row r="19" spans="1:23" x14ac:dyDescent="0.25">
      <c r="A19" t="s">
        <v>1739</v>
      </c>
      <c r="B19" t="s">
        <v>30</v>
      </c>
      <c r="C19" s="2">
        <v>44810.333617534699</v>
      </c>
      <c r="D19" s="4" t="s">
        <v>1742</v>
      </c>
      <c r="E19" t="s">
        <v>50</v>
      </c>
      <c r="H19" t="s">
        <v>1748</v>
      </c>
      <c r="K19" s="3" t="s">
        <v>1841</v>
      </c>
      <c r="L19">
        <v>3</v>
      </c>
      <c r="N19" s="3" t="s">
        <v>1743</v>
      </c>
      <c r="U19">
        <v>173.666315367013</v>
      </c>
      <c r="V19">
        <v>-42.413092866594397</v>
      </c>
      <c r="W19" t="s">
        <v>1603</v>
      </c>
    </row>
    <row r="20" spans="1:23" x14ac:dyDescent="0.25">
      <c r="A20" t="s">
        <v>1739</v>
      </c>
      <c r="B20" t="s">
        <v>22</v>
      </c>
      <c r="C20" s="2">
        <v>44810.673834108798</v>
      </c>
      <c r="D20" s="4" t="s">
        <v>1742</v>
      </c>
      <c r="E20" t="s">
        <v>52</v>
      </c>
      <c r="H20" t="s">
        <v>1756</v>
      </c>
      <c r="K20" s="3" t="s">
        <v>1841</v>
      </c>
      <c r="L20">
        <v>2</v>
      </c>
      <c r="N20" s="3" t="s">
        <v>1743</v>
      </c>
      <c r="U20">
        <v>173.67829013343101</v>
      </c>
      <c r="V20">
        <v>-42.4183598333452</v>
      </c>
      <c r="W20" t="s">
        <v>1604</v>
      </c>
    </row>
    <row r="21" spans="1:23" x14ac:dyDescent="0.25">
      <c r="A21" t="s">
        <v>1739</v>
      </c>
      <c r="B21" t="s">
        <v>22</v>
      </c>
      <c r="C21" s="2">
        <v>44811.346876828698</v>
      </c>
      <c r="D21" s="4" t="s">
        <v>1742</v>
      </c>
      <c r="E21" t="s">
        <v>54</v>
      </c>
      <c r="H21" t="s">
        <v>38</v>
      </c>
      <c r="K21" s="3" t="s">
        <v>1841</v>
      </c>
      <c r="L21">
        <v>3</v>
      </c>
      <c r="N21" s="3" t="s">
        <v>1743</v>
      </c>
      <c r="O21" t="s">
        <v>33</v>
      </c>
      <c r="T21" t="s">
        <v>55</v>
      </c>
      <c r="U21">
        <v>173.668624250194</v>
      </c>
      <c r="V21">
        <v>-42.413658416518899</v>
      </c>
      <c r="W21" t="s">
        <v>1605</v>
      </c>
    </row>
    <row r="22" spans="1:23" x14ac:dyDescent="0.25">
      <c r="A22" t="s">
        <v>1739</v>
      </c>
      <c r="B22" t="s">
        <v>22</v>
      </c>
      <c r="C22" s="2">
        <v>44811.375223877301</v>
      </c>
      <c r="D22" s="4" t="s">
        <v>1742</v>
      </c>
      <c r="E22" t="s">
        <v>57</v>
      </c>
      <c r="H22" t="s">
        <v>1757</v>
      </c>
      <c r="K22" s="3" t="s">
        <v>1841</v>
      </c>
      <c r="L22">
        <v>3</v>
      </c>
      <c r="N22" s="3" t="s">
        <v>1743</v>
      </c>
      <c r="O22" t="s">
        <v>33</v>
      </c>
      <c r="T22" t="s">
        <v>58</v>
      </c>
      <c r="U22">
        <v>173.66425341633101</v>
      </c>
      <c r="V22">
        <v>-42.412770316450803</v>
      </c>
      <c r="W22" t="s">
        <v>1606</v>
      </c>
    </row>
    <row r="23" spans="1:23" x14ac:dyDescent="0.25">
      <c r="A23" t="s">
        <v>1739</v>
      </c>
      <c r="B23" t="s">
        <v>22</v>
      </c>
      <c r="C23" s="2">
        <v>44814.323736307902</v>
      </c>
      <c r="D23" s="4" t="s">
        <v>1742</v>
      </c>
      <c r="E23" t="s">
        <v>89</v>
      </c>
      <c r="H23" t="s">
        <v>1840</v>
      </c>
      <c r="K23" s="3" t="s">
        <v>1841</v>
      </c>
      <c r="L23">
        <v>3</v>
      </c>
      <c r="N23" s="3" t="s">
        <v>1743</v>
      </c>
      <c r="T23" t="s">
        <v>90</v>
      </c>
      <c r="U23">
        <v>173.67770166685199</v>
      </c>
      <c r="V23">
        <v>-42.418081666733997</v>
      </c>
      <c r="W23" t="s">
        <v>1617</v>
      </c>
    </row>
    <row r="24" spans="1:23" x14ac:dyDescent="0.25">
      <c r="A24" t="s">
        <v>1739</v>
      </c>
      <c r="B24" t="s">
        <v>22</v>
      </c>
      <c r="C24" s="2">
        <v>44814.435834988399</v>
      </c>
      <c r="D24" s="4" t="s">
        <v>1742</v>
      </c>
      <c r="E24" t="s">
        <v>92</v>
      </c>
      <c r="H24" t="s">
        <v>1750</v>
      </c>
      <c r="K24" s="3" t="s">
        <v>1841</v>
      </c>
      <c r="L24">
        <v>3</v>
      </c>
      <c r="N24" s="3" t="s">
        <v>1743</v>
      </c>
      <c r="U24">
        <v>173.66088333354199</v>
      </c>
      <c r="V24">
        <v>-42.413071666530698</v>
      </c>
      <c r="W24" t="s">
        <v>1618</v>
      </c>
    </row>
    <row r="25" spans="1:23" x14ac:dyDescent="0.25">
      <c r="A25" t="s">
        <v>1739</v>
      </c>
      <c r="B25" t="s">
        <v>22</v>
      </c>
      <c r="C25" s="2">
        <v>44817.475049895802</v>
      </c>
      <c r="D25" s="4" t="s">
        <v>1742</v>
      </c>
      <c r="E25" t="s">
        <v>94</v>
      </c>
      <c r="H25" t="s">
        <v>1761</v>
      </c>
      <c r="K25" s="3" t="s">
        <v>1841</v>
      </c>
      <c r="L25">
        <v>2</v>
      </c>
      <c r="N25" s="3" t="s">
        <v>1743</v>
      </c>
      <c r="T25" t="s">
        <v>95</v>
      </c>
      <c r="U25">
        <v>173.66133500017901</v>
      </c>
      <c r="V25">
        <v>-42.412748333002398</v>
      </c>
      <c r="W25" t="s">
        <v>1619</v>
      </c>
    </row>
    <row r="26" spans="1:23" x14ac:dyDescent="0.25">
      <c r="A26" t="s">
        <v>1739</v>
      </c>
      <c r="B26" t="s">
        <v>22</v>
      </c>
      <c r="C26" s="2">
        <v>44823.351586388897</v>
      </c>
      <c r="D26" s="4" t="s">
        <v>1742</v>
      </c>
      <c r="E26" t="s">
        <v>104</v>
      </c>
      <c r="H26" t="s">
        <v>1765</v>
      </c>
      <c r="K26" s="3" t="s">
        <v>1841</v>
      </c>
      <c r="L26">
        <v>1</v>
      </c>
      <c r="N26" s="3" t="s">
        <v>1743</v>
      </c>
      <c r="O26" t="s">
        <v>29</v>
      </c>
      <c r="U26">
        <v>173.675775783087</v>
      </c>
      <c r="V26">
        <v>-42.415887533338299</v>
      </c>
      <c r="W26" t="s">
        <v>1623</v>
      </c>
    </row>
    <row r="27" spans="1:23" x14ac:dyDescent="0.25">
      <c r="A27" t="s">
        <v>1739</v>
      </c>
      <c r="B27" t="s">
        <v>63</v>
      </c>
      <c r="C27" s="2">
        <v>44821.350368449101</v>
      </c>
      <c r="D27" s="4" t="s">
        <v>1742</v>
      </c>
      <c r="E27" t="s">
        <v>101</v>
      </c>
      <c r="H27" t="s">
        <v>1764</v>
      </c>
      <c r="K27" s="3" t="s">
        <v>1841</v>
      </c>
      <c r="L27">
        <v>3</v>
      </c>
      <c r="N27" s="3" t="s">
        <v>1743</v>
      </c>
      <c r="T27" t="s">
        <v>102</v>
      </c>
      <c r="U27">
        <v>173.67654999970799</v>
      </c>
      <c r="V27">
        <v>-42.4167249999117</v>
      </c>
      <c r="W27" t="s">
        <v>1622</v>
      </c>
    </row>
    <row r="28" spans="1:23" x14ac:dyDescent="0.25">
      <c r="A28" t="s">
        <v>1739</v>
      </c>
      <c r="B28" t="s">
        <v>22</v>
      </c>
      <c r="C28" s="2">
        <v>44823.520746111099</v>
      </c>
      <c r="D28" s="4" t="s">
        <v>1742</v>
      </c>
      <c r="E28" t="s">
        <v>106</v>
      </c>
      <c r="F28" t="s">
        <v>1815</v>
      </c>
      <c r="H28" t="s">
        <v>1754</v>
      </c>
      <c r="K28" s="3" t="s">
        <v>1841</v>
      </c>
      <c r="L28">
        <v>2</v>
      </c>
      <c r="N28" s="3" t="s">
        <v>1743</v>
      </c>
      <c r="O28" t="s">
        <v>33</v>
      </c>
      <c r="U28">
        <v>173.673199383411</v>
      </c>
      <c r="V28">
        <v>-42.414439516564201</v>
      </c>
      <c r="W28" t="s">
        <v>1624</v>
      </c>
    </row>
    <row r="29" spans="1:23" x14ac:dyDescent="0.25">
      <c r="A29" t="s">
        <v>1739</v>
      </c>
      <c r="B29" t="s">
        <v>63</v>
      </c>
      <c r="C29" s="2">
        <v>44827.4089363889</v>
      </c>
      <c r="D29" s="4" t="s">
        <v>1742</v>
      </c>
      <c r="E29" t="s">
        <v>123</v>
      </c>
      <c r="H29" t="s">
        <v>1769</v>
      </c>
      <c r="K29" s="3" t="s">
        <v>1841</v>
      </c>
      <c r="L29">
        <v>3</v>
      </c>
      <c r="N29" s="3" t="s">
        <v>1743</v>
      </c>
      <c r="U29">
        <v>173.66570500040501</v>
      </c>
      <c r="V29">
        <v>-42.413028333220097</v>
      </c>
      <c r="W29" t="s">
        <v>1631</v>
      </c>
    </row>
    <row r="30" spans="1:23" x14ac:dyDescent="0.25">
      <c r="A30" t="s">
        <v>1739</v>
      </c>
      <c r="B30" t="s">
        <v>22</v>
      </c>
      <c r="C30" s="2">
        <v>44827.389956944397</v>
      </c>
      <c r="D30" s="4" t="s">
        <v>1742</v>
      </c>
      <c r="E30" t="s">
        <v>121</v>
      </c>
      <c r="F30" t="s">
        <v>1768</v>
      </c>
      <c r="H30" t="s">
        <v>1752</v>
      </c>
      <c r="K30" s="3" t="s">
        <v>1841</v>
      </c>
      <c r="L30">
        <v>2</v>
      </c>
      <c r="N30" s="3" t="s">
        <v>1743</v>
      </c>
      <c r="O30" t="s">
        <v>29</v>
      </c>
      <c r="U30">
        <v>173.66909285007401</v>
      </c>
      <c r="V30">
        <v>-42.413401316927697</v>
      </c>
      <c r="W30" t="s">
        <v>1630</v>
      </c>
    </row>
    <row r="31" spans="1:23" x14ac:dyDescent="0.25">
      <c r="A31" t="s">
        <v>1739</v>
      </c>
      <c r="B31" t="s">
        <v>22</v>
      </c>
      <c r="C31" s="2">
        <v>44831.362633240766</v>
      </c>
      <c r="D31" s="4" t="s">
        <v>1742</v>
      </c>
      <c r="E31" t="s">
        <v>133</v>
      </c>
      <c r="H31" t="s">
        <v>1773</v>
      </c>
      <c r="K31" s="3" t="s">
        <v>1841</v>
      </c>
      <c r="L31">
        <v>3</v>
      </c>
      <c r="N31" s="3" t="s">
        <v>1743</v>
      </c>
      <c r="U31">
        <v>173.66367660000199</v>
      </c>
      <c r="V31">
        <v>-42.4124836999884</v>
      </c>
      <c r="W31" t="s">
        <v>1635</v>
      </c>
    </row>
    <row r="32" spans="1:23" x14ac:dyDescent="0.25">
      <c r="A32" t="s">
        <v>1739</v>
      </c>
      <c r="B32" t="s">
        <v>22</v>
      </c>
      <c r="C32" s="2">
        <v>44831.463548043961</v>
      </c>
      <c r="D32" s="4" t="s">
        <v>1742</v>
      </c>
      <c r="E32" t="s">
        <v>135</v>
      </c>
      <c r="F32" t="s">
        <v>1813</v>
      </c>
      <c r="H32" t="s">
        <v>1753</v>
      </c>
      <c r="K32" s="3" t="s">
        <v>1841</v>
      </c>
      <c r="L32">
        <v>3</v>
      </c>
      <c r="N32" s="3" t="s">
        <v>1743</v>
      </c>
      <c r="O32" t="s">
        <v>29</v>
      </c>
      <c r="U32">
        <v>173.668105883648</v>
      </c>
      <c r="V32">
        <v>-42.4133925835932</v>
      </c>
      <c r="W32" t="s">
        <v>1636</v>
      </c>
    </row>
    <row r="33" spans="1:23" x14ac:dyDescent="0.25">
      <c r="A33" t="s">
        <v>1739</v>
      </c>
      <c r="B33" t="s">
        <v>22</v>
      </c>
      <c r="C33" s="2">
        <v>44835.416090590261</v>
      </c>
      <c r="D33" s="4" t="s">
        <v>1742</v>
      </c>
      <c r="E33" t="s">
        <v>140</v>
      </c>
      <c r="F33" t="s">
        <v>1831</v>
      </c>
      <c r="H33" t="s">
        <v>1751</v>
      </c>
      <c r="K33" s="3" t="s">
        <v>1841</v>
      </c>
      <c r="L33">
        <v>3</v>
      </c>
      <c r="N33" s="3" t="s">
        <v>1743</v>
      </c>
      <c r="O33" t="s">
        <v>29</v>
      </c>
      <c r="T33" t="s">
        <v>141</v>
      </c>
      <c r="U33">
        <v>173.67424973316699</v>
      </c>
      <c r="V33">
        <v>-42.414814666542</v>
      </c>
      <c r="W33" t="s">
        <v>1638</v>
      </c>
    </row>
    <row r="34" spans="1:23" x14ac:dyDescent="0.25">
      <c r="A34" t="s">
        <v>1739</v>
      </c>
      <c r="B34" t="s">
        <v>22</v>
      </c>
      <c r="C34" s="2">
        <v>44835.469220810162</v>
      </c>
      <c r="D34" s="4" t="s">
        <v>1742</v>
      </c>
      <c r="E34" t="s">
        <v>143</v>
      </c>
      <c r="H34" t="s">
        <v>1775</v>
      </c>
      <c r="K34" s="3" t="s">
        <v>1841</v>
      </c>
      <c r="L34">
        <v>0</v>
      </c>
      <c r="N34" s="3" t="s">
        <v>1743</v>
      </c>
      <c r="U34">
        <v>173.66223453357799</v>
      </c>
      <c r="V34">
        <v>-42.412732933441703</v>
      </c>
      <c r="W34" t="s">
        <v>1639</v>
      </c>
    </row>
    <row r="35" spans="1:23" x14ac:dyDescent="0.25">
      <c r="A35" t="s">
        <v>1739</v>
      </c>
      <c r="B35" t="s">
        <v>22</v>
      </c>
      <c r="C35" s="2">
        <v>44836.408353402767</v>
      </c>
      <c r="D35" s="4" t="s">
        <v>1742</v>
      </c>
      <c r="E35" t="s">
        <v>145</v>
      </c>
      <c r="H35" t="s">
        <v>1776</v>
      </c>
      <c r="K35" s="3" t="s">
        <v>1841</v>
      </c>
      <c r="L35">
        <v>2</v>
      </c>
      <c r="N35" s="3" t="s">
        <v>1743</v>
      </c>
      <c r="O35" t="s">
        <v>29</v>
      </c>
      <c r="U35">
        <v>173.66908585040099</v>
      </c>
      <c r="V35">
        <v>-42.413586799852197</v>
      </c>
      <c r="W35" t="s">
        <v>1630</v>
      </c>
    </row>
    <row r="36" spans="1:23" x14ac:dyDescent="0.25">
      <c r="A36" t="s">
        <v>1739</v>
      </c>
      <c r="B36" t="s">
        <v>22</v>
      </c>
      <c r="C36" s="2">
        <v>44836.506307129661</v>
      </c>
      <c r="D36" s="4" t="s">
        <v>1742</v>
      </c>
      <c r="E36" t="s">
        <v>147</v>
      </c>
      <c r="H36" t="s">
        <v>1777</v>
      </c>
      <c r="K36" s="3" t="s">
        <v>1841</v>
      </c>
      <c r="L36">
        <v>3</v>
      </c>
      <c r="N36" s="3" t="s">
        <v>1743</v>
      </c>
      <c r="O36" t="s">
        <v>29</v>
      </c>
      <c r="U36">
        <v>173.66741636648001</v>
      </c>
      <c r="V36">
        <v>-42.413509366639197</v>
      </c>
      <c r="W36" t="s">
        <v>1640</v>
      </c>
    </row>
    <row r="37" spans="1:23" x14ac:dyDescent="0.25">
      <c r="A37" t="s">
        <v>1739</v>
      </c>
      <c r="B37" t="s">
        <v>22</v>
      </c>
      <c r="C37" s="2">
        <v>44844.588117488463</v>
      </c>
      <c r="D37" s="4" t="s">
        <v>1742</v>
      </c>
      <c r="E37" t="s">
        <v>152</v>
      </c>
      <c r="F37" t="s">
        <v>1838</v>
      </c>
      <c r="H37" t="s">
        <v>1764</v>
      </c>
      <c r="K37" s="3" t="s">
        <v>1841</v>
      </c>
      <c r="L37">
        <v>3</v>
      </c>
      <c r="N37" s="3" t="s">
        <v>1743</v>
      </c>
      <c r="U37">
        <v>173.676962816903</v>
      </c>
      <c r="V37">
        <v>-42.416865866375502</v>
      </c>
      <c r="W37" t="s">
        <v>1642</v>
      </c>
    </row>
    <row r="38" spans="1:23" x14ac:dyDescent="0.25">
      <c r="A38" t="s">
        <v>1739</v>
      </c>
      <c r="B38" t="s">
        <v>22</v>
      </c>
      <c r="C38" s="2">
        <v>44844.580962395863</v>
      </c>
      <c r="D38" s="4" t="s">
        <v>1742</v>
      </c>
      <c r="E38" t="s">
        <v>149</v>
      </c>
      <c r="H38" t="s">
        <v>1778</v>
      </c>
      <c r="K38" s="3" t="s">
        <v>1841</v>
      </c>
      <c r="L38">
        <v>2</v>
      </c>
      <c r="N38" s="3" t="s">
        <v>1743</v>
      </c>
      <c r="O38" t="s">
        <v>61</v>
      </c>
      <c r="T38" t="s">
        <v>150</v>
      </c>
      <c r="U38">
        <v>173.68087115044801</v>
      </c>
      <c r="V38">
        <v>-42.420975916392699</v>
      </c>
      <c r="W38" t="s">
        <v>1641</v>
      </c>
    </row>
    <row r="39" spans="1:23" x14ac:dyDescent="0.25">
      <c r="A39" t="s">
        <v>1739</v>
      </c>
      <c r="B39" t="s">
        <v>22</v>
      </c>
      <c r="C39" s="2">
        <v>44853.310982939765</v>
      </c>
      <c r="D39" s="4" t="s">
        <v>1742</v>
      </c>
      <c r="E39" t="s">
        <v>163</v>
      </c>
      <c r="F39" t="s">
        <v>1817</v>
      </c>
      <c r="H39" t="s">
        <v>1779</v>
      </c>
      <c r="K39" s="3" t="s">
        <v>1841</v>
      </c>
      <c r="L39">
        <v>3</v>
      </c>
      <c r="N39" s="3" t="s">
        <v>1743</v>
      </c>
      <c r="O39" t="s">
        <v>164</v>
      </c>
      <c r="U39">
        <v>173.67767716709901</v>
      </c>
      <c r="V39">
        <v>-42.418435716707698</v>
      </c>
      <c r="W39" t="s">
        <v>1648</v>
      </c>
    </row>
    <row r="40" spans="1:23" x14ac:dyDescent="0.25">
      <c r="A40" t="s">
        <v>1739</v>
      </c>
      <c r="B40" t="s">
        <v>22</v>
      </c>
      <c r="C40" s="2">
        <v>44879.762869305567</v>
      </c>
      <c r="D40" s="6" t="s">
        <v>1742</v>
      </c>
      <c r="E40" s="5" t="s">
        <v>163</v>
      </c>
      <c r="F40" s="5" t="s">
        <v>1817</v>
      </c>
      <c r="G40" s="5" t="s">
        <v>1843</v>
      </c>
      <c r="H40" t="s">
        <v>1779</v>
      </c>
      <c r="K40" s="3" t="s">
        <v>1841</v>
      </c>
      <c r="L40">
        <v>3</v>
      </c>
      <c r="N40" s="3" t="s">
        <v>1743</v>
      </c>
      <c r="O40" t="s">
        <v>164</v>
      </c>
      <c r="U40">
        <v>173.67805586628</v>
      </c>
      <c r="V40">
        <v>-42.418590883225498</v>
      </c>
      <c r="W40" t="s">
        <v>1682</v>
      </c>
    </row>
    <row r="41" spans="1:23" x14ac:dyDescent="0.25">
      <c r="A41" t="s">
        <v>1739</v>
      </c>
      <c r="B41" t="s">
        <v>22</v>
      </c>
      <c r="C41" s="2">
        <v>44858.371086851861</v>
      </c>
      <c r="D41" s="4" t="s">
        <v>1742</v>
      </c>
      <c r="E41" t="s">
        <v>171</v>
      </c>
      <c r="H41" t="s">
        <v>1782</v>
      </c>
      <c r="K41" s="3" t="s">
        <v>1841</v>
      </c>
      <c r="L41">
        <v>3</v>
      </c>
      <c r="N41" s="3" t="s">
        <v>1743</v>
      </c>
      <c r="O41" t="s">
        <v>61</v>
      </c>
      <c r="T41" t="s">
        <v>172</v>
      </c>
      <c r="U41">
        <v>173.680901866542</v>
      </c>
      <c r="V41">
        <v>-42.420866000192397</v>
      </c>
      <c r="W41" t="s">
        <v>1651</v>
      </c>
    </row>
    <row r="42" spans="1:23" x14ac:dyDescent="0.25">
      <c r="A42" t="s">
        <v>1739</v>
      </c>
      <c r="B42" t="s">
        <v>22</v>
      </c>
      <c r="C42" s="2">
        <v>44860.389463969863</v>
      </c>
      <c r="D42" s="4" t="s">
        <v>1742</v>
      </c>
      <c r="E42" t="s">
        <v>174</v>
      </c>
      <c r="H42" t="s">
        <v>1783</v>
      </c>
      <c r="K42" s="3" t="s">
        <v>1841</v>
      </c>
      <c r="L42">
        <v>3</v>
      </c>
      <c r="N42" s="3" t="s">
        <v>1743</v>
      </c>
      <c r="O42" t="s">
        <v>29</v>
      </c>
      <c r="T42" t="s">
        <v>175</v>
      </c>
      <c r="U42">
        <v>173.668414966988</v>
      </c>
      <c r="V42">
        <v>-42.413704650322103</v>
      </c>
      <c r="W42" t="s">
        <v>1652</v>
      </c>
    </row>
    <row r="43" spans="1:23" x14ac:dyDescent="0.25">
      <c r="A43" t="s">
        <v>1739</v>
      </c>
      <c r="B43" t="s">
        <v>22</v>
      </c>
      <c r="C43" s="2">
        <v>44862.293842118066</v>
      </c>
      <c r="D43" s="4" t="s">
        <v>1742</v>
      </c>
      <c r="E43" t="s">
        <v>189</v>
      </c>
      <c r="H43" t="s">
        <v>1787</v>
      </c>
      <c r="K43" s="3" t="s">
        <v>1841</v>
      </c>
      <c r="L43">
        <v>3</v>
      </c>
      <c r="N43" s="3" t="s">
        <v>1743</v>
      </c>
      <c r="O43" t="s">
        <v>33</v>
      </c>
      <c r="T43" t="s">
        <v>190</v>
      </c>
      <c r="U43">
        <v>173.66834882133799</v>
      </c>
      <c r="V43">
        <v>-42.413400157612102</v>
      </c>
      <c r="W43" t="s">
        <v>1657</v>
      </c>
    </row>
    <row r="44" spans="1:23" x14ac:dyDescent="0.25">
      <c r="A44" t="s">
        <v>1739</v>
      </c>
      <c r="B44" t="s">
        <v>22</v>
      </c>
      <c r="C44" s="2">
        <v>44863.510476944466</v>
      </c>
      <c r="D44" s="4" t="s">
        <v>1742</v>
      </c>
      <c r="E44" t="s">
        <v>194</v>
      </c>
      <c r="F44" t="s">
        <v>1837</v>
      </c>
      <c r="H44" t="s">
        <v>1789</v>
      </c>
      <c r="K44" s="3" t="s">
        <v>1841</v>
      </c>
      <c r="L44">
        <v>3</v>
      </c>
      <c r="N44" s="3" t="s">
        <v>1743</v>
      </c>
      <c r="O44" t="s">
        <v>33</v>
      </c>
      <c r="T44" t="s">
        <v>195</v>
      </c>
      <c r="U44">
        <v>173.68124984064599</v>
      </c>
      <c r="V44">
        <v>-42.422332508487401</v>
      </c>
      <c r="W44" t="s">
        <v>1659</v>
      </c>
    </row>
    <row r="45" spans="1:23" x14ac:dyDescent="0.25">
      <c r="A45" t="s">
        <v>1739</v>
      </c>
      <c r="B45" t="s">
        <v>22</v>
      </c>
      <c r="C45" s="2">
        <v>44863.515444328666</v>
      </c>
      <c r="D45" s="4" t="s">
        <v>1742</v>
      </c>
      <c r="E45" t="s">
        <v>197</v>
      </c>
      <c r="F45" t="s">
        <v>1832</v>
      </c>
      <c r="G45" t="s">
        <v>1831</v>
      </c>
      <c r="H45" t="s">
        <v>1751</v>
      </c>
      <c r="K45" s="3" t="s">
        <v>1841</v>
      </c>
      <c r="L45">
        <v>0</v>
      </c>
      <c r="N45" s="3" t="s">
        <v>1743</v>
      </c>
      <c r="T45" t="s">
        <v>198</v>
      </c>
      <c r="U45">
        <v>173.67456659681599</v>
      </c>
      <c r="V45">
        <v>-42.414842821087298</v>
      </c>
      <c r="W45" t="s">
        <v>1660</v>
      </c>
    </row>
    <row r="46" spans="1:23" x14ac:dyDescent="0.25">
      <c r="A46" t="s">
        <v>1739</v>
      </c>
      <c r="B46" t="s">
        <v>22</v>
      </c>
      <c r="C46" s="2">
        <v>44871.260168414366</v>
      </c>
      <c r="D46" s="4" t="s">
        <v>1742</v>
      </c>
      <c r="E46" t="s">
        <v>203</v>
      </c>
      <c r="H46" t="s">
        <v>1791</v>
      </c>
      <c r="K46" s="3" t="s">
        <v>1841</v>
      </c>
      <c r="L46">
        <v>3</v>
      </c>
      <c r="N46" s="3" t="s">
        <v>1743</v>
      </c>
      <c r="O46" t="s">
        <v>61</v>
      </c>
      <c r="T46" t="s">
        <v>204</v>
      </c>
      <c r="U46">
        <v>173.67022851642599</v>
      </c>
      <c r="V46">
        <v>-42.413494733287898</v>
      </c>
      <c r="W46" t="s">
        <v>1662</v>
      </c>
    </row>
    <row r="47" spans="1:23" x14ac:dyDescent="0.25">
      <c r="A47" t="s">
        <v>1739</v>
      </c>
      <c r="B47" t="s">
        <v>63</v>
      </c>
      <c r="C47" s="2">
        <v>44872.335482835668</v>
      </c>
      <c r="D47" s="4" t="s">
        <v>1742</v>
      </c>
      <c r="E47" t="s">
        <v>206</v>
      </c>
      <c r="F47" t="s">
        <v>1816</v>
      </c>
      <c r="H47" t="s">
        <v>1792</v>
      </c>
      <c r="K47" s="3" t="s">
        <v>1841</v>
      </c>
      <c r="L47">
        <v>3</v>
      </c>
      <c r="N47" s="3" t="s">
        <v>1743</v>
      </c>
      <c r="U47">
        <v>173.66429833299401</v>
      </c>
      <c r="V47">
        <v>-42.4126500003185</v>
      </c>
      <c r="W47" t="s">
        <v>1663</v>
      </c>
    </row>
    <row r="48" spans="1:23" x14ac:dyDescent="0.25">
      <c r="A48" t="s">
        <v>1739</v>
      </c>
      <c r="B48" t="s">
        <v>63</v>
      </c>
      <c r="C48" s="2">
        <v>44872.358387488464</v>
      </c>
      <c r="D48" s="4" t="s">
        <v>1742</v>
      </c>
      <c r="E48" t="s">
        <v>208</v>
      </c>
      <c r="H48" t="s">
        <v>1793</v>
      </c>
      <c r="K48" s="3" t="s">
        <v>1841</v>
      </c>
      <c r="L48">
        <v>3</v>
      </c>
      <c r="N48" s="3" t="s">
        <v>1743</v>
      </c>
      <c r="O48" t="s">
        <v>209</v>
      </c>
      <c r="T48" t="s">
        <v>210</v>
      </c>
      <c r="U48">
        <v>173.66348166648399</v>
      </c>
      <c r="V48">
        <v>-42.413019999760202</v>
      </c>
      <c r="W48" t="s">
        <v>1664</v>
      </c>
    </row>
    <row r="49" spans="1:23" x14ac:dyDescent="0.25">
      <c r="A49" t="s">
        <v>1739</v>
      </c>
      <c r="B49" t="s">
        <v>63</v>
      </c>
      <c r="C49" s="2">
        <v>44872.387844201367</v>
      </c>
      <c r="D49" s="4" t="s">
        <v>1742</v>
      </c>
      <c r="E49" t="s">
        <v>212</v>
      </c>
      <c r="H49" t="s">
        <v>1794</v>
      </c>
      <c r="K49" s="3" t="s">
        <v>1841</v>
      </c>
      <c r="L49">
        <v>2</v>
      </c>
      <c r="N49" s="3" t="s">
        <v>1743</v>
      </c>
      <c r="O49" t="s">
        <v>29</v>
      </c>
      <c r="U49">
        <v>173.66337166687899</v>
      </c>
      <c r="V49">
        <v>-42.412694999928</v>
      </c>
      <c r="W49" t="s">
        <v>1665</v>
      </c>
    </row>
    <row r="50" spans="1:23" x14ac:dyDescent="0.25">
      <c r="A50" t="s">
        <v>1739</v>
      </c>
      <c r="B50" t="s">
        <v>63</v>
      </c>
      <c r="C50" s="2">
        <v>44872.483807534765</v>
      </c>
      <c r="D50" s="4" t="s">
        <v>1742</v>
      </c>
      <c r="E50" t="s">
        <v>214</v>
      </c>
      <c r="F50" t="s">
        <v>1796</v>
      </c>
      <c r="H50" t="s">
        <v>1795</v>
      </c>
      <c r="K50" s="3" t="s">
        <v>1841</v>
      </c>
      <c r="L50">
        <v>1</v>
      </c>
      <c r="N50" s="3" t="s">
        <v>1743</v>
      </c>
      <c r="O50" t="s">
        <v>29</v>
      </c>
      <c r="U50">
        <v>173.668886666953</v>
      </c>
      <c r="V50">
        <v>-42.413594999929202</v>
      </c>
      <c r="W50" t="s">
        <v>1666</v>
      </c>
    </row>
    <row r="51" spans="1:23" x14ac:dyDescent="0.25">
      <c r="A51" t="s">
        <v>1739</v>
      </c>
      <c r="B51" t="s">
        <v>22</v>
      </c>
      <c r="C51" s="2">
        <v>44875.469401643568</v>
      </c>
      <c r="D51" s="4" t="s">
        <v>1742</v>
      </c>
      <c r="E51" t="s">
        <v>227</v>
      </c>
      <c r="F51" t="s">
        <v>1829</v>
      </c>
      <c r="H51" t="s">
        <v>1765</v>
      </c>
      <c r="K51" s="3" t="s">
        <v>1841</v>
      </c>
      <c r="L51">
        <v>3</v>
      </c>
      <c r="N51" s="3" t="s">
        <v>1743</v>
      </c>
      <c r="U51">
        <v>173.67543286649899</v>
      </c>
      <c r="V51">
        <v>-42.415469666973699</v>
      </c>
      <c r="W51" t="s">
        <v>1672</v>
      </c>
    </row>
    <row r="52" spans="1:23" x14ac:dyDescent="0.25">
      <c r="A52" t="s">
        <v>1739</v>
      </c>
      <c r="B52" t="s">
        <v>63</v>
      </c>
      <c r="C52" s="2">
        <v>44877.366557777765</v>
      </c>
      <c r="D52" s="4" t="s">
        <v>1742</v>
      </c>
      <c r="E52" t="s">
        <v>240</v>
      </c>
      <c r="H52" t="s">
        <v>370</v>
      </c>
      <c r="K52" s="3" t="s">
        <v>1841</v>
      </c>
      <c r="L52">
        <v>3</v>
      </c>
      <c r="N52" s="3" t="s">
        <v>1743</v>
      </c>
      <c r="O52" t="s">
        <v>33</v>
      </c>
      <c r="T52" t="s">
        <v>241</v>
      </c>
      <c r="U52">
        <v>173.662803333342</v>
      </c>
      <c r="V52">
        <v>-42.412883333512099</v>
      </c>
      <c r="W52" t="s">
        <v>1677</v>
      </c>
    </row>
    <row r="53" spans="1:23" x14ac:dyDescent="0.25">
      <c r="A53" t="s">
        <v>1739</v>
      </c>
      <c r="B53" t="s">
        <v>22</v>
      </c>
      <c r="C53" s="2">
        <v>44877.535022696764</v>
      </c>
      <c r="D53" s="4" t="s">
        <v>1742</v>
      </c>
      <c r="E53" t="s">
        <v>243</v>
      </c>
      <c r="F53" t="s">
        <v>1819</v>
      </c>
      <c r="G53" t="s">
        <v>1815</v>
      </c>
      <c r="H53" t="s">
        <v>1754</v>
      </c>
      <c r="K53" s="3" t="s">
        <v>1841</v>
      </c>
      <c r="L53">
        <v>0</v>
      </c>
      <c r="N53" s="3" t="s">
        <v>1743</v>
      </c>
      <c r="T53" t="s">
        <v>244</v>
      </c>
      <c r="U53">
        <v>173.67385646690599</v>
      </c>
      <c r="V53">
        <v>-42.414537949903497</v>
      </c>
      <c r="W53" t="s">
        <v>1678</v>
      </c>
    </row>
    <row r="54" spans="1:23" x14ac:dyDescent="0.25">
      <c r="A54" t="s">
        <v>1739</v>
      </c>
      <c r="B54" t="s">
        <v>22</v>
      </c>
      <c r="C54" s="2">
        <v>44879.272708981465</v>
      </c>
      <c r="D54" s="4" t="s">
        <v>1742</v>
      </c>
      <c r="E54" t="s">
        <v>249</v>
      </c>
      <c r="H54" t="s">
        <v>1803</v>
      </c>
      <c r="K54" s="3" t="s">
        <v>1841</v>
      </c>
      <c r="L54">
        <v>0</v>
      </c>
      <c r="N54" s="3" t="s">
        <v>1743</v>
      </c>
      <c r="O54" t="s">
        <v>29</v>
      </c>
      <c r="U54">
        <v>173.65917073318201</v>
      </c>
      <c r="V54">
        <v>-42.413536683457203</v>
      </c>
      <c r="W54" t="s">
        <v>1680</v>
      </c>
    </row>
    <row r="55" spans="1:23" x14ac:dyDescent="0.25">
      <c r="A55" t="s">
        <v>1739</v>
      </c>
      <c r="B55" t="s">
        <v>22</v>
      </c>
      <c r="C55" s="2">
        <v>44879.284835081067</v>
      </c>
      <c r="D55" s="4" t="s">
        <v>1742</v>
      </c>
      <c r="E55" t="s">
        <v>251</v>
      </c>
      <c r="H55" t="s">
        <v>1804</v>
      </c>
      <c r="K55" s="3" t="s">
        <v>1841</v>
      </c>
      <c r="L55">
        <v>3</v>
      </c>
      <c r="N55" s="3" t="s">
        <v>1743</v>
      </c>
      <c r="O55" t="s">
        <v>209</v>
      </c>
      <c r="U55">
        <v>173.65980623375401</v>
      </c>
      <c r="V55">
        <v>-42.413399633001902</v>
      </c>
      <c r="W55" t="s">
        <v>1681</v>
      </c>
    </row>
    <row r="56" spans="1:23" x14ac:dyDescent="0.25">
      <c r="A56" t="s">
        <v>1739</v>
      </c>
      <c r="B56" t="s">
        <v>22</v>
      </c>
      <c r="C56" s="2">
        <v>44881.324520821763</v>
      </c>
      <c r="D56" s="4" t="s">
        <v>1742</v>
      </c>
      <c r="E56" t="s">
        <v>257</v>
      </c>
      <c r="H56" t="s">
        <v>1805</v>
      </c>
      <c r="K56" s="3" t="s">
        <v>1841</v>
      </c>
      <c r="L56">
        <v>3</v>
      </c>
      <c r="N56" s="3" t="s">
        <v>1743</v>
      </c>
      <c r="U56">
        <v>173.67492033361199</v>
      </c>
      <c r="V56">
        <v>-42.415121083639903</v>
      </c>
      <c r="W56" t="s">
        <v>1684</v>
      </c>
    </row>
    <row r="57" spans="1:23" x14ac:dyDescent="0.25">
      <c r="A57" t="s">
        <v>1739</v>
      </c>
      <c r="B57" t="s">
        <v>22</v>
      </c>
      <c r="C57" s="2">
        <v>44883.389658564767</v>
      </c>
      <c r="D57" s="4" t="s">
        <v>1742</v>
      </c>
      <c r="E57" t="s">
        <v>259</v>
      </c>
      <c r="F57" t="s">
        <v>1824</v>
      </c>
      <c r="H57" t="s">
        <v>1769</v>
      </c>
      <c r="K57" s="3" t="s">
        <v>1841</v>
      </c>
      <c r="L57">
        <v>3</v>
      </c>
      <c r="N57" s="3" t="s">
        <v>1743</v>
      </c>
      <c r="U57">
        <v>173.66561971704701</v>
      </c>
      <c r="V57">
        <v>-42.413210183432298</v>
      </c>
      <c r="W57" t="s">
        <v>1685</v>
      </c>
    </row>
    <row r="58" spans="1:23" x14ac:dyDescent="0.25">
      <c r="A58" t="s">
        <v>1739</v>
      </c>
      <c r="B58" t="s">
        <v>30</v>
      </c>
      <c r="C58" s="2">
        <v>44886.967265335661</v>
      </c>
      <c r="D58" s="4" t="s">
        <v>1742</v>
      </c>
      <c r="E58" t="s">
        <v>261</v>
      </c>
      <c r="F58" t="s">
        <v>1830</v>
      </c>
      <c r="H58" t="s">
        <v>1773</v>
      </c>
      <c r="K58" s="3" t="s">
        <v>1841</v>
      </c>
      <c r="L58">
        <v>3</v>
      </c>
      <c r="N58" s="3" t="s">
        <v>1743</v>
      </c>
      <c r="T58" t="s">
        <v>262</v>
      </c>
      <c r="U58">
        <v>173.6622595831</v>
      </c>
      <c r="V58">
        <v>-42.413135166552998</v>
      </c>
      <c r="W58" t="s">
        <v>1686</v>
      </c>
    </row>
    <row r="59" spans="1:23" x14ac:dyDescent="0.25">
      <c r="A59" t="s">
        <v>1739</v>
      </c>
      <c r="B59" t="s">
        <v>22</v>
      </c>
      <c r="C59" s="2">
        <v>44888.301922372666</v>
      </c>
      <c r="D59" s="4" t="s">
        <v>1742</v>
      </c>
      <c r="E59" t="s">
        <v>270</v>
      </c>
      <c r="F59" t="s">
        <v>1836</v>
      </c>
      <c r="H59" t="s">
        <v>1840</v>
      </c>
      <c r="K59" s="3" t="s">
        <v>1841</v>
      </c>
      <c r="L59">
        <v>3</v>
      </c>
      <c r="N59" s="3" t="s">
        <v>1743</v>
      </c>
      <c r="T59" t="s">
        <v>271</v>
      </c>
      <c r="U59">
        <v>173.67761971624299</v>
      </c>
      <c r="V59">
        <v>-42.418021433215699</v>
      </c>
      <c r="W59" t="s">
        <v>1689</v>
      </c>
    </row>
    <row r="60" spans="1:23" x14ac:dyDescent="0.25">
      <c r="A60" t="s">
        <v>1739</v>
      </c>
      <c r="B60" t="s">
        <v>63</v>
      </c>
      <c r="C60" s="2">
        <v>44893.530126111065</v>
      </c>
      <c r="D60" s="4" t="s">
        <v>1742</v>
      </c>
      <c r="E60" t="s">
        <v>275</v>
      </c>
      <c r="K60" s="3" t="s">
        <v>1841</v>
      </c>
      <c r="L60">
        <v>1</v>
      </c>
      <c r="N60" s="3" t="s">
        <v>1743</v>
      </c>
      <c r="T60" t="s">
        <v>276</v>
      </c>
      <c r="U60">
        <v>173.667385000005</v>
      </c>
      <c r="V60">
        <v>-42.413521666769498</v>
      </c>
      <c r="W60" t="s">
        <v>1691</v>
      </c>
    </row>
    <row r="61" spans="1:23" x14ac:dyDescent="0.25">
      <c r="A61" t="s">
        <v>1739</v>
      </c>
      <c r="B61" t="s">
        <v>63</v>
      </c>
      <c r="C61" s="2">
        <v>44898.452842465267</v>
      </c>
      <c r="D61" s="4" t="s">
        <v>1742</v>
      </c>
      <c r="E61" t="s">
        <v>278</v>
      </c>
      <c r="H61" t="s">
        <v>1806</v>
      </c>
      <c r="K61" s="3" t="s">
        <v>1841</v>
      </c>
      <c r="L61">
        <v>3</v>
      </c>
      <c r="N61" s="3" t="s">
        <v>1743</v>
      </c>
      <c r="O61" t="s">
        <v>209</v>
      </c>
      <c r="U61">
        <v>173.664260000084</v>
      </c>
      <c r="V61">
        <v>-42.413401666446802</v>
      </c>
      <c r="W61" t="s">
        <v>1692</v>
      </c>
    </row>
    <row r="62" spans="1:23" x14ac:dyDescent="0.25">
      <c r="A62" t="s">
        <v>1739</v>
      </c>
      <c r="B62" t="s">
        <v>22</v>
      </c>
      <c r="C62" s="2">
        <v>44900.258597881962</v>
      </c>
      <c r="D62" s="4" t="s">
        <v>1742</v>
      </c>
      <c r="E62" t="s">
        <v>283</v>
      </c>
      <c r="F62" t="s">
        <v>1827</v>
      </c>
      <c r="H62" t="s">
        <v>1778</v>
      </c>
      <c r="K62" s="3" t="s">
        <v>1841</v>
      </c>
      <c r="L62">
        <v>1</v>
      </c>
      <c r="N62" s="3" t="s">
        <v>1743</v>
      </c>
      <c r="T62" t="s">
        <v>284</v>
      </c>
      <c r="U62">
        <v>173.68008676669399</v>
      </c>
      <c r="V62">
        <v>-42.419444883417199</v>
      </c>
      <c r="W62" t="s">
        <v>1694</v>
      </c>
    </row>
    <row r="63" spans="1:23" x14ac:dyDescent="0.25">
      <c r="A63" t="s">
        <v>1739</v>
      </c>
      <c r="B63" t="s">
        <v>22</v>
      </c>
      <c r="C63" s="2">
        <v>44900.286708402768</v>
      </c>
      <c r="D63" s="4" t="s">
        <v>1742</v>
      </c>
      <c r="E63" t="s">
        <v>286</v>
      </c>
      <c r="H63" t="s">
        <v>1807</v>
      </c>
      <c r="K63" s="3" t="s">
        <v>1841</v>
      </c>
      <c r="L63">
        <v>2</v>
      </c>
      <c r="N63" s="3" t="s">
        <v>1743</v>
      </c>
      <c r="O63" t="s">
        <v>287</v>
      </c>
      <c r="U63">
        <v>173.67789151680401</v>
      </c>
      <c r="V63">
        <v>-42.418523916369999</v>
      </c>
      <c r="W63" t="s">
        <v>1695</v>
      </c>
    </row>
    <row r="64" spans="1:23" x14ac:dyDescent="0.25">
      <c r="A64" t="s">
        <v>1739</v>
      </c>
      <c r="B64" t="s">
        <v>22</v>
      </c>
      <c r="C64" s="2">
        <v>44900.367376909766</v>
      </c>
      <c r="D64" s="4" t="s">
        <v>1742</v>
      </c>
      <c r="E64" t="s">
        <v>289</v>
      </c>
      <c r="H64" t="s">
        <v>1808</v>
      </c>
      <c r="K64" s="3" t="s">
        <v>1841</v>
      </c>
      <c r="L64">
        <v>2</v>
      </c>
      <c r="N64" s="3" t="s">
        <v>1743</v>
      </c>
      <c r="O64" t="s">
        <v>61</v>
      </c>
      <c r="U64">
        <v>173.67037163332199</v>
      </c>
      <c r="V64">
        <v>-42.413541516359999</v>
      </c>
      <c r="W64" t="s">
        <v>1696</v>
      </c>
    </row>
    <row r="65" spans="1:23" x14ac:dyDescent="0.25">
      <c r="A65" t="s">
        <v>1739</v>
      </c>
      <c r="B65" t="s">
        <v>22</v>
      </c>
      <c r="C65" s="2">
        <v>44900.239163194463</v>
      </c>
      <c r="D65" s="4" t="s">
        <v>1742</v>
      </c>
      <c r="E65" t="s">
        <v>280</v>
      </c>
      <c r="F65" t="s">
        <v>1823</v>
      </c>
      <c r="G65" t="s">
        <v>1837</v>
      </c>
      <c r="H65" t="s">
        <v>1777</v>
      </c>
      <c r="K65" s="3" t="s">
        <v>1841</v>
      </c>
      <c r="L65">
        <v>3</v>
      </c>
      <c r="N65" s="3" t="s">
        <v>1743</v>
      </c>
      <c r="O65" t="s">
        <v>281</v>
      </c>
      <c r="U65">
        <v>173.68103829997301</v>
      </c>
      <c r="V65">
        <v>-42.422041450297698</v>
      </c>
      <c r="W65" t="s">
        <v>1693</v>
      </c>
    </row>
    <row r="66" spans="1:23" x14ac:dyDescent="0.25">
      <c r="A66" t="s">
        <v>1739</v>
      </c>
      <c r="B66" t="s">
        <v>22</v>
      </c>
      <c r="C66" s="2">
        <v>44901.220315196762</v>
      </c>
      <c r="D66" s="4" t="s">
        <v>1742</v>
      </c>
      <c r="E66" t="s">
        <v>291</v>
      </c>
      <c r="F66" t="s">
        <v>1839</v>
      </c>
      <c r="G66" t="s">
        <v>1768</v>
      </c>
      <c r="H66" t="s">
        <v>1809</v>
      </c>
      <c r="K66" s="3" t="s">
        <v>1841</v>
      </c>
      <c r="L66">
        <v>0</v>
      </c>
      <c r="N66" s="3" t="s">
        <v>1743</v>
      </c>
      <c r="O66" t="s">
        <v>29</v>
      </c>
      <c r="U66">
        <v>173.66929511654001</v>
      </c>
      <c r="V66">
        <v>-42.4132419168007</v>
      </c>
      <c r="W66" t="s">
        <v>1697</v>
      </c>
    </row>
    <row r="67" spans="1:23" x14ac:dyDescent="0.25">
      <c r="A67" t="s">
        <v>1739</v>
      </c>
      <c r="B67" t="s">
        <v>22</v>
      </c>
      <c r="C67" s="2">
        <v>44901.248099282362</v>
      </c>
      <c r="D67" s="4" t="s">
        <v>1742</v>
      </c>
      <c r="E67" t="s">
        <v>293</v>
      </c>
      <c r="H67" t="s">
        <v>1810</v>
      </c>
      <c r="K67" s="3" t="s">
        <v>1841</v>
      </c>
      <c r="L67">
        <v>3</v>
      </c>
      <c r="N67" s="3" t="s">
        <v>1743</v>
      </c>
      <c r="O67" t="s">
        <v>287</v>
      </c>
      <c r="T67" t="s">
        <v>294</v>
      </c>
      <c r="U67">
        <v>173.668699083451</v>
      </c>
      <c r="V67">
        <v>-42.413657700239902</v>
      </c>
      <c r="W67" t="s">
        <v>1698</v>
      </c>
    </row>
    <row r="68" spans="1:23" x14ac:dyDescent="0.25">
      <c r="A68" t="s">
        <v>1739</v>
      </c>
      <c r="B68" t="s">
        <v>22</v>
      </c>
      <c r="C68" s="2">
        <v>44901.274317314761</v>
      </c>
      <c r="D68" s="4" t="s">
        <v>1742</v>
      </c>
      <c r="E68" t="s">
        <v>296</v>
      </c>
      <c r="H68" t="s">
        <v>1746</v>
      </c>
      <c r="K68" s="3" t="s">
        <v>1841</v>
      </c>
      <c r="L68">
        <v>1</v>
      </c>
      <c r="N68" s="3" t="s">
        <v>1743</v>
      </c>
      <c r="O68" t="s">
        <v>61</v>
      </c>
      <c r="T68" t="s">
        <v>297</v>
      </c>
      <c r="U68">
        <v>173.674809966596</v>
      </c>
      <c r="V68">
        <v>-42.414854666658201</v>
      </c>
      <c r="W68" t="s">
        <v>1699</v>
      </c>
    </row>
    <row r="69" spans="1:23" x14ac:dyDescent="0.25">
      <c r="A69" t="s">
        <v>1739</v>
      </c>
      <c r="B69" t="s">
        <v>63</v>
      </c>
      <c r="C69" s="2">
        <v>44910.368636932864</v>
      </c>
      <c r="D69" s="4" t="s">
        <v>1742</v>
      </c>
      <c r="E69" t="s">
        <v>306</v>
      </c>
      <c r="H69" t="s">
        <v>370</v>
      </c>
      <c r="K69" s="3" t="s">
        <v>1841</v>
      </c>
      <c r="L69">
        <v>3</v>
      </c>
      <c r="N69" s="3" t="s">
        <v>1743</v>
      </c>
      <c r="O69" t="s">
        <v>209</v>
      </c>
      <c r="U69">
        <v>173.666625000122</v>
      </c>
      <c r="V69">
        <v>-42.413640000187101</v>
      </c>
      <c r="W69" t="s">
        <v>1703</v>
      </c>
    </row>
    <row r="70" spans="1:23" x14ac:dyDescent="0.25">
      <c r="A70" t="s">
        <v>1739</v>
      </c>
      <c r="B70" t="s">
        <v>26</v>
      </c>
      <c r="C70" s="2">
        <v>44823.674674594899</v>
      </c>
      <c r="D70" s="4" t="s">
        <v>1741</v>
      </c>
      <c r="E70" t="s">
        <v>108</v>
      </c>
      <c r="K70" s="3" t="s">
        <v>1841</v>
      </c>
      <c r="L70">
        <v>2</v>
      </c>
      <c r="N70" s="3" t="s">
        <v>1743</v>
      </c>
      <c r="U70">
        <v>173.69535246084999</v>
      </c>
      <c r="V70">
        <v>-42.355959649339802</v>
      </c>
      <c r="W70" t="s">
        <v>1625</v>
      </c>
    </row>
    <row r="71" spans="1:23" x14ac:dyDescent="0.25">
      <c r="A71" t="s">
        <v>1739</v>
      </c>
      <c r="B71" t="s">
        <v>63</v>
      </c>
      <c r="C71" s="2">
        <v>44890.446881967568</v>
      </c>
      <c r="D71" s="4" t="s">
        <v>1741</v>
      </c>
      <c r="E71" t="s">
        <v>1844</v>
      </c>
      <c r="F71" t="s">
        <v>1818</v>
      </c>
      <c r="H71" t="s">
        <v>1748</v>
      </c>
      <c r="K71" s="3" t="s">
        <v>1841</v>
      </c>
      <c r="L71">
        <v>3</v>
      </c>
      <c r="N71" s="3" t="s">
        <v>1743</v>
      </c>
      <c r="T71" t="s">
        <v>201</v>
      </c>
      <c r="U71">
        <v>173.68178333302501</v>
      </c>
      <c r="V71">
        <v>-42.3924033332897</v>
      </c>
      <c r="W71" t="s">
        <v>1690</v>
      </c>
    </row>
    <row r="72" spans="1:23" x14ac:dyDescent="0.25">
      <c r="A72" t="s">
        <v>1739</v>
      </c>
      <c r="B72" t="s">
        <v>30</v>
      </c>
      <c r="C72" s="2">
        <v>44808.287098275498</v>
      </c>
      <c r="D72" s="4" t="s">
        <v>1741</v>
      </c>
      <c r="E72" t="s">
        <v>1845</v>
      </c>
      <c r="H72" t="s">
        <v>1755</v>
      </c>
      <c r="K72" s="3" t="s">
        <v>1841</v>
      </c>
      <c r="L72">
        <v>3</v>
      </c>
      <c r="N72" s="3" t="s">
        <v>1743</v>
      </c>
      <c r="O72" t="s">
        <v>33</v>
      </c>
      <c r="T72" t="s">
        <v>43</v>
      </c>
      <c r="U72">
        <v>173.68256528324201</v>
      </c>
      <c r="V72">
        <v>-42.400169683323099</v>
      </c>
      <c r="W72" t="s">
        <v>1600</v>
      </c>
    </row>
    <row r="73" spans="1:23" x14ac:dyDescent="0.25">
      <c r="A73" t="s">
        <v>1739</v>
      </c>
      <c r="B73" t="s">
        <v>30</v>
      </c>
      <c r="C73" s="2">
        <v>44808.2998021065</v>
      </c>
      <c r="D73" s="4" t="s">
        <v>1741</v>
      </c>
      <c r="E73" t="s">
        <v>1846</v>
      </c>
      <c r="H73" t="s">
        <v>370</v>
      </c>
      <c r="K73" s="3" t="s">
        <v>1841</v>
      </c>
      <c r="L73">
        <v>3</v>
      </c>
      <c r="N73" s="3" t="s">
        <v>1743</v>
      </c>
      <c r="O73" t="s">
        <v>33</v>
      </c>
      <c r="T73" t="s">
        <v>45</v>
      </c>
      <c r="U73">
        <v>173.681655016771</v>
      </c>
      <c r="V73">
        <v>-42.397042583484598</v>
      </c>
      <c r="W73" t="s">
        <v>1601</v>
      </c>
    </row>
    <row r="74" spans="1:23" x14ac:dyDescent="0.25">
      <c r="A74" t="s">
        <v>1739</v>
      </c>
      <c r="B74" t="s">
        <v>30</v>
      </c>
      <c r="C74" s="2">
        <v>44812.316044027801</v>
      </c>
      <c r="D74" s="4" t="s">
        <v>1741</v>
      </c>
      <c r="E74" t="s">
        <v>60</v>
      </c>
      <c r="K74" s="3" t="s">
        <v>1841</v>
      </c>
      <c r="L74">
        <v>3</v>
      </c>
      <c r="N74" s="3" t="s">
        <v>1743</v>
      </c>
      <c r="O74" t="s">
        <v>61</v>
      </c>
      <c r="T74" t="s">
        <v>62</v>
      </c>
      <c r="U74">
        <v>173.68140474972699</v>
      </c>
      <c r="V74">
        <v>-42.393751750295202</v>
      </c>
      <c r="W74" t="s">
        <v>1607</v>
      </c>
    </row>
    <row r="75" spans="1:23" x14ac:dyDescent="0.25">
      <c r="A75" t="s">
        <v>1739</v>
      </c>
      <c r="B75" t="s">
        <v>30</v>
      </c>
      <c r="C75" s="2">
        <v>44812.319418055602</v>
      </c>
      <c r="D75" s="4" t="s">
        <v>1741</v>
      </c>
      <c r="E75" t="s">
        <v>65</v>
      </c>
      <c r="H75" t="s">
        <v>1749</v>
      </c>
      <c r="K75" s="3" t="s">
        <v>1841</v>
      </c>
      <c r="L75">
        <v>2</v>
      </c>
      <c r="N75" s="3" t="s">
        <v>1743</v>
      </c>
      <c r="T75" t="s">
        <v>66</v>
      </c>
      <c r="U75">
        <v>173.68141763336399</v>
      </c>
      <c r="V75">
        <v>-42.393258683211499</v>
      </c>
      <c r="W75" t="s">
        <v>1608</v>
      </c>
    </row>
    <row r="76" spans="1:23" x14ac:dyDescent="0.25">
      <c r="A76" t="s">
        <v>1739</v>
      </c>
      <c r="B76" t="s">
        <v>30</v>
      </c>
      <c r="C76" s="2">
        <v>44812.327271562499</v>
      </c>
      <c r="D76" s="4" t="s">
        <v>1741</v>
      </c>
      <c r="E76" t="s">
        <v>68</v>
      </c>
      <c r="H76" t="s">
        <v>1758</v>
      </c>
      <c r="K76" s="3" t="s">
        <v>1841</v>
      </c>
      <c r="L76">
        <v>3</v>
      </c>
      <c r="N76" s="3" t="s">
        <v>1743</v>
      </c>
      <c r="T76" t="s">
        <v>1710</v>
      </c>
      <c r="U76">
        <v>173.68149911684901</v>
      </c>
      <c r="V76">
        <v>-42.392301583143997</v>
      </c>
      <c r="W76" t="s">
        <v>1609</v>
      </c>
    </row>
    <row r="77" spans="1:23" x14ac:dyDescent="0.25">
      <c r="A77" t="s">
        <v>1739</v>
      </c>
      <c r="B77" t="s">
        <v>30</v>
      </c>
      <c r="C77" s="2">
        <v>44812.340824745399</v>
      </c>
      <c r="D77" s="4" t="s">
        <v>1741</v>
      </c>
      <c r="E77" t="s">
        <v>70</v>
      </c>
      <c r="H77" t="s">
        <v>1759</v>
      </c>
      <c r="K77" s="3" t="s">
        <v>1841</v>
      </c>
      <c r="L77">
        <v>3</v>
      </c>
      <c r="N77" s="3" t="s">
        <v>1743</v>
      </c>
      <c r="T77" t="s">
        <v>1711</v>
      </c>
      <c r="U77">
        <v>173.68195753342599</v>
      </c>
      <c r="V77">
        <v>-42.389421033409299</v>
      </c>
      <c r="W77" t="s">
        <v>1610</v>
      </c>
    </row>
    <row r="78" spans="1:23" x14ac:dyDescent="0.25">
      <c r="A78" t="s">
        <v>1739</v>
      </c>
      <c r="B78" t="s">
        <v>30</v>
      </c>
      <c r="C78" s="2">
        <v>44812.346914664398</v>
      </c>
      <c r="D78" s="4" t="s">
        <v>1741</v>
      </c>
      <c r="E78" t="s">
        <v>72</v>
      </c>
      <c r="K78" s="3" t="s">
        <v>1841</v>
      </c>
      <c r="L78">
        <v>3</v>
      </c>
      <c r="N78" s="3" t="s">
        <v>1743</v>
      </c>
      <c r="T78" t="s">
        <v>73</v>
      </c>
      <c r="U78">
        <v>173.68183218340999</v>
      </c>
      <c r="V78">
        <v>-42.388027066859699</v>
      </c>
      <c r="W78" t="s">
        <v>1611</v>
      </c>
    </row>
    <row r="79" spans="1:23" x14ac:dyDescent="0.25">
      <c r="A79" t="s">
        <v>1739</v>
      </c>
      <c r="B79" t="s">
        <v>30</v>
      </c>
      <c r="C79" s="2">
        <v>44812.359035080997</v>
      </c>
      <c r="D79" s="4" t="s">
        <v>1741</v>
      </c>
      <c r="E79" t="s">
        <v>75</v>
      </c>
      <c r="H79" t="s">
        <v>1760</v>
      </c>
      <c r="K79" s="3" t="s">
        <v>1841</v>
      </c>
      <c r="L79">
        <v>3</v>
      </c>
      <c r="N79" s="3" t="s">
        <v>1743</v>
      </c>
      <c r="O79" t="s">
        <v>29</v>
      </c>
      <c r="T79" t="s">
        <v>76</v>
      </c>
      <c r="U79">
        <v>173.68197350008199</v>
      </c>
      <c r="V79">
        <v>-42.386388733083301</v>
      </c>
      <c r="W79" t="s">
        <v>1612</v>
      </c>
    </row>
    <row r="80" spans="1:23" x14ac:dyDescent="0.25">
      <c r="A80" t="s">
        <v>1739</v>
      </c>
      <c r="B80" t="s">
        <v>30</v>
      </c>
      <c r="C80" s="2">
        <v>44812.365908425898</v>
      </c>
      <c r="D80" s="4" t="s">
        <v>1741</v>
      </c>
      <c r="E80" t="s">
        <v>78</v>
      </c>
      <c r="H80" t="s">
        <v>370</v>
      </c>
      <c r="K80" s="3" t="s">
        <v>1841</v>
      </c>
      <c r="L80">
        <v>3</v>
      </c>
      <c r="N80" s="3" t="s">
        <v>1743</v>
      </c>
      <c r="T80" t="s">
        <v>1712</v>
      </c>
      <c r="U80">
        <v>173.682531533537</v>
      </c>
      <c r="V80">
        <v>-42.384662583156498</v>
      </c>
      <c r="W80" t="s">
        <v>1613</v>
      </c>
    </row>
    <row r="81" spans="1:23" x14ac:dyDescent="0.25">
      <c r="A81" t="s">
        <v>1739</v>
      </c>
      <c r="B81" t="s">
        <v>30</v>
      </c>
      <c r="C81" s="2">
        <v>44812.373392499998</v>
      </c>
      <c r="D81" s="4" t="s">
        <v>1741</v>
      </c>
      <c r="E81" t="s">
        <v>80</v>
      </c>
      <c r="H81" t="s">
        <v>370</v>
      </c>
      <c r="K81" s="3" t="s">
        <v>1841</v>
      </c>
      <c r="L81">
        <v>3</v>
      </c>
      <c r="N81" s="3" t="s">
        <v>1743</v>
      </c>
      <c r="O81" t="s">
        <v>41</v>
      </c>
      <c r="T81" t="s">
        <v>81</v>
      </c>
      <c r="U81">
        <v>173.68314476666899</v>
      </c>
      <c r="V81">
        <v>-42.382238383160299</v>
      </c>
      <c r="W81" t="s">
        <v>1614</v>
      </c>
    </row>
    <row r="82" spans="1:23" x14ac:dyDescent="0.25">
      <c r="A82" t="s">
        <v>1739</v>
      </c>
      <c r="B82" t="s">
        <v>30</v>
      </c>
      <c r="C82" s="2">
        <v>44812.407751747698</v>
      </c>
      <c r="D82" s="4" t="s">
        <v>1741</v>
      </c>
      <c r="E82" t="s">
        <v>83</v>
      </c>
      <c r="H82" t="s">
        <v>370</v>
      </c>
      <c r="K82" s="3" t="s">
        <v>1841</v>
      </c>
      <c r="L82">
        <v>3</v>
      </c>
      <c r="N82" s="3" t="s">
        <v>1743</v>
      </c>
      <c r="O82" t="s">
        <v>41</v>
      </c>
      <c r="T82" t="s">
        <v>84</v>
      </c>
      <c r="U82">
        <v>173.684084567051</v>
      </c>
      <c r="V82">
        <v>-42.401885166744698</v>
      </c>
      <c r="W82" t="s">
        <v>1615</v>
      </c>
    </row>
    <row r="83" spans="1:23" x14ac:dyDescent="0.25">
      <c r="A83" t="s">
        <v>1739</v>
      </c>
      <c r="B83" t="s">
        <v>22</v>
      </c>
      <c r="C83" s="2">
        <v>44813.615653090303</v>
      </c>
      <c r="D83" s="4" t="s">
        <v>1741</v>
      </c>
      <c r="E83" t="s">
        <v>86</v>
      </c>
      <c r="H83" t="s">
        <v>370</v>
      </c>
      <c r="K83" s="3" t="s">
        <v>1841</v>
      </c>
      <c r="L83">
        <v>0</v>
      </c>
      <c r="N83" s="3" t="s">
        <v>1743</v>
      </c>
      <c r="O83" t="s">
        <v>33</v>
      </c>
      <c r="T83" t="s">
        <v>87</v>
      </c>
      <c r="U83">
        <v>173.68154500009899</v>
      </c>
      <c r="V83">
        <v>-42.393026666927298</v>
      </c>
      <c r="W83" t="s">
        <v>1616</v>
      </c>
    </row>
    <row r="84" spans="1:23" x14ac:dyDescent="0.25">
      <c r="A84" t="s">
        <v>1739</v>
      </c>
      <c r="B84" t="s">
        <v>22</v>
      </c>
      <c r="C84" s="2">
        <v>44818.687879293997</v>
      </c>
      <c r="D84" s="4" t="s">
        <v>1741</v>
      </c>
      <c r="E84" t="s">
        <v>97</v>
      </c>
      <c r="H84" t="s">
        <v>1762</v>
      </c>
      <c r="K84" s="3" t="s">
        <v>1841</v>
      </c>
      <c r="L84">
        <v>3</v>
      </c>
      <c r="N84" s="3" t="s">
        <v>1743</v>
      </c>
      <c r="T84" t="s">
        <v>1713</v>
      </c>
      <c r="U84">
        <v>173.681488333472</v>
      </c>
      <c r="V84">
        <v>-42.3944566664779</v>
      </c>
      <c r="W84" t="s">
        <v>1620</v>
      </c>
    </row>
    <row r="85" spans="1:23" x14ac:dyDescent="0.25">
      <c r="A85" t="s">
        <v>1739</v>
      </c>
      <c r="B85" t="s">
        <v>22</v>
      </c>
      <c r="C85" s="2">
        <v>44818.714520254602</v>
      </c>
      <c r="D85" s="4" t="s">
        <v>1741</v>
      </c>
      <c r="E85" t="s">
        <v>99</v>
      </c>
      <c r="H85" t="s">
        <v>1763</v>
      </c>
      <c r="K85" s="3" t="s">
        <v>1841</v>
      </c>
      <c r="L85">
        <v>3</v>
      </c>
      <c r="N85" s="3" t="s">
        <v>1743</v>
      </c>
      <c r="T85" t="s">
        <v>1714</v>
      </c>
      <c r="U85">
        <v>173.68156833294</v>
      </c>
      <c r="V85">
        <v>-42.395368333577103</v>
      </c>
      <c r="W85" t="s">
        <v>1621</v>
      </c>
    </row>
    <row r="86" spans="1:23" x14ac:dyDescent="0.25">
      <c r="A86" t="s">
        <v>1739</v>
      </c>
      <c r="B86" t="s">
        <v>63</v>
      </c>
      <c r="C86" s="2">
        <v>44826.3565934375</v>
      </c>
      <c r="D86" s="4" t="s">
        <v>1741</v>
      </c>
      <c r="E86" t="s">
        <v>112</v>
      </c>
      <c r="H86" t="s">
        <v>1766</v>
      </c>
      <c r="K86" s="3" t="s">
        <v>1841</v>
      </c>
      <c r="L86">
        <v>3</v>
      </c>
      <c r="N86" s="3" t="s">
        <v>1743</v>
      </c>
      <c r="T86" t="s">
        <v>113</v>
      </c>
      <c r="U86">
        <v>173.681536666428</v>
      </c>
      <c r="V86">
        <v>-42.394235000098703</v>
      </c>
      <c r="W86" t="s">
        <v>1627</v>
      </c>
    </row>
    <row r="87" spans="1:23" x14ac:dyDescent="0.25">
      <c r="A87" t="s">
        <v>1739</v>
      </c>
      <c r="B87" t="s">
        <v>63</v>
      </c>
      <c r="C87" s="2">
        <v>44826.386176504602</v>
      </c>
      <c r="D87" s="4" t="s">
        <v>1741</v>
      </c>
      <c r="E87" t="s">
        <v>118</v>
      </c>
      <c r="H87" t="s">
        <v>1767</v>
      </c>
      <c r="K87" s="3" t="s">
        <v>1841</v>
      </c>
      <c r="L87">
        <v>2</v>
      </c>
      <c r="N87" s="3" t="s">
        <v>1743</v>
      </c>
      <c r="T87" t="s">
        <v>119</v>
      </c>
      <c r="U87">
        <v>173.681931666438</v>
      </c>
      <c r="V87">
        <v>-42.397146666404801</v>
      </c>
      <c r="W87" t="s">
        <v>1629</v>
      </c>
    </row>
    <row r="88" spans="1:23" x14ac:dyDescent="0.25">
      <c r="A88" t="s">
        <v>1739</v>
      </c>
      <c r="B88" t="s">
        <v>30</v>
      </c>
      <c r="C88" s="2">
        <v>44828.386798946798</v>
      </c>
      <c r="D88" s="4" t="s">
        <v>1741</v>
      </c>
      <c r="E88" t="s">
        <v>125</v>
      </c>
      <c r="H88" t="s">
        <v>1770</v>
      </c>
      <c r="K88" s="3" t="s">
        <v>1841</v>
      </c>
      <c r="L88">
        <v>3</v>
      </c>
      <c r="N88" s="3" t="s">
        <v>1743</v>
      </c>
      <c r="O88" t="s">
        <v>29</v>
      </c>
      <c r="T88" t="s">
        <v>126</v>
      </c>
      <c r="U88">
        <v>173.68284805043601</v>
      </c>
      <c r="V88">
        <v>-42.3816321332366</v>
      </c>
      <c r="W88" t="s">
        <v>1632</v>
      </c>
    </row>
    <row r="89" spans="1:23" x14ac:dyDescent="0.25">
      <c r="A89" t="s">
        <v>1739</v>
      </c>
      <c r="B89" t="s">
        <v>30</v>
      </c>
      <c r="C89" s="2">
        <v>44828.405824606503</v>
      </c>
      <c r="D89" s="4" t="s">
        <v>1741</v>
      </c>
      <c r="E89" t="s">
        <v>128</v>
      </c>
      <c r="H89" t="s">
        <v>1771</v>
      </c>
      <c r="K89" s="3" t="s">
        <v>1841</v>
      </c>
      <c r="L89">
        <v>3</v>
      </c>
      <c r="N89" s="3" t="s">
        <v>1743</v>
      </c>
      <c r="T89" t="s">
        <v>129</v>
      </c>
      <c r="U89">
        <v>173.68447083364001</v>
      </c>
      <c r="V89">
        <v>-42.402287016356503</v>
      </c>
      <c r="W89" t="s">
        <v>1633</v>
      </c>
    </row>
    <row r="90" spans="1:23" x14ac:dyDescent="0.25">
      <c r="A90" t="s">
        <v>1739</v>
      </c>
      <c r="B90" t="s">
        <v>63</v>
      </c>
      <c r="C90" s="2">
        <v>44828.589350578703</v>
      </c>
      <c r="D90" s="4" t="s">
        <v>1741</v>
      </c>
      <c r="E90" t="s">
        <v>131</v>
      </c>
      <c r="H90" t="s">
        <v>1772</v>
      </c>
      <c r="K90" s="3" t="s">
        <v>1841</v>
      </c>
      <c r="L90">
        <v>3</v>
      </c>
      <c r="N90" s="3" t="s">
        <v>1743</v>
      </c>
      <c r="T90" t="s">
        <v>1715</v>
      </c>
      <c r="U90">
        <v>173.681684999841</v>
      </c>
      <c r="V90">
        <v>-42.394526666992697</v>
      </c>
      <c r="W90" t="s">
        <v>1634</v>
      </c>
    </row>
    <row r="91" spans="1:23" x14ac:dyDescent="0.25">
      <c r="A91" t="s">
        <v>1739</v>
      </c>
      <c r="B91" t="s">
        <v>63</v>
      </c>
      <c r="C91" s="2">
        <v>44831.499501678263</v>
      </c>
      <c r="D91" s="4" t="s">
        <v>1741</v>
      </c>
      <c r="E91" t="s">
        <v>137</v>
      </c>
      <c r="H91" t="s">
        <v>1774</v>
      </c>
      <c r="K91" s="3" t="s">
        <v>1841</v>
      </c>
      <c r="L91">
        <v>2</v>
      </c>
      <c r="N91" s="3" t="s">
        <v>1743</v>
      </c>
      <c r="T91" t="s">
        <v>138</v>
      </c>
      <c r="U91">
        <v>173.68478666692101</v>
      </c>
      <c r="V91">
        <v>-42.4027833331671</v>
      </c>
      <c r="W91" t="s">
        <v>1637</v>
      </c>
    </row>
    <row r="92" spans="1:23" x14ac:dyDescent="0.25">
      <c r="A92" t="s">
        <v>1739</v>
      </c>
      <c r="B92" t="s">
        <v>22</v>
      </c>
      <c r="C92" s="2">
        <v>44856.374068425961</v>
      </c>
      <c r="D92" s="4" t="s">
        <v>1741</v>
      </c>
      <c r="E92" t="s">
        <v>166</v>
      </c>
      <c r="F92" t="s">
        <v>1814</v>
      </c>
      <c r="H92" t="s">
        <v>1780</v>
      </c>
      <c r="K92" s="3" t="s">
        <v>1841</v>
      </c>
      <c r="L92">
        <v>3</v>
      </c>
      <c r="N92" s="3" t="s">
        <v>1743</v>
      </c>
      <c r="T92" t="s">
        <v>167</v>
      </c>
      <c r="U92">
        <v>173.681834383384</v>
      </c>
      <c r="V92">
        <v>-42.387481333458901</v>
      </c>
      <c r="W92" t="s">
        <v>1649</v>
      </c>
    </row>
    <row r="93" spans="1:23" x14ac:dyDescent="0.25">
      <c r="A93" t="s">
        <v>1739</v>
      </c>
      <c r="B93" t="s">
        <v>22</v>
      </c>
      <c r="C93" s="2">
        <v>44856.380365115765</v>
      </c>
      <c r="D93" s="4" t="s">
        <v>1741</v>
      </c>
      <c r="E93" t="s">
        <v>169</v>
      </c>
      <c r="F93" t="s">
        <v>1825</v>
      </c>
      <c r="H93" t="s">
        <v>1781</v>
      </c>
      <c r="K93" s="3" t="s">
        <v>1841</v>
      </c>
      <c r="L93">
        <v>3</v>
      </c>
      <c r="N93" s="3" t="s">
        <v>1743</v>
      </c>
      <c r="U93">
        <v>173.68199843372099</v>
      </c>
      <c r="V93">
        <v>-42.386734616367299</v>
      </c>
      <c r="W93" t="s">
        <v>1650</v>
      </c>
    </row>
    <row r="94" spans="1:23" x14ac:dyDescent="0.25">
      <c r="A94" t="s">
        <v>1739</v>
      </c>
      <c r="B94" t="s">
        <v>30</v>
      </c>
      <c r="C94" s="2">
        <v>44861.539739351865</v>
      </c>
      <c r="D94" s="4" t="s">
        <v>1741</v>
      </c>
      <c r="E94" s="5" t="s">
        <v>169</v>
      </c>
      <c r="F94" s="5" t="s">
        <v>1825</v>
      </c>
      <c r="G94" s="5" t="s">
        <v>1843</v>
      </c>
      <c r="H94" t="s">
        <v>1781</v>
      </c>
      <c r="K94" s="3" t="s">
        <v>1841</v>
      </c>
      <c r="L94">
        <v>3</v>
      </c>
      <c r="N94" s="3" t="s">
        <v>1743</v>
      </c>
      <c r="T94" t="s">
        <v>183</v>
      </c>
      <c r="U94">
        <v>173.68199548365399</v>
      </c>
      <c r="V94">
        <v>-42.3867033167936</v>
      </c>
      <c r="W94" t="s">
        <v>1655</v>
      </c>
    </row>
    <row r="95" spans="1:23" x14ac:dyDescent="0.25">
      <c r="A95" t="s">
        <v>1739</v>
      </c>
      <c r="B95" t="s">
        <v>30</v>
      </c>
      <c r="C95" s="2">
        <v>44861.461102928268</v>
      </c>
      <c r="D95" s="4" t="s">
        <v>1741</v>
      </c>
      <c r="E95" t="s">
        <v>177</v>
      </c>
      <c r="H95" t="s">
        <v>1784</v>
      </c>
      <c r="K95" s="3" t="s">
        <v>1841</v>
      </c>
      <c r="L95">
        <v>1</v>
      </c>
      <c r="N95" s="3" t="s">
        <v>1743</v>
      </c>
      <c r="T95" t="s">
        <v>178</v>
      </c>
      <c r="U95">
        <v>173.68346905040201</v>
      </c>
      <c r="V95">
        <v>-42.401288233623497</v>
      </c>
      <c r="W95" t="s">
        <v>1653</v>
      </c>
    </row>
    <row r="96" spans="1:23" x14ac:dyDescent="0.25">
      <c r="A96" t="s">
        <v>1739</v>
      </c>
      <c r="B96" t="s">
        <v>30</v>
      </c>
      <c r="C96" s="2">
        <v>44861.507685578661</v>
      </c>
      <c r="D96" s="4" t="s">
        <v>1741</v>
      </c>
      <c r="E96" t="s">
        <v>180</v>
      </c>
      <c r="K96" s="3" t="s">
        <v>1842</v>
      </c>
      <c r="L96">
        <v>0</v>
      </c>
      <c r="N96" s="3" t="s">
        <v>1743</v>
      </c>
      <c r="T96" t="s">
        <v>181</v>
      </c>
      <c r="U96">
        <v>173.68155316668299</v>
      </c>
      <c r="V96">
        <v>-42.391318699797601</v>
      </c>
      <c r="W96" t="s">
        <v>1654</v>
      </c>
    </row>
    <row r="97" spans="1:23" x14ac:dyDescent="0.25">
      <c r="A97" t="s">
        <v>1739</v>
      </c>
      <c r="B97" t="s">
        <v>30</v>
      </c>
      <c r="C97" s="2">
        <v>44862.271015324062</v>
      </c>
      <c r="D97" s="4" t="s">
        <v>1741</v>
      </c>
      <c r="E97" t="s">
        <v>185</v>
      </c>
      <c r="F97" t="s">
        <v>1835</v>
      </c>
      <c r="H97" t="s">
        <v>1785</v>
      </c>
      <c r="K97" s="3" t="s">
        <v>1841</v>
      </c>
      <c r="L97">
        <v>2</v>
      </c>
      <c r="N97" s="3" t="s">
        <v>1743</v>
      </c>
      <c r="U97">
        <v>173.68443718364799</v>
      </c>
      <c r="V97">
        <v>-42.402225133193703</v>
      </c>
      <c r="W97" t="s">
        <v>1656</v>
      </c>
    </row>
    <row r="98" spans="1:23" x14ac:dyDescent="0.25">
      <c r="A98" t="s">
        <v>1739</v>
      </c>
      <c r="B98" t="s">
        <v>30</v>
      </c>
      <c r="C98" s="2">
        <v>44862.277164131963</v>
      </c>
      <c r="D98" s="4" t="s">
        <v>1741</v>
      </c>
      <c r="E98" t="s">
        <v>187</v>
      </c>
      <c r="H98" t="s">
        <v>1786</v>
      </c>
      <c r="K98" s="3" t="s">
        <v>1841</v>
      </c>
      <c r="L98">
        <v>2</v>
      </c>
      <c r="N98" s="3" t="s">
        <v>1743</v>
      </c>
      <c r="U98">
        <v>173.68392008372601</v>
      </c>
      <c r="V98">
        <v>-42.401965933022602</v>
      </c>
      <c r="W98" t="s">
        <v>1615</v>
      </c>
    </row>
    <row r="99" spans="1:23" x14ac:dyDescent="0.25">
      <c r="A99" t="s">
        <v>1739</v>
      </c>
      <c r="B99" t="s">
        <v>22</v>
      </c>
      <c r="C99" s="2">
        <v>44862.509977800961</v>
      </c>
      <c r="D99" s="4" t="s">
        <v>1741</v>
      </c>
      <c r="E99" t="s">
        <v>192</v>
      </c>
      <c r="H99" t="s">
        <v>1788</v>
      </c>
      <c r="K99" s="3" t="s">
        <v>1841</v>
      </c>
      <c r="L99">
        <v>3</v>
      </c>
      <c r="N99" s="3" t="s">
        <v>1743</v>
      </c>
      <c r="T99" t="s">
        <v>190</v>
      </c>
      <c r="U99">
        <v>173.681925258755</v>
      </c>
      <c r="V99">
        <v>-42.391683133285603</v>
      </c>
      <c r="W99" t="s">
        <v>1658</v>
      </c>
    </row>
    <row r="100" spans="1:23" x14ac:dyDescent="0.25">
      <c r="A100" t="s">
        <v>1739</v>
      </c>
      <c r="B100" t="s">
        <v>63</v>
      </c>
      <c r="C100" s="2">
        <v>44870.715696736064</v>
      </c>
      <c r="D100" s="4" t="s">
        <v>1741</v>
      </c>
      <c r="E100" t="s">
        <v>200</v>
      </c>
      <c r="H100" t="s">
        <v>1790</v>
      </c>
      <c r="K100" s="3" t="s">
        <v>1841</v>
      </c>
      <c r="L100">
        <v>3</v>
      </c>
      <c r="N100" s="3" t="s">
        <v>1743</v>
      </c>
      <c r="T100" t="s">
        <v>1717</v>
      </c>
      <c r="U100">
        <v>173.68183333325399</v>
      </c>
      <c r="V100">
        <v>-42.392761666763299</v>
      </c>
      <c r="W100" t="s">
        <v>1661</v>
      </c>
    </row>
    <row r="101" spans="1:23" x14ac:dyDescent="0.25">
      <c r="A101" t="s">
        <v>1739</v>
      </c>
      <c r="B101" t="s">
        <v>63</v>
      </c>
      <c r="C101" s="2">
        <v>44874.346278854166</v>
      </c>
      <c r="D101" s="4" t="s">
        <v>1741</v>
      </c>
      <c r="E101" t="s">
        <v>216</v>
      </c>
      <c r="H101" t="s">
        <v>1797</v>
      </c>
      <c r="K101" s="3" t="s">
        <v>1841</v>
      </c>
      <c r="L101">
        <v>2</v>
      </c>
      <c r="N101" s="3" t="s">
        <v>1743</v>
      </c>
      <c r="T101" t="s">
        <v>1718</v>
      </c>
      <c r="U101">
        <v>173.68281333324501</v>
      </c>
      <c r="V101">
        <v>-42.383671666835497</v>
      </c>
      <c r="W101" t="s">
        <v>1667</v>
      </c>
    </row>
    <row r="102" spans="1:23" x14ac:dyDescent="0.25">
      <c r="A102" t="s">
        <v>1739</v>
      </c>
      <c r="B102" t="s">
        <v>63</v>
      </c>
      <c r="C102" s="2">
        <v>44874.401934791662</v>
      </c>
      <c r="D102" s="4" t="s">
        <v>1741</v>
      </c>
      <c r="E102" t="s">
        <v>218</v>
      </c>
      <c r="H102" t="s">
        <v>1798</v>
      </c>
      <c r="K102" s="3" t="s">
        <v>1841</v>
      </c>
      <c r="L102">
        <v>2</v>
      </c>
      <c r="N102" s="3" t="s">
        <v>1743</v>
      </c>
      <c r="T102" t="s">
        <v>1719</v>
      </c>
      <c r="U102">
        <v>173.68176500020701</v>
      </c>
      <c r="V102">
        <v>-42.392928333183796</v>
      </c>
      <c r="W102" t="s">
        <v>1668</v>
      </c>
    </row>
    <row r="103" spans="1:23" x14ac:dyDescent="0.25">
      <c r="A103" t="s">
        <v>1739</v>
      </c>
      <c r="B103" t="s">
        <v>30</v>
      </c>
      <c r="C103" s="2">
        <v>44875.291304374965</v>
      </c>
      <c r="D103" s="4" t="s">
        <v>1741</v>
      </c>
      <c r="E103" t="s">
        <v>220</v>
      </c>
      <c r="H103" t="s">
        <v>1799</v>
      </c>
      <c r="K103" s="3" t="s">
        <v>1841</v>
      </c>
      <c r="L103">
        <v>3</v>
      </c>
      <c r="N103" s="3" t="s">
        <v>1743</v>
      </c>
      <c r="T103" t="s">
        <v>221</v>
      </c>
      <c r="U103">
        <v>173.68180163350399</v>
      </c>
      <c r="V103">
        <v>-42.394493133575402</v>
      </c>
      <c r="W103" t="s">
        <v>1669</v>
      </c>
    </row>
    <row r="104" spans="1:23" x14ac:dyDescent="0.25">
      <c r="A104" t="s">
        <v>1739</v>
      </c>
      <c r="B104" t="s">
        <v>30</v>
      </c>
      <c r="C104" s="2">
        <v>44875.296887511562</v>
      </c>
      <c r="D104" s="4" t="s">
        <v>1741</v>
      </c>
      <c r="E104" t="s">
        <v>223</v>
      </c>
      <c r="F104" t="s">
        <v>1820</v>
      </c>
      <c r="H104" t="s">
        <v>1766</v>
      </c>
      <c r="K104" s="3" t="s">
        <v>1841</v>
      </c>
      <c r="L104">
        <v>3</v>
      </c>
      <c r="N104" s="3" t="s">
        <v>1743</v>
      </c>
      <c r="U104">
        <v>173.681683366703</v>
      </c>
      <c r="V104">
        <v>-42.394092066651503</v>
      </c>
      <c r="W104" t="s">
        <v>1670</v>
      </c>
    </row>
    <row r="105" spans="1:23" x14ac:dyDescent="0.25">
      <c r="A105" t="s">
        <v>1739</v>
      </c>
      <c r="B105" t="s">
        <v>30</v>
      </c>
      <c r="C105" s="2">
        <v>44875.324631400465</v>
      </c>
      <c r="D105" s="4" t="s">
        <v>1741</v>
      </c>
      <c r="E105" t="s">
        <v>225</v>
      </c>
      <c r="H105" t="s">
        <v>1800</v>
      </c>
      <c r="K105" s="3" t="s">
        <v>1841</v>
      </c>
      <c r="L105">
        <v>3</v>
      </c>
      <c r="N105" s="3" t="s">
        <v>1743</v>
      </c>
      <c r="U105">
        <v>173.68214713364699</v>
      </c>
      <c r="V105">
        <v>-42.388095966514598</v>
      </c>
      <c r="W105" t="s">
        <v>1671</v>
      </c>
    </row>
    <row r="106" spans="1:23" x14ac:dyDescent="0.25">
      <c r="A106" t="s">
        <v>1739</v>
      </c>
      <c r="B106" t="s">
        <v>30</v>
      </c>
      <c r="C106" s="2">
        <v>44876.312960312462</v>
      </c>
      <c r="D106" s="4" t="s">
        <v>1741</v>
      </c>
      <c r="E106" t="s">
        <v>231</v>
      </c>
      <c r="H106" t="s">
        <v>370</v>
      </c>
      <c r="K106" s="3" t="s">
        <v>1841</v>
      </c>
      <c r="L106">
        <v>3</v>
      </c>
      <c r="N106" s="3" t="s">
        <v>1743</v>
      </c>
      <c r="T106" t="s">
        <v>232</v>
      </c>
      <c r="U106">
        <v>173.68390966686201</v>
      </c>
      <c r="V106">
        <v>-42.401755983336102</v>
      </c>
      <c r="W106" t="s">
        <v>1674</v>
      </c>
    </row>
    <row r="107" spans="1:23" x14ac:dyDescent="0.25">
      <c r="A107" t="s">
        <v>1739</v>
      </c>
      <c r="B107" t="s">
        <v>30</v>
      </c>
      <c r="C107" s="2">
        <v>44876.333061111065</v>
      </c>
      <c r="D107" s="4" t="s">
        <v>1741</v>
      </c>
      <c r="E107" t="s">
        <v>234</v>
      </c>
      <c r="F107" t="s">
        <v>1801</v>
      </c>
      <c r="H107" t="s">
        <v>1784</v>
      </c>
      <c r="K107" s="3" t="s">
        <v>1841</v>
      </c>
      <c r="L107">
        <v>2</v>
      </c>
      <c r="N107" s="3" t="s">
        <v>1743</v>
      </c>
      <c r="O107" t="s">
        <v>29</v>
      </c>
      <c r="T107" t="s">
        <v>235</v>
      </c>
      <c r="U107">
        <v>173.68273213362801</v>
      </c>
      <c r="V107">
        <v>-42.400576950303098</v>
      </c>
      <c r="W107" t="s">
        <v>1675</v>
      </c>
    </row>
    <row r="108" spans="1:23" x14ac:dyDescent="0.25">
      <c r="A108" t="s">
        <v>1739</v>
      </c>
      <c r="B108" t="s">
        <v>30</v>
      </c>
      <c r="C108" s="2">
        <v>44876.342748738462</v>
      </c>
      <c r="D108" s="4" t="s">
        <v>1741</v>
      </c>
      <c r="E108" t="s">
        <v>237</v>
      </c>
      <c r="K108" s="3" t="s">
        <v>1841</v>
      </c>
      <c r="L108">
        <v>1</v>
      </c>
      <c r="N108" s="3" t="s">
        <v>1743</v>
      </c>
      <c r="T108" t="s">
        <v>238</v>
      </c>
      <c r="U108">
        <v>173.68244148371801</v>
      </c>
      <c r="V108">
        <v>-42.399743466573497</v>
      </c>
      <c r="W108" t="s">
        <v>1676</v>
      </c>
    </row>
    <row r="109" spans="1:23" x14ac:dyDescent="0.25">
      <c r="A109" t="s">
        <v>1739</v>
      </c>
      <c r="B109" t="s">
        <v>63</v>
      </c>
      <c r="C109" s="2">
        <v>44877.545810925963</v>
      </c>
      <c r="D109" s="4" t="s">
        <v>1741</v>
      </c>
      <c r="E109" t="s">
        <v>246</v>
      </c>
      <c r="F109" t="s">
        <v>1833</v>
      </c>
      <c r="H109" t="s">
        <v>1802</v>
      </c>
      <c r="K109" s="3" t="s">
        <v>1841</v>
      </c>
      <c r="L109">
        <v>3</v>
      </c>
      <c r="N109" s="3" t="s">
        <v>1743</v>
      </c>
      <c r="T109" t="s">
        <v>247</v>
      </c>
      <c r="U109">
        <v>173.68176500020701</v>
      </c>
      <c r="V109">
        <v>-42.3944566664779</v>
      </c>
      <c r="W109" t="s">
        <v>1679</v>
      </c>
    </row>
    <row r="110" spans="1:23" x14ac:dyDescent="0.25">
      <c r="A110" t="s">
        <v>1739</v>
      </c>
      <c r="B110" t="s">
        <v>22</v>
      </c>
      <c r="C110" s="2">
        <v>44880.396017812462</v>
      </c>
      <c r="D110" s="4" t="s">
        <v>1741</v>
      </c>
      <c r="E110" t="s">
        <v>254</v>
      </c>
      <c r="F110" t="s">
        <v>1822</v>
      </c>
      <c r="G110" t="s">
        <v>1814</v>
      </c>
      <c r="H110" t="s">
        <v>1780</v>
      </c>
      <c r="K110" s="3" t="s">
        <v>1841</v>
      </c>
      <c r="L110">
        <v>3</v>
      </c>
      <c r="N110" s="3" t="s">
        <v>1743</v>
      </c>
      <c r="O110" t="s">
        <v>209</v>
      </c>
      <c r="T110" t="s">
        <v>255</v>
      </c>
      <c r="U110">
        <v>173.68060361688501</v>
      </c>
      <c r="V110">
        <v>-42.386522066522801</v>
      </c>
      <c r="W110" t="s">
        <v>1683</v>
      </c>
    </row>
    <row r="111" spans="1:23" x14ac:dyDescent="0.25">
      <c r="A111" t="s">
        <v>1739</v>
      </c>
      <c r="B111" t="s">
        <v>63</v>
      </c>
      <c r="C111" s="2">
        <v>44887.460455624961</v>
      </c>
      <c r="D111" s="4" t="s">
        <v>1741</v>
      </c>
      <c r="E111" t="s">
        <v>264</v>
      </c>
      <c r="K111" s="3" t="s">
        <v>1842</v>
      </c>
      <c r="L111">
        <v>0</v>
      </c>
      <c r="N111" s="3" t="s">
        <v>1743</v>
      </c>
      <c r="O111" t="s">
        <v>41</v>
      </c>
      <c r="T111" t="s">
        <v>265</v>
      </c>
      <c r="U111">
        <v>173.681958332927</v>
      </c>
      <c r="V111">
        <v>-42.391383333129603</v>
      </c>
      <c r="W111" t="s">
        <v>1687</v>
      </c>
    </row>
    <row r="112" spans="1:23" x14ac:dyDescent="0.25">
      <c r="A112" t="s">
        <v>1739</v>
      </c>
      <c r="B112" t="s">
        <v>63</v>
      </c>
      <c r="C112" s="2">
        <v>44887.515335740762</v>
      </c>
      <c r="D112" s="4" t="s">
        <v>1741</v>
      </c>
      <c r="E112" t="s">
        <v>267</v>
      </c>
      <c r="K112" s="3" t="s">
        <v>1841</v>
      </c>
      <c r="L112">
        <v>3</v>
      </c>
      <c r="N112" s="3" t="s">
        <v>1743</v>
      </c>
      <c r="O112" t="s">
        <v>268</v>
      </c>
      <c r="U112">
        <v>173.68190499994901</v>
      </c>
      <c r="V112">
        <v>-42.396724999949903</v>
      </c>
      <c r="W112" t="s">
        <v>1688</v>
      </c>
    </row>
    <row r="113" spans="1:23" x14ac:dyDescent="0.25">
      <c r="A113" t="s">
        <v>1739</v>
      </c>
      <c r="B113" t="s">
        <v>63</v>
      </c>
      <c r="C113" s="2">
        <v>44905.387014351865</v>
      </c>
      <c r="D113" s="4" t="s">
        <v>1741</v>
      </c>
      <c r="E113" t="s">
        <v>301</v>
      </c>
      <c r="F113" t="s">
        <v>1826</v>
      </c>
      <c r="H113" t="s">
        <v>1759</v>
      </c>
      <c r="K113" s="3" t="s">
        <v>1841</v>
      </c>
      <c r="L113">
        <v>2</v>
      </c>
      <c r="N113" s="3" t="s">
        <v>1743</v>
      </c>
      <c r="O113" t="s">
        <v>209</v>
      </c>
      <c r="T113" t="s">
        <v>302</v>
      </c>
      <c r="U113">
        <v>173.681931666438</v>
      </c>
      <c r="V113">
        <v>-42.389466666715101</v>
      </c>
      <c r="W113" t="s">
        <v>1701</v>
      </c>
    </row>
    <row r="114" spans="1:23" x14ac:dyDescent="0.25">
      <c r="A114" t="s">
        <v>1739</v>
      </c>
      <c r="B114" t="s">
        <v>63</v>
      </c>
      <c r="C114" s="2">
        <v>44907.442629513862</v>
      </c>
      <c r="D114" s="4" t="s">
        <v>1741</v>
      </c>
      <c r="E114" t="s">
        <v>304</v>
      </c>
      <c r="H114" t="s">
        <v>370</v>
      </c>
      <c r="K114" s="3" t="s">
        <v>1841</v>
      </c>
      <c r="L114">
        <v>3</v>
      </c>
      <c r="N114" s="3" t="s">
        <v>1743</v>
      </c>
      <c r="T114" t="s">
        <v>1720</v>
      </c>
      <c r="U114">
        <v>173.68327166627901</v>
      </c>
      <c r="V114">
        <v>-42.382328333076401</v>
      </c>
      <c r="W114" t="s">
        <v>1702</v>
      </c>
    </row>
    <row r="115" spans="1:23" x14ac:dyDescent="0.25">
      <c r="A115" t="s">
        <v>1739</v>
      </c>
      <c r="B115" t="s">
        <v>63</v>
      </c>
      <c r="C115" s="2">
        <v>44910.693590914365</v>
      </c>
      <c r="D115" s="4" t="s">
        <v>1741</v>
      </c>
      <c r="E115" t="s">
        <v>308</v>
      </c>
      <c r="H115" t="s">
        <v>1749</v>
      </c>
      <c r="K115" s="3" t="s">
        <v>1841</v>
      </c>
      <c r="L115">
        <v>2</v>
      </c>
      <c r="N115" s="3" t="s">
        <v>1743</v>
      </c>
      <c r="U115">
        <v>173.682034999645</v>
      </c>
      <c r="V115">
        <v>-42.387543333340197</v>
      </c>
      <c r="W115" t="s">
        <v>1704</v>
      </c>
    </row>
    <row r="116" spans="1:23" x14ac:dyDescent="0.25">
      <c r="A116" t="s">
        <v>1739</v>
      </c>
      <c r="B116" t="s">
        <v>30</v>
      </c>
      <c r="C116" s="2">
        <v>44919.323729780066</v>
      </c>
      <c r="D116" s="4" t="s">
        <v>1741</v>
      </c>
      <c r="E116" t="s">
        <v>310</v>
      </c>
      <c r="F116" t="s">
        <v>1821</v>
      </c>
      <c r="H116" t="s">
        <v>1811</v>
      </c>
      <c r="K116" s="3" t="s">
        <v>1841</v>
      </c>
      <c r="L116">
        <v>2</v>
      </c>
      <c r="N116" s="3" t="s">
        <v>1743</v>
      </c>
      <c r="O116" t="s">
        <v>41</v>
      </c>
      <c r="T116" t="s">
        <v>311</v>
      </c>
      <c r="U116">
        <v>173.68375455027001</v>
      </c>
      <c r="V116">
        <v>-42.401483599799697</v>
      </c>
      <c r="W116" t="s">
        <v>1705</v>
      </c>
    </row>
    <row r="117" spans="1:23" x14ac:dyDescent="0.25">
      <c r="A117" t="s">
        <v>1739</v>
      </c>
      <c r="B117" t="s">
        <v>30</v>
      </c>
      <c r="C117" s="2">
        <v>44919.368933333368</v>
      </c>
      <c r="D117" s="4" t="s">
        <v>1741</v>
      </c>
      <c r="E117" t="s">
        <v>313</v>
      </c>
      <c r="F117" t="s">
        <v>1828</v>
      </c>
      <c r="H117" t="s">
        <v>1812</v>
      </c>
      <c r="K117" s="3" t="s">
        <v>1841</v>
      </c>
      <c r="L117">
        <v>3</v>
      </c>
      <c r="N117" s="3" t="s">
        <v>1743</v>
      </c>
      <c r="O117" t="s">
        <v>209</v>
      </c>
      <c r="T117" t="s">
        <v>314</v>
      </c>
      <c r="U117">
        <v>173.68148581639301</v>
      </c>
      <c r="V117">
        <v>-42.395415199826402</v>
      </c>
      <c r="W117" t="s">
        <v>1706</v>
      </c>
    </row>
    <row r="118" spans="1:23" x14ac:dyDescent="0.25">
      <c r="A118" t="s">
        <v>1739</v>
      </c>
      <c r="B118" t="s">
        <v>30</v>
      </c>
      <c r="C118" s="2">
        <v>44931.348795173566</v>
      </c>
      <c r="D118" s="4" t="s">
        <v>1741</v>
      </c>
      <c r="E118" t="s">
        <v>316</v>
      </c>
      <c r="K118" s="3" t="s">
        <v>1842</v>
      </c>
      <c r="L118">
        <v>0</v>
      </c>
      <c r="N118" s="3" t="s">
        <v>1743</v>
      </c>
      <c r="T118" t="s">
        <v>317</v>
      </c>
      <c r="U118">
        <v>173.681828033193</v>
      </c>
      <c r="V118">
        <v>-42.3929829502339</v>
      </c>
      <c r="W118" t="s">
        <v>1707</v>
      </c>
    </row>
    <row r="119" spans="1:23" x14ac:dyDescent="0.25">
      <c r="A119" t="s">
        <v>1739</v>
      </c>
    </row>
  </sheetData>
  <sortState xmlns:xlrd2="http://schemas.microsoft.com/office/spreadsheetml/2017/richdata2" ref="A2:W119">
    <sortCondition ref="E1:E119"/>
  </sortState>
  <dataValidations disablePrompts="1" count="1">
    <dataValidation allowBlank="1" showInputMessage="1" sqref="W1 D2:D118 N2:N118 K2:K118" xr:uid="{C72F9345-C92D-4B90-B15B-94A341B88AAC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85653-F29A-4BB2-878A-F41A1908F7C3}">
  <dimension ref="A1:T908"/>
  <sheetViews>
    <sheetView topLeftCell="N889" zoomScale="115" zoomScaleNormal="115" workbookViewId="0">
      <selection activeCell="A2" sqref="A2:T908"/>
    </sheetView>
  </sheetViews>
  <sheetFormatPr defaultRowHeight="15" x14ac:dyDescent="0.25"/>
  <cols>
    <col min="1" max="1" width="13" customWidth="1"/>
    <col min="2" max="2" width="17.85546875" customWidth="1"/>
    <col min="3" max="3" width="18.7109375" style="7" customWidth="1"/>
    <col min="4" max="4" width="12.140625" customWidth="1"/>
    <col min="5" max="5" width="19.7109375" customWidth="1"/>
    <col min="20" max="20" width="81" customWidth="1"/>
  </cols>
  <sheetData>
    <row r="1" spans="1:20" x14ac:dyDescent="0.25">
      <c r="A1" t="s">
        <v>1721</v>
      </c>
      <c r="B1" t="s">
        <v>1722</v>
      </c>
      <c r="C1" s="7" t="s">
        <v>1723</v>
      </c>
      <c r="D1" t="s">
        <v>1592</v>
      </c>
      <c r="E1" t="s">
        <v>1724</v>
      </c>
      <c r="F1" t="s">
        <v>1725</v>
      </c>
      <c r="G1" t="s">
        <v>1726</v>
      </c>
      <c r="H1" t="s">
        <v>1727</v>
      </c>
      <c r="I1" t="s">
        <v>1728</v>
      </c>
      <c r="J1" t="s">
        <v>1729</v>
      </c>
      <c r="K1" t="s">
        <v>1730</v>
      </c>
      <c r="L1" t="s">
        <v>1731</v>
      </c>
      <c r="M1" t="s">
        <v>1732</v>
      </c>
      <c r="N1" t="s">
        <v>1733</v>
      </c>
      <c r="O1" t="s">
        <v>1734</v>
      </c>
      <c r="P1" t="s">
        <v>1735</v>
      </c>
      <c r="Q1" t="s">
        <v>1736</v>
      </c>
      <c r="R1" t="s">
        <v>1737</v>
      </c>
      <c r="S1" t="s">
        <v>1738</v>
      </c>
      <c r="T1" t="s">
        <v>9</v>
      </c>
    </row>
    <row r="2" spans="1:20" x14ac:dyDescent="0.25">
      <c r="A2" t="s">
        <v>1739</v>
      </c>
      <c r="B2" t="s">
        <v>22</v>
      </c>
      <c r="C2" s="8">
        <v>44808.522532511597</v>
      </c>
      <c r="D2" s="4" t="s">
        <v>1741</v>
      </c>
      <c r="E2" t="s">
        <v>47</v>
      </c>
      <c r="I2" t="s">
        <v>325</v>
      </c>
      <c r="J2" t="s">
        <v>325</v>
      </c>
      <c r="L2">
        <v>3</v>
      </c>
      <c r="N2" t="s">
        <v>25</v>
      </c>
    </row>
    <row r="3" spans="1:20" x14ac:dyDescent="0.25">
      <c r="A3" t="s">
        <v>1739</v>
      </c>
      <c r="B3" t="s">
        <v>22</v>
      </c>
      <c r="C3" s="8">
        <v>44813.385601377297</v>
      </c>
      <c r="D3" s="4" t="s">
        <v>1741</v>
      </c>
      <c r="E3" t="s">
        <v>47</v>
      </c>
      <c r="I3" t="s">
        <v>331</v>
      </c>
      <c r="J3" t="s">
        <v>325</v>
      </c>
      <c r="L3">
        <v>-1</v>
      </c>
      <c r="N3" t="s">
        <v>25</v>
      </c>
    </row>
    <row r="4" spans="1:20" x14ac:dyDescent="0.25">
      <c r="A4" t="s">
        <v>1739</v>
      </c>
      <c r="B4" t="s">
        <v>22</v>
      </c>
      <c r="C4" s="8">
        <v>44816.573632187501</v>
      </c>
      <c r="D4" s="4" t="s">
        <v>1741</v>
      </c>
      <c r="E4" t="s">
        <v>47</v>
      </c>
      <c r="I4" t="s">
        <v>325</v>
      </c>
      <c r="J4" t="s">
        <v>325</v>
      </c>
      <c r="N4" t="s">
        <v>25</v>
      </c>
      <c r="T4" t="s">
        <v>409</v>
      </c>
    </row>
    <row r="5" spans="1:20" x14ac:dyDescent="0.25">
      <c r="A5" t="s">
        <v>1739</v>
      </c>
      <c r="B5" t="s">
        <v>63</v>
      </c>
      <c r="C5" s="8">
        <v>44820.355862407399</v>
      </c>
      <c r="D5" s="4" t="s">
        <v>1741</v>
      </c>
      <c r="E5" t="s">
        <v>47</v>
      </c>
      <c r="I5" t="s">
        <v>331</v>
      </c>
      <c r="J5" t="s">
        <v>325</v>
      </c>
      <c r="L5">
        <v>3</v>
      </c>
      <c r="N5" t="s">
        <v>25</v>
      </c>
    </row>
    <row r="6" spans="1:20" x14ac:dyDescent="0.25">
      <c r="A6" t="s">
        <v>1739</v>
      </c>
      <c r="B6" t="s">
        <v>63</v>
      </c>
      <c r="C6" s="8">
        <v>44823.519811180602</v>
      </c>
      <c r="D6" s="4" t="s">
        <v>1741</v>
      </c>
      <c r="E6" t="s">
        <v>47</v>
      </c>
      <c r="I6" t="s">
        <v>331</v>
      </c>
      <c r="J6" t="s">
        <v>325</v>
      </c>
      <c r="L6">
        <v>3</v>
      </c>
      <c r="N6" t="s">
        <v>25</v>
      </c>
    </row>
    <row r="7" spans="1:20" x14ac:dyDescent="0.25">
      <c r="A7" t="s">
        <v>1739</v>
      </c>
      <c r="B7" t="s">
        <v>63</v>
      </c>
      <c r="C7" s="8">
        <v>44824.5748823264</v>
      </c>
      <c r="D7" s="4" t="s">
        <v>1741</v>
      </c>
      <c r="E7" t="s">
        <v>47</v>
      </c>
      <c r="I7" t="s">
        <v>331</v>
      </c>
      <c r="J7" t="s">
        <v>325</v>
      </c>
      <c r="L7">
        <v>1</v>
      </c>
      <c r="M7">
        <v>2</v>
      </c>
      <c r="N7" t="s">
        <v>25</v>
      </c>
    </row>
    <row r="8" spans="1:20" x14ac:dyDescent="0.25">
      <c r="A8" t="s">
        <v>1739</v>
      </c>
      <c r="B8" t="s">
        <v>22</v>
      </c>
      <c r="C8" s="8">
        <v>44825.362944722197</v>
      </c>
      <c r="D8" s="4" t="s">
        <v>1741</v>
      </c>
      <c r="E8" t="s">
        <v>47</v>
      </c>
      <c r="I8" t="s">
        <v>331</v>
      </c>
      <c r="J8" t="s">
        <v>325</v>
      </c>
      <c r="L8">
        <v>1</v>
      </c>
      <c r="M8">
        <v>2</v>
      </c>
      <c r="N8" t="s">
        <v>25</v>
      </c>
    </row>
    <row r="9" spans="1:20" x14ac:dyDescent="0.25">
      <c r="A9" t="s">
        <v>1739</v>
      </c>
      <c r="B9" t="s">
        <v>63</v>
      </c>
      <c r="C9" s="8">
        <v>44825.369156435198</v>
      </c>
      <c r="D9" s="4" t="s">
        <v>1741</v>
      </c>
      <c r="E9" t="s">
        <v>47</v>
      </c>
      <c r="I9" t="s">
        <v>331</v>
      </c>
      <c r="J9" t="s">
        <v>325</v>
      </c>
      <c r="M9">
        <v>1</v>
      </c>
      <c r="N9" t="s">
        <v>25</v>
      </c>
      <c r="T9" t="s">
        <v>541</v>
      </c>
    </row>
    <row r="10" spans="1:20" x14ac:dyDescent="0.25">
      <c r="A10" t="s">
        <v>1739</v>
      </c>
      <c r="B10" t="s">
        <v>22</v>
      </c>
      <c r="C10" s="8">
        <v>44826.368369976903</v>
      </c>
      <c r="D10" s="4" t="s">
        <v>1741</v>
      </c>
      <c r="E10" t="s">
        <v>47</v>
      </c>
      <c r="I10" t="s">
        <v>331</v>
      </c>
      <c r="L10">
        <v>1</v>
      </c>
      <c r="M10">
        <v>2</v>
      </c>
      <c r="N10" t="s">
        <v>48</v>
      </c>
      <c r="T10" t="s">
        <v>548</v>
      </c>
    </row>
    <row r="11" spans="1:20" x14ac:dyDescent="0.25">
      <c r="A11" t="s">
        <v>1739</v>
      </c>
      <c r="B11" t="s">
        <v>63</v>
      </c>
      <c r="C11" s="8">
        <v>44827.634612962996</v>
      </c>
      <c r="D11" s="4" t="s">
        <v>1741</v>
      </c>
      <c r="E11" t="s">
        <v>47</v>
      </c>
      <c r="I11" t="s">
        <v>331</v>
      </c>
      <c r="J11" t="s">
        <v>376</v>
      </c>
      <c r="L11">
        <v>1</v>
      </c>
      <c r="M11">
        <v>1</v>
      </c>
      <c r="N11" t="s">
        <v>48</v>
      </c>
    </row>
    <row r="12" spans="1:20" x14ac:dyDescent="0.25">
      <c r="A12" t="s">
        <v>1739</v>
      </c>
      <c r="B12" t="s">
        <v>63</v>
      </c>
      <c r="C12" s="8">
        <v>44829.718143391161</v>
      </c>
      <c r="D12" s="4" t="s">
        <v>1741</v>
      </c>
      <c r="E12" t="s">
        <v>47</v>
      </c>
      <c r="I12" t="s">
        <v>331</v>
      </c>
      <c r="J12" t="s">
        <v>376</v>
      </c>
      <c r="M12">
        <v>2</v>
      </c>
      <c r="N12" t="s">
        <v>48</v>
      </c>
    </row>
    <row r="13" spans="1:20" x14ac:dyDescent="0.25">
      <c r="A13" t="s">
        <v>1739</v>
      </c>
      <c r="B13" t="s">
        <v>63</v>
      </c>
      <c r="C13" s="8">
        <v>44832.461524513863</v>
      </c>
      <c r="D13" s="4" t="s">
        <v>1741</v>
      </c>
      <c r="E13" t="s">
        <v>47</v>
      </c>
      <c r="I13" t="s">
        <v>331</v>
      </c>
      <c r="M13">
        <v>1</v>
      </c>
      <c r="N13" t="s">
        <v>48</v>
      </c>
      <c r="T13" t="s">
        <v>654</v>
      </c>
    </row>
    <row r="14" spans="1:20" x14ac:dyDescent="0.25">
      <c r="A14" t="s">
        <v>1739</v>
      </c>
      <c r="B14" t="s">
        <v>22</v>
      </c>
      <c r="C14" s="8">
        <v>44844.403495972263</v>
      </c>
      <c r="D14" s="4" t="s">
        <v>1741</v>
      </c>
      <c r="E14" t="s">
        <v>47</v>
      </c>
      <c r="I14" t="s">
        <v>325</v>
      </c>
      <c r="M14">
        <v>1</v>
      </c>
    </row>
    <row r="15" spans="1:20" x14ac:dyDescent="0.25">
      <c r="A15" t="s">
        <v>1739</v>
      </c>
      <c r="B15" t="s">
        <v>22</v>
      </c>
      <c r="C15" s="8">
        <v>44852.377130671266</v>
      </c>
      <c r="D15" s="4" t="s">
        <v>1741</v>
      </c>
      <c r="E15" t="s">
        <v>47</v>
      </c>
      <c r="I15" t="s">
        <v>331</v>
      </c>
      <c r="M15">
        <v>1</v>
      </c>
      <c r="T15" t="s">
        <v>780</v>
      </c>
    </row>
    <row r="16" spans="1:20" x14ac:dyDescent="0.25">
      <c r="A16" t="s">
        <v>1739</v>
      </c>
      <c r="B16" t="s">
        <v>63</v>
      </c>
      <c r="C16" s="8">
        <v>44875.504747777763</v>
      </c>
      <c r="D16" s="4" t="s">
        <v>1741</v>
      </c>
      <c r="E16" t="s">
        <v>229</v>
      </c>
      <c r="I16" t="s">
        <v>331</v>
      </c>
      <c r="J16" t="s">
        <v>325</v>
      </c>
      <c r="L16">
        <v>3</v>
      </c>
      <c r="N16" t="s">
        <v>25</v>
      </c>
    </row>
    <row r="17" spans="1:20" x14ac:dyDescent="0.25">
      <c r="A17" t="s">
        <v>1739</v>
      </c>
      <c r="B17" t="s">
        <v>30</v>
      </c>
      <c r="C17" s="8">
        <v>44876.391725231464</v>
      </c>
      <c r="D17" s="4" t="s">
        <v>1741</v>
      </c>
      <c r="E17" t="s">
        <v>229</v>
      </c>
      <c r="N17" t="s">
        <v>25</v>
      </c>
      <c r="T17" t="s">
        <v>932</v>
      </c>
    </row>
    <row r="18" spans="1:20" x14ac:dyDescent="0.25">
      <c r="A18" t="s">
        <v>1739</v>
      </c>
      <c r="B18" t="s">
        <v>22</v>
      </c>
      <c r="C18" s="8">
        <v>44877.331302303268</v>
      </c>
      <c r="D18" s="4" t="s">
        <v>1741</v>
      </c>
      <c r="E18" t="s">
        <v>229</v>
      </c>
      <c r="I18" t="s">
        <v>331</v>
      </c>
      <c r="J18" t="s">
        <v>325</v>
      </c>
      <c r="L18">
        <v>3</v>
      </c>
      <c r="N18" t="s">
        <v>25</v>
      </c>
    </row>
    <row r="19" spans="1:20" x14ac:dyDescent="0.25">
      <c r="A19" t="s">
        <v>1739</v>
      </c>
      <c r="B19" t="s">
        <v>63</v>
      </c>
      <c r="C19" s="8">
        <v>44887.536870972261</v>
      </c>
      <c r="D19" s="4" t="s">
        <v>1741</v>
      </c>
      <c r="E19" t="s">
        <v>229</v>
      </c>
      <c r="I19" t="s">
        <v>331</v>
      </c>
      <c r="J19" t="s">
        <v>325</v>
      </c>
      <c r="L19">
        <v>-1</v>
      </c>
      <c r="N19" t="s">
        <v>25</v>
      </c>
      <c r="T19" t="s">
        <v>1092</v>
      </c>
    </row>
    <row r="20" spans="1:20" x14ac:dyDescent="0.25">
      <c r="A20" t="s">
        <v>1739</v>
      </c>
      <c r="B20" t="s">
        <v>63</v>
      </c>
      <c r="C20" s="8">
        <v>44890.517196157365</v>
      </c>
      <c r="D20" s="4" t="s">
        <v>1741</v>
      </c>
      <c r="E20" t="s">
        <v>229</v>
      </c>
      <c r="I20" t="s">
        <v>331</v>
      </c>
      <c r="J20" t="s">
        <v>325</v>
      </c>
      <c r="L20">
        <v>3</v>
      </c>
      <c r="N20" t="s">
        <v>25</v>
      </c>
    </row>
    <row r="21" spans="1:20" x14ac:dyDescent="0.25">
      <c r="A21" t="s">
        <v>1739</v>
      </c>
      <c r="B21" t="s">
        <v>63</v>
      </c>
      <c r="C21" s="8">
        <v>44894.342882800964</v>
      </c>
      <c r="D21" s="4" t="s">
        <v>1741</v>
      </c>
      <c r="E21" t="s">
        <v>229</v>
      </c>
      <c r="I21" t="s">
        <v>331</v>
      </c>
      <c r="M21">
        <v>2</v>
      </c>
      <c r="N21" t="s">
        <v>48</v>
      </c>
    </row>
    <row r="22" spans="1:20" x14ac:dyDescent="0.25">
      <c r="A22" t="s">
        <v>1739</v>
      </c>
      <c r="B22" t="s">
        <v>30</v>
      </c>
      <c r="C22" s="8">
        <v>44894.506823402764</v>
      </c>
      <c r="D22" s="4" t="s">
        <v>1741</v>
      </c>
      <c r="E22" t="s">
        <v>229</v>
      </c>
      <c r="I22" t="s">
        <v>331</v>
      </c>
      <c r="M22">
        <v>2</v>
      </c>
      <c r="N22" t="s">
        <v>48</v>
      </c>
      <c r="T22" t="s">
        <v>1186</v>
      </c>
    </row>
    <row r="23" spans="1:20" x14ac:dyDescent="0.25">
      <c r="A23" t="s">
        <v>1739</v>
      </c>
      <c r="B23" t="s">
        <v>63</v>
      </c>
      <c r="C23" s="8">
        <v>44895.545103599565</v>
      </c>
      <c r="D23" s="4" t="s">
        <v>1741</v>
      </c>
      <c r="E23" t="s">
        <v>229</v>
      </c>
      <c r="I23" t="s">
        <v>331</v>
      </c>
      <c r="M23">
        <v>2</v>
      </c>
      <c r="N23" t="s">
        <v>48</v>
      </c>
    </row>
    <row r="24" spans="1:20" x14ac:dyDescent="0.25">
      <c r="A24" t="s">
        <v>1739</v>
      </c>
      <c r="B24" t="s">
        <v>30</v>
      </c>
      <c r="C24" s="8">
        <v>44904.394888796262</v>
      </c>
      <c r="D24" s="4" t="s">
        <v>1741</v>
      </c>
      <c r="E24" t="s">
        <v>229</v>
      </c>
      <c r="I24" t="s">
        <v>331</v>
      </c>
      <c r="M24">
        <v>2</v>
      </c>
      <c r="N24" t="s">
        <v>48</v>
      </c>
      <c r="T24" t="s">
        <v>1331</v>
      </c>
    </row>
    <row r="25" spans="1:20" x14ac:dyDescent="0.25">
      <c r="A25" t="s">
        <v>1739</v>
      </c>
      <c r="B25" t="s">
        <v>63</v>
      </c>
      <c r="C25" s="8">
        <v>44908.502953055562</v>
      </c>
      <c r="D25" s="4" t="s">
        <v>1741</v>
      </c>
      <c r="E25" t="s">
        <v>229</v>
      </c>
      <c r="I25" t="s">
        <v>336</v>
      </c>
      <c r="M25">
        <v>0</v>
      </c>
      <c r="N25" t="s">
        <v>48</v>
      </c>
      <c r="T25" t="s">
        <v>1124</v>
      </c>
    </row>
    <row r="26" spans="1:20" x14ac:dyDescent="0.25">
      <c r="A26" t="s">
        <v>1739</v>
      </c>
      <c r="B26" t="s">
        <v>26</v>
      </c>
      <c r="C26" s="8">
        <v>44810.614744814797</v>
      </c>
      <c r="D26" s="4" t="s">
        <v>1741</v>
      </c>
      <c r="E26" t="s">
        <v>24</v>
      </c>
      <c r="J26" t="s">
        <v>327</v>
      </c>
      <c r="L26">
        <v>3</v>
      </c>
      <c r="N26" t="s">
        <v>25</v>
      </c>
      <c r="T26" t="s">
        <v>342</v>
      </c>
    </row>
    <row r="27" spans="1:20" x14ac:dyDescent="0.25">
      <c r="A27" t="s">
        <v>1739</v>
      </c>
      <c r="B27" t="s">
        <v>26</v>
      </c>
      <c r="C27" s="8">
        <v>44811.716390995403</v>
      </c>
      <c r="D27" s="4" t="s">
        <v>1741</v>
      </c>
      <c r="E27" t="s">
        <v>24</v>
      </c>
      <c r="N27" t="s">
        <v>21</v>
      </c>
      <c r="T27" t="s">
        <v>361</v>
      </c>
    </row>
    <row r="28" spans="1:20" x14ac:dyDescent="0.25">
      <c r="A28" t="s">
        <v>1739</v>
      </c>
      <c r="B28" t="s">
        <v>26</v>
      </c>
      <c r="C28" s="8">
        <v>44810.627921909698</v>
      </c>
      <c r="D28" s="4" t="s">
        <v>1741</v>
      </c>
      <c r="E28" t="s">
        <v>35</v>
      </c>
      <c r="L28">
        <v>3</v>
      </c>
      <c r="T28" t="s">
        <v>344</v>
      </c>
    </row>
    <row r="29" spans="1:20" x14ac:dyDescent="0.25">
      <c r="A29" t="s">
        <v>1739</v>
      </c>
      <c r="B29" t="s">
        <v>26</v>
      </c>
      <c r="C29" s="8">
        <v>44811.646763206001</v>
      </c>
      <c r="D29" s="4" t="s">
        <v>1741</v>
      </c>
      <c r="E29" t="s">
        <v>35</v>
      </c>
      <c r="N29" t="s">
        <v>21</v>
      </c>
      <c r="T29" t="s">
        <v>359</v>
      </c>
    </row>
    <row r="30" spans="1:20" x14ac:dyDescent="0.25">
      <c r="A30" t="s">
        <v>1739</v>
      </c>
      <c r="B30" t="s">
        <v>22</v>
      </c>
      <c r="C30" s="8">
        <v>44800.448531562499</v>
      </c>
      <c r="D30" s="4" t="s">
        <v>1742</v>
      </c>
      <c r="E30" t="s">
        <v>19</v>
      </c>
      <c r="I30" t="s">
        <v>325</v>
      </c>
      <c r="J30" t="s">
        <v>325</v>
      </c>
      <c r="L30">
        <v>3</v>
      </c>
      <c r="N30" t="s">
        <v>25</v>
      </c>
    </row>
    <row r="31" spans="1:20" x14ac:dyDescent="0.25">
      <c r="A31" t="s">
        <v>1739</v>
      </c>
      <c r="B31" t="s">
        <v>30</v>
      </c>
      <c r="C31" s="8">
        <v>44804.327827442103</v>
      </c>
      <c r="D31" s="4" t="s">
        <v>1742</v>
      </c>
      <c r="E31" t="s">
        <v>19</v>
      </c>
      <c r="I31" t="s">
        <v>327</v>
      </c>
      <c r="J31" t="s">
        <v>327</v>
      </c>
      <c r="L31">
        <v>3</v>
      </c>
      <c r="N31" t="s">
        <v>25</v>
      </c>
    </row>
    <row r="32" spans="1:20" x14ac:dyDescent="0.25">
      <c r="A32" t="s">
        <v>1739</v>
      </c>
      <c r="B32" t="s">
        <v>22</v>
      </c>
      <c r="C32" s="8">
        <v>44806.4385766782</v>
      </c>
      <c r="D32" s="4" t="s">
        <v>1742</v>
      </c>
      <c r="E32" t="s">
        <v>19</v>
      </c>
      <c r="I32" t="s">
        <v>325</v>
      </c>
      <c r="L32">
        <v>3</v>
      </c>
      <c r="N32" t="s">
        <v>25</v>
      </c>
    </row>
    <row r="33" spans="1:20" x14ac:dyDescent="0.25">
      <c r="A33" t="s">
        <v>1739</v>
      </c>
      <c r="B33" t="s">
        <v>22</v>
      </c>
      <c r="C33" s="8">
        <v>44810.689731203704</v>
      </c>
      <c r="D33" s="4" t="s">
        <v>1742</v>
      </c>
      <c r="E33" t="s">
        <v>19</v>
      </c>
      <c r="I33" t="s">
        <v>325</v>
      </c>
      <c r="J33" t="s">
        <v>325</v>
      </c>
      <c r="L33">
        <v>3</v>
      </c>
      <c r="N33" t="s">
        <v>25</v>
      </c>
    </row>
    <row r="34" spans="1:20" x14ac:dyDescent="0.25">
      <c r="A34" t="s">
        <v>1739</v>
      </c>
      <c r="B34" t="s">
        <v>22</v>
      </c>
      <c r="C34" s="8">
        <v>44814.334490601897</v>
      </c>
      <c r="D34" s="4" t="s">
        <v>1742</v>
      </c>
      <c r="E34" t="s">
        <v>19</v>
      </c>
      <c r="I34" t="s">
        <v>325</v>
      </c>
      <c r="J34" t="s">
        <v>325</v>
      </c>
      <c r="L34">
        <v>3</v>
      </c>
      <c r="N34" t="s">
        <v>25</v>
      </c>
      <c r="T34" t="s">
        <v>384</v>
      </c>
    </row>
    <row r="35" spans="1:20" x14ac:dyDescent="0.25">
      <c r="A35" t="s">
        <v>1739</v>
      </c>
      <c r="B35" t="s">
        <v>22</v>
      </c>
      <c r="C35" s="8">
        <v>44815.652826770798</v>
      </c>
      <c r="D35" s="4" t="s">
        <v>1742</v>
      </c>
      <c r="E35" t="s">
        <v>19</v>
      </c>
      <c r="I35" t="s">
        <v>325</v>
      </c>
      <c r="J35" t="s">
        <v>325</v>
      </c>
      <c r="L35">
        <v>3</v>
      </c>
      <c r="N35" t="s">
        <v>25</v>
      </c>
      <c r="T35" t="s">
        <v>90</v>
      </c>
    </row>
    <row r="36" spans="1:20" x14ac:dyDescent="0.25">
      <c r="A36" t="s">
        <v>1739</v>
      </c>
      <c r="B36" t="s">
        <v>22</v>
      </c>
      <c r="C36" s="8">
        <v>44816.394577650499</v>
      </c>
      <c r="D36" s="4" t="s">
        <v>1742</v>
      </c>
      <c r="E36" t="s">
        <v>19</v>
      </c>
      <c r="I36" t="s">
        <v>331</v>
      </c>
      <c r="J36" t="s">
        <v>376</v>
      </c>
      <c r="L36">
        <v>3</v>
      </c>
      <c r="N36" t="s">
        <v>25</v>
      </c>
    </row>
    <row r="37" spans="1:20" x14ac:dyDescent="0.25">
      <c r="A37" t="s">
        <v>1739</v>
      </c>
      <c r="B37" t="s">
        <v>22</v>
      </c>
      <c r="C37" s="8">
        <v>44817.371788009303</v>
      </c>
      <c r="D37" s="4" t="s">
        <v>1742</v>
      </c>
      <c r="E37" t="s">
        <v>19</v>
      </c>
      <c r="I37" t="s">
        <v>325</v>
      </c>
      <c r="J37" t="s">
        <v>325</v>
      </c>
      <c r="L37">
        <v>3</v>
      </c>
      <c r="N37" t="s">
        <v>25</v>
      </c>
      <c r="T37" t="s">
        <v>90</v>
      </c>
    </row>
    <row r="38" spans="1:20" x14ac:dyDescent="0.25">
      <c r="A38" t="s">
        <v>1739</v>
      </c>
      <c r="B38" t="s">
        <v>63</v>
      </c>
      <c r="C38" s="8">
        <v>44819.336861319403</v>
      </c>
      <c r="D38" s="4" t="s">
        <v>1742</v>
      </c>
      <c r="E38" t="s">
        <v>19</v>
      </c>
      <c r="I38" t="s">
        <v>331</v>
      </c>
      <c r="J38" t="s">
        <v>325</v>
      </c>
      <c r="L38">
        <v>1</v>
      </c>
      <c r="N38" t="s">
        <v>25</v>
      </c>
      <c r="T38" t="s">
        <v>453</v>
      </c>
    </row>
    <row r="39" spans="1:20" x14ac:dyDescent="0.25">
      <c r="A39" t="s">
        <v>1739</v>
      </c>
      <c r="B39" t="s">
        <v>63</v>
      </c>
      <c r="C39" s="8">
        <v>44820.3478064468</v>
      </c>
      <c r="D39" s="4" t="s">
        <v>1742</v>
      </c>
      <c r="E39" t="s">
        <v>19</v>
      </c>
      <c r="I39" t="s">
        <v>331</v>
      </c>
      <c r="J39" t="s">
        <v>325</v>
      </c>
      <c r="L39">
        <v>1</v>
      </c>
      <c r="M39">
        <v>2</v>
      </c>
      <c r="N39" t="s">
        <v>25</v>
      </c>
    </row>
    <row r="40" spans="1:20" x14ac:dyDescent="0.25">
      <c r="A40" t="s">
        <v>1739</v>
      </c>
      <c r="B40" t="s">
        <v>30</v>
      </c>
      <c r="C40" s="8">
        <v>44820.705082025503</v>
      </c>
      <c r="D40" s="4" t="s">
        <v>1742</v>
      </c>
      <c r="E40" t="s">
        <v>19</v>
      </c>
      <c r="J40" t="s">
        <v>325</v>
      </c>
      <c r="L40">
        <v>1</v>
      </c>
      <c r="M40">
        <v>2</v>
      </c>
      <c r="N40" t="s">
        <v>25</v>
      </c>
      <c r="T40" t="s">
        <v>467</v>
      </c>
    </row>
    <row r="41" spans="1:20" x14ac:dyDescent="0.25">
      <c r="A41" t="s">
        <v>1739</v>
      </c>
      <c r="B41" t="s">
        <v>30</v>
      </c>
      <c r="C41" s="8">
        <v>44820.707164722196</v>
      </c>
      <c r="D41" s="4" t="s">
        <v>1742</v>
      </c>
      <c r="E41" t="s">
        <v>19</v>
      </c>
      <c r="J41" t="s">
        <v>325</v>
      </c>
      <c r="L41">
        <v>1</v>
      </c>
      <c r="M41">
        <v>2</v>
      </c>
      <c r="N41" t="s">
        <v>25</v>
      </c>
      <c r="T41" t="s">
        <v>469</v>
      </c>
    </row>
    <row r="42" spans="1:20" x14ac:dyDescent="0.25">
      <c r="A42" t="s">
        <v>1739</v>
      </c>
      <c r="B42" t="s">
        <v>22</v>
      </c>
      <c r="C42" s="8">
        <v>44821.317577870403</v>
      </c>
      <c r="D42" s="4" t="s">
        <v>1742</v>
      </c>
      <c r="E42" t="s">
        <v>19</v>
      </c>
      <c r="I42" t="s">
        <v>331</v>
      </c>
      <c r="J42" t="s">
        <v>325</v>
      </c>
      <c r="L42">
        <v>1</v>
      </c>
      <c r="M42">
        <v>2</v>
      </c>
      <c r="N42" t="s">
        <v>25</v>
      </c>
      <c r="T42" t="s">
        <v>471</v>
      </c>
    </row>
    <row r="43" spans="1:20" x14ac:dyDescent="0.25">
      <c r="A43" t="s">
        <v>1739</v>
      </c>
      <c r="B43" t="s">
        <v>22</v>
      </c>
      <c r="C43" s="8">
        <v>44821.691271064803</v>
      </c>
      <c r="D43" s="4" t="s">
        <v>1742</v>
      </c>
      <c r="E43" t="s">
        <v>19</v>
      </c>
      <c r="L43">
        <v>1</v>
      </c>
      <c r="N43" t="s">
        <v>48</v>
      </c>
      <c r="T43" t="s">
        <v>481</v>
      </c>
    </row>
    <row r="44" spans="1:20" x14ac:dyDescent="0.25">
      <c r="A44" t="s">
        <v>1739</v>
      </c>
      <c r="B44" t="s">
        <v>63</v>
      </c>
      <c r="C44" s="8">
        <v>44824.357511817099</v>
      </c>
      <c r="D44" s="4" t="s">
        <v>1742</v>
      </c>
      <c r="E44" t="s">
        <v>19</v>
      </c>
      <c r="I44" t="s">
        <v>331</v>
      </c>
      <c r="M44">
        <v>0</v>
      </c>
      <c r="N44" t="s">
        <v>21</v>
      </c>
      <c r="T44" t="s">
        <v>520</v>
      </c>
    </row>
    <row r="45" spans="1:20" x14ac:dyDescent="0.25">
      <c r="A45" t="s">
        <v>1739</v>
      </c>
      <c r="B45" t="s">
        <v>22</v>
      </c>
      <c r="C45" s="8">
        <v>44804.3663901736</v>
      </c>
      <c r="D45" s="4" t="s">
        <v>1742</v>
      </c>
      <c r="E45" t="s">
        <v>32</v>
      </c>
      <c r="I45" t="s">
        <v>325</v>
      </c>
      <c r="J45" t="s">
        <v>325</v>
      </c>
      <c r="L45">
        <v>3</v>
      </c>
      <c r="N45" t="s">
        <v>25</v>
      </c>
    </row>
    <row r="46" spans="1:20" x14ac:dyDescent="0.25">
      <c r="A46" t="s">
        <v>1739</v>
      </c>
      <c r="B46" t="s">
        <v>22</v>
      </c>
      <c r="C46" s="8">
        <v>44811.328238796297</v>
      </c>
      <c r="D46" s="4" t="s">
        <v>1742</v>
      </c>
      <c r="E46" t="s">
        <v>32</v>
      </c>
      <c r="I46" t="s">
        <v>331</v>
      </c>
      <c r="J46" t="s">
        <v>327</v>
      </c>
      <c r="L46">
        <v>3</v>
      </c>
      <c r="N46" t="s">
        <v>25</v>
      </c>
    </row>
    <row r="47" spans="1:20" x14ac:dyDescent="0.25">
      <c r="A47" t="s">
        <v>1739</v>
      </c>
      <c r="B47" t="s">
        <v>22</v>
      </c>
      <c r="C47" s="8">
        <v>44814.373091666697</v>
      </c>
      <c r="D47" s="4" t="s">
        <v>1742</v>
      </c>
      <c r="E47" t="s">
        <v>32</v>
      </c>
      <c r="I47" t="s">
        <v>336</v>
      </c>
      <c r="J47" t="s">
        <v>376</v>
      </c>
      <c r="L47">
        <v>0</v>
      </c>
      <c r="N47" t="s">
        <v>21</v>
      </c>
      <c r="T47" t="s">
        <v>90</v>
      </c>
    </row>
    <row r="48" spans="1:20" x14ac:dyDescent="0.25">
      <c r="A48" t="s">
        <v>1739</v>
      </c>
      <c r="B48" t="s">
        <v>22</v>
      </c>
      <c r="C48" s="8">
        <v>44806.439022754603</v>
      </c>
      <c r="D48" s="4" t="s">
        <v>1742</v>
      </c>
      <c r="E48" t="s">
        <v>28</v>
      </c>
      <c r="I48" t="s">
        <v>325</v>
      </c>
      <c r="J48" t="s">
        <v>325</v>
      </c>
      <c r="L48">
        <v>3</v>
      </c>
      <c r="N48" t="s">
        <v>25</v>
      </c>
    </row>
    <row r="49" spans="1:20" x14ac:dyDescent="0.25">
      <c r="A49" t="s">
        <v>1739</v>
      </c>
      <c r="B49" t="s">
        <v>22</v>
      </c>
      <c r="C49" s="8">
        <v>44810.702135208303</v>
      </c>
      <c r="D49" s="4" t="s">
        <v>1742</v>
      </c>
      <c r="E49" t="s">
        <v>28</v>
      </c>
      <c r="I49" t="s">
        <v>325</v>
      </c>
      <c r="J49" t="s">
        <v>325</v>
      </c>
      <c r="L49">
        <v>3</v>
      </c>
      <c r="N49" t="s">
        <v>25</v>
      </c>
    </row>
    <row r="50" spans="1:20" x14ac:dyDescent="0.25">
      <c r="A50" t="s">
        <v>1739</v>
      </c>
      <c r="B50" t="s">
        <v>22</v>
      </c>
      <c r="C50" s="8">
        <v>44814.349916874999</v>
      </c>
      <c r="D50" s="4" t="s">
        <v>1742</v>
      </c>
      <c r="E50" t="s">
        <v>28</v>
      </c>
      <c r="I50" t="s">
        <v>325</v>
      </c>
      <c r="J50" t="s">
        <v>325</v>
      </c>
      <c r="L50">
        <v>3</v>
      </c>
      <c r="N50" t="s">
        <v>25</v>
      </c>
      <c r="T50" t="s">
        <v>387</v>
      </c>
    </row>
    <row r="51" spans="1:20" x14ac:dyDescent="0.25">
      <c r="A51" t="s">
        <v>1739</v>
      </c>
      <c r="B51" t="s">
        <v>22</v>
      </c>
      <c r="C51" s="8">
        <v>44815.686536261601</v>
      </c>
      <c r="D51" s="4" t="s">
        <v>1742</v>
      </c>
      <c r="E51" t="s">
        <v>28</v>
      </c>
      <c r="I51" t="s">
        <v>336</v>
      </c>
      <c r="J51" t="s">
        <v>376</v>
      </c>
      <c r="L51">
        <v>0</v>
      </c>
      <c r="N51" t="s">
        <v>21</v>
      </c>
    </row>
    <row r="52" spans="1:20" x14ac:dyDescent="0.25">
      <c r="A52" t="s">
        <v>1739</v>
      </c>
      <c r="B52" t="s">
        <v>22</v>
      </c>
      <c r="C52" s="8">
        <v>44816.358682858801</v>
      </c>
      <c r="D52" s="4" t="s">
        <v>1742</v>
      </c>
      <c r="E52" t="s">
        <v>28</v>
      </c>
      <c r="I52" t="s">
        <v>331</v>
      </c>
      <c r="L52">
        <v>0</v>
      </c>
      <c r="N52" t="s">
        <v>21</v>
      </c>
      <c r="T52" t="s">
        <v>401</v>
      </c>
    </row>
    <row r="53" spans="1:20" x14ac:dyDescent="0.25">
      <c r="A53" t="s">
        <v>1739</v>
      </c>
      <c r="B53" t="s">
        <v>30</v>
      </c>
      <c r="C53" s="8">
        <v>44811.431021585602</v>
      </c>
      <c r="D53" s="4" t="s">
        <v>1742</v>
      </c>
      <c r="E53" t="s">
        <v>37</v>
      </c>
      <c r="I53" t="s">
        <v>325</v>
      </c>
      <c r="L53">
        <v>3</v>
      </c>
      <c r="N53" t="s">
        <v>25</v>
      </c>
    </row>
    <row r="54" spans="1:20" x14ac:dyDescent="0.25">
      <c r="A54" t="s">
        <v>1739</v>
      </c>
      <c r="B54" t="s">
        <v>22</v>
      </c>
      <c r="C54" s="8">
        <v>44814.318130544001</v>
      </c>
      <c r="D54" s="4" t="s">
        <v>1742</v>
      </c>
      <c r="E54" t="s">
        <v>37</v>
      </c>
      <c r="I54" t="s">
        <v>331</v>
      </c>
      <c r="J54" t="s">
        <v>376</v>
      </c>
      <c r="L54">
        <v>3</v>
      </c>
      <c r="N54" t="s">
        <v>25</v>
      </c>
    </row>
    <row r="55" spans="1:20" x14ac:dyDescent="0.25">
      <c r="A55" t="s">
        <v>1739</v>
      </c>
      <c r="B55" t="s">
        <v>22</v>
      </c>
      <c r="C55" s="8">
        <v>44814.725536898099</v>
      </c>
      <c r="D55" s="4" t="s">
        <v>1742</v>
      </c>
      <c r="E55" t="s">
        <v>37</v>
      </c>
      <c r="I55" t="s">
        <v>331</v>
      </c>
      <c r="J55" t="s">
        <v>376</v>
      </c>
      <c r="L55">
        <v>0</v>
      </c>
      <c r="N55" t="s">
        <v>21</v>
      </c>
      <c r="T55" t="s">
        <v>393</v>
      </c>
    </row>
    <row r="56" spans="1:20" x14ac:dyDescent="0.25">
      <c r="A56" t="s">
        <v>1739</v>
      </c>
      <c r="B56" t="s">
        <v>22</v>
      </c>
      <c r="C56" s="8">
        <v>44806.429290046297</v>
      </c>
      <c r="D56" s="4" t="s">
        <v>1742</v>
      </c>
      <c r="E56" t="s">
        <v>40</v>
      </c>
      <c r="I56" t="s">
        <v>331</v>
      </c>
      <c r="J56" t="s">
        <v>325</v>
      </c>
      <c r="L56">
        <v>3</v>
      </c>
      <c r="N56" t="s">
        <v>25</v>
      </c>
      <c r="T56" t="s">
        <v>330</v>
      </c>
    </row>
    <row r="57" spans="1:20" x14ac:dyDescent="0.25">
      <c r="A57" t="s">
        <v>1739</v>
      </c>
      <c r="B57" t="s">
        <v>22</v>
      </c>
      <c r="C57" s="8">
        <v>44808.721036307899</v>
      </c>
      <c r="D57" s="4" t="s">
        <v>1742</v>
      </c>
      <c r="E57" t="s">
        <v>40</v>
      </c>
      <c r="I57" t="s">
        <v>325</v>
      </c>
      <c r="J57" t="s">
        <v>325</v>
      </c>
      <c r="L57">
        <v>3</v>
      </c>
      <c r="N57" t="s">
        <v>25</v>
      </c>
    </row>
    <row r="58" spans="1:20" x14ac:dyDescent="0.25">
      <c r="A58" t="s">
        <v>1739</v>
      </c>
      <c r="B58" t="s">
        <v>22</v>
      </c>
      <c r="C58" s="8">
        <v>44810.7167960648</v>
      </c>
      <c r="D58" s="4" t="s">
        <v>1742</v>
      </c>
      <c r="E58" t="s">
        <v>40</v>
      </c>
      <c r="I58" t="s">
        <v>325</v>
      </c>
      <c r="J58" t="s">
        <v>325</v>
      </c>
      <c r="N58" t="s">
        <v>25</v>
      </c>
      <c r="T58" t="s">
        <v>349</v>
      </c>
    </row>
    <row r="59" spans="1:20" x14ac:dyDescent="0.25">
      <c r="A59" t="s">
        <v>1739</v>
      </c>
      <c r="B59" t="s">
        <v>22</v>
      </c>
      <c r="C59" s="8">
        <v>44811.303745347199</v>
      </c>
      <c r="D59" s="4" t="s">
        <v>1742</v>
      </c>
      <c r="E59" t="s">
        <v>40</v>
      </c>
      <c r="I59" t="s">
        <v>331</v>
      </c>
      <c r="L59">
        <v>0</v>
      </c>
      <c r="N59" t="s">
        <v>21</v>
      </c>
      <c r="T59" t="s">
        <v>351</v>
      </c>
    </row>
    <row r="60" spans="1:20" x14ac:dyDescent="0.25">
      <c r="A60" t="s">
        <v>1739</v>
      </c>
      <c r="B60" t="s">
        <v>30</v>
      </c>
      <c r="C60" s="8">
        <v>44810.334110763899</v>
      </c>
      <c r="D60" s="4" t="s">
        <v>1742</v>
      </c>
      <c r="E60" t="s">
        <v>50</v>
      </c>
      <c r="I60" t="s">
        <v>327</v>
      </c>
      <c r="L60">
        <v>3</v>
      </c>
      <c r="N60" t="s">
        <v>25</v>
      </c>
      <c r="T60" t="s">
        <v>340</v>
      </c>
    </row>
    <row r="61" spans="1:20" x14ac:dyDescent="0.25">
      <c r="A61" t="s">
        <v>1739</v>
      </c>
      <c r="B61" t="s">
        <v>30</v>
      </c>
      <c r="C61" s="8">
        <v>44811.433703842602</v>
      </c>
      <c r="D61" s="4" t="s">
        <v>1742</v>
      </c>
      <c r="E61" t="s">
        <v>50</v>
      </c>
      <c r="I61" t="s">
        <v>325</v>
      </c>
      <c r="L61">
        <v>3</v>
      </c>
      <c r="N61" t="s">
        <v>25</v>
      </c>
    </row>
    <row r="62" spans="1:20" x14ac:dyDescent="0.25">
      <c r="A62" t="s">
        <v>1739</v>
      </c>
      <c r="B62" t="s">
        <v>22</v>
      </c>
      <c r="C62" s="8">
        <v>44816.355130115699</v>
      </c>
      <c r="D62" s="4" t="s">
        <v>1742</v>
      </c>
      <c r="E62" t="s">
        <v>50</v>
      </c>
      <c r="I62" t="s">
        <v>327</v>
      </c>
      <c r="J62" t="s">
        <v>327</v>
      </c>
      <c r="N62" t="s">
        <v>25</v>
      </c>
      <c r="T62" t="s">
        <v>90</v>
      </c>
    </row>
    <row r="63" spans="1:20" x14ac:dyDescent="0.25">
      <c r="A63" t="s">
        <v>1739</v>
      </c>
      <c r="B63" t="s">
        <v>22</v>
      </c>
      <c r="C63" s="8">
        <v>44817.452457789397</v>
      </c>
      <c r="D63" s="4" t="s">
        <v>1742</v>
      </c>
      <c r="E63" t="s">
        <v>50</v>
      </c>
      <c r="I63" t="s">
        <v>325</v>
      </c>
      <c r="J63" t="s">
        <v>325</v>
      </c>
      <c r="N63" t="s">
        <v>25</v>
      </c>
      <c r="T63" t="s">
        <v>432</v>
      </c>
    </row>
    <row r="64" spans="1:20" x14ac:dyDescent="0.25">
      <c r="A64" t="s">
        <v>1739</v>
      </c>
      <c r="B64" t="s">
        <v>63</v>
      </c>
      <c r="C64" s="8">
        <v>44819.430908750001</v>
      </c>
      <c r="D64" s="4" t="s">
        <v>1742</v>
      </c>
      <c r="E64" t="s">
        <v>50</v>
      </c>
      <c r="I64" t="s">
        <v>325</v>
      </c>
      <c r="J64" t="s">
        <v>325</v>
      </c>
      <c r="L64">
        <v>2</v>
      </c>
      <c r="N64" t="s">
        <v>25</v>
      </c>
      <c r="T64" t="s">
        <v>455</v>
      </c>
    </row>
    <row r="65" spans="1:20" x14ac:dyDescent="0.25">
      <c r="A65" t="s">
        <v>1739</v>
      </c>
      <c r="B65" t="s">
        <v>63</v>
      </c>
      <c r="C65" s="8">
        <v>44821.457288819402</v>
      </c>
      <c r="D65" s="4" t="s">
        <v>1742</v>
      </c>
      <c r="E65" t="s">
        <v>50</v>
      </c>
      <c r="I65" t="s">
        <v>325</v>
      </c>
      <c r="J65" t="s">
        <v>325</v>
      </c>
      <c r="N65" t="s">
        <v>25</v>
      </c>
      <c r="T65" t="s">
        <v>476</v>
      </c>
    </row>
    <row r="66" spans="1:20" x14ac:dyDescent="0.25">
      <c r="A66" t="s">
        <v>1739</v>
      </c>
      <c r="B66" t="s">
        <v>63</v>
      </c>
      <c r="C66" s="8">
        <v>44823.3198565278</v>
      </c>
      <c r="D66" s="4" t="s">
        <v>1742</v>
      </c>
      <c r="E66" t="s">
        <v>50</v>
      </c>
      <c r="I66" t="s">
        <v>331</v>
      </c>
      <c r="J66" t="s">
        <v>327</v>
      </c>
      <c r="L66">
        <v>2</v>
      </c>
      <c r="N66" t="s">
        <v>25</v>
      </c>
    </row>
    <row r="67" spans="1:20" x14ac:dyDescent="0.25">
      <c r="A67" t="s">
        <v>1739</v>
      </c>
      <c r="B67" t="s">
        <v>63</v>
      </c>
      <c r="C67" s="8">
        <v>44824.3941592708</v>
      </c>
      <c r="D67" s="4" t="s">
        <v>1742</v>
      </c>
      <c r="E67" t="s">
        <v>50</v>
      </c>
      <c r="I67" t="s">
        <v>331</v>
      </c>
      <c r="J67" t="s">
        <v>325</v>
      </c>
      <c r="L67">
        <v>2</v>
      </c>
      <c r="N67" t="s">
        <v>25</v>
      </c>
    </row>
    <row r="68" spans="1:20" x14ac:dyDescent="0.25">
      <c r="A68" t="s">
        <v>1739</v>
      </c>
      <c r="B68" t="s">
        <v>63</v>
      </c>
      <c r="C68" s="8">
        <v>44827.346794259298</v>
      </c>
      <c r="D68" s="4" t="s">
        <v>1742</v>
      </c>
      <c r="E68" t="s">
        <v>50</v>
      </c>
      <c r="I68" t="s">
        <v>336</v>
      </c>
      <c r="J68" t="s">
        <v>376</v>
      </c>
      <c r="L68">
        <v>2</v>
      </c>
      <c r="N68" t="s">
        <v>25</v>
      </c>
      <c r="T68" t="s">
        <v>562</v>
      </c>
    </row>
    <row r="69" spans="1:20" x14ac:dyDescent="0.25">
      <c r="A69" t="s">
        <v>1739</v>
      </c>
      <c r="B69" t="s">
        <v>63</v>
      </c>
      <c r="C69" s="8">
        <v>44830.476752835668</v>
      </c>
      <c r="D69" s="4" t="s">
        <v>1742</v>
      </c>
      <c r="E69" t="s">
        <v>50</v>
      </c>
      <c r="I69" t="s">
        <v>331</v>
      </c>
      <c r="J69" t="s">
        <v>376</v>
      </c>
      <c r="L69">
        <v>0</v>
      </c>
      <c r="M69">
        <v>1</v>
      </c>
      <c r="N69" t="s">
        <v>48</v>
      </c>
    </row>
    <row r="70" spans="1:20" x14ac:dyDescent="0.25">
      <c r="A70" t="s">
        <v>1739</v>
      </c>
      <c r="B70" t="s">
        <v>22</v>
      </c>
      <c r="C70" s="8">
        <v>44831.344064155062</v>
      </c>
      <c r="D70" s="4" t="s">
        <v>1742</v>
      </c>
      <c r="E70" t="s">
        <v>50</v>
      </c>
      <c r="I70" t="s">
        <v>331</v>
      </c>
      <c r="L70">
        <v>0</v>
      </c>
      <c r="M70">
        <v>2</v>
      </c>
      <c r="N70" t="s">
        <v>48</v>
      </c>
    </row>
    <row r="71" spans="1:20" x14ac:dyDescent="0.25">
      <c r="A71" t="s">
        <v>1739</v>
      </c>
      <c r="B71" t="s">
        <v>63</v>
      </c>
      <c r="C71" s="8">
        <v>44832.380996493062</v>
      </c>
      <c r="D71" s="4" t="s">
        <v>1742</v>
      </c>
      <c r="E71" t="s">
        <v>50</v>
      </c>
      <c r="I71" t="s">
        <v>327</v>
      </c>
      <c r="M71">
        <v>1</v>
      </c>
      <c r="N71" t="s">
        <v>48</v>
      </c>
      <c r="T71" t="s">
        <v>646</v>
      </c>
    </row>
    <row r="72" spans="1:20" x14ac:dyDescent="0.25">
      <c r="A72" t="s">
        <v>1739</v>
      </c>
      <c r="B72" t="s">
        <v>30</v>
      </c>
      <c r="C72" s="8">
        <v>44833.378686018463</v>
      </c>
      <c r="D72" s="4" t="s">
        <v>1742</v>
      </c>
      <c r="E72" t="s">
        <v>50</v>
      </c>
      <c r="M72">
        <v>2</v>
      </c>
      <c r="N72" t="s">
        <v>48</v>
      </c>
      <c r="T72" t="s">
        <v>666</v>
      </c>
    </row>
    <row r="73" spans="1:20" x14ac:dyDescent="0.25">
      <c r="A73" t="s">
        <v>1739</v>
      </c>
      <c r="B73" t="s">
        <v>22</v>
      </c>
      <c r="C73" s="8">
        <v>44835.437170879661</v>
      </c>
      <c r="D73" s="4" t="s">
        <v>1742</v>
      </c>
      <c r="E73" t="s">
        <v>50</v>
      </c>
      <c r="I73" t="s">
        <v>331</v>
      </c>
      <c r="M73">
        <v>2</v>
      </c>
      <c r="T73" t="s">
        <v>695</v>
      </c>
    </row>
    <row r="74" spans="1:20" x14ac:dyDescent="0.25">
      <c r="A74" t="s">
        <v>1739</v>
      </c>
      <c r="B74" t="s">
        <v>22</v>
      </c>
      <c r="C74" s="8">
        <v>44836.446058923568</v>
      </c>
      <c r="D74" s="4" t="s">
        <v>1742</v>
      </c>
      <c r="E74" t="s">
        <v>50</v>
      </c>
      <c r="I74" t="s">
        <v>331</v>
      </c>
      <c r="M74">
        <v>2</v>
      </c>
      <c r="N74" t="s">
        <v>48</v>
      </c>
    </row>
    <row r="75" spans="1:20" x14ac:dyDescent="0.25">
      <c r="A75" t="s">
        <v>1739</v>
      </c>
      <c r="B75" t="s">
        <v>22</v>
      </c>
      <c r="C75" s="8">
        <v>44838.344998333363</v>
      </c>
      <c r="D75" s="4" t="s">
        <v>1742</v>
      </c>
      <c r="E75" t="s">
        <v>50</v>
      </c>
      <c r="I75" t="s">
        <v>331</v>
      </c>
      <c r="M75">
        <v>2</v>
      </c>
    </row>
    <row r="76" spans="1:20" x14ac:dyDescent="0.25">
      <c r="A76" t="s">
        <v>1739</v>
      </c>
      <c r="B76" t="s">
        <v>22</v>
      </c>
      <c r="C76" s="8">
        <v>44845.311165069463</v>
      </c>
      <c r="D76" s="4" t="s">
        <v>1742</v>
      </c>
      <c r="E76" t="s">
        <v>50</v>
      </c>
      <c r="M76">
        <v>1</v>
      </c>
      <c r="T76" t="s">
        <v>747</v>
      </c>
    </row>
    <row r="77" spans="1:20" x14ac:dyDescent="0.25">
      <c r="A77" t="s">
        <v>1739</v>
      </c>
      <c r="B77" t="s">
        <v>22</v>
      </c>
      <c r="C77" s="8">
        <v>44848.437431793966</v>
      </c>
      <c r="D77" s="4" t="s">
        <v>1742</v>
      </c>
      <c r="E77" t="s">
        <v>50</v>
      </c>
      <c r="I77" t="s">
        <v>331</v>
      </c>
      <c r="M77">
        <v>0</v>
      </c>
      <c r="T77" t="s">
        <v>770</v>
      </c>
    </row>
    <row r="78" spans="1:20" x14ac:dyDescent="0.25">
      <c r="A78" t="s">
        <v>1739</v>
      </c>
      <c r="B78" t="s">
        <v>30</v>
      </c>
      <c r="C78" s="8">
        <v>44853.278941944467</v>
      </c>
      <c r="D78" s="4" t="s">
        <v>1742</v>
      </c>
      <c r="E78" t="s">
        <v>50</v>
      </c>
      <c r="I78" t="s">
        <v>331</v>
      </c>
      <c r="M78">
        <v>1</v>
      </c>
      <c r="N78" t="s">
        <v>48</v>
      </c>
      <c r="T78" t="s">
        <v>783</v>
      </c>
    </row>
    <row r="79" spans="1:20" x14ac:dyDescent="0.25">
      <c r="A79" t="s">
        <v>1739</v>
      </c>
      <c r="B79" t="s">
        <v>22</v>
      </c>
      <c r="C79" s="8">
        <v>44871.685840231461</v>
      </c>
      <c r="D79" s="4" t="s">
        <v>1742</v>
      </c>
      <c r="E79" t="s">
        <v>50</v>
      </c>
      <c r="I79" t="s">
        <v>327</v>
      </c>
      <c r="M79">
        <v>1</v>
      </c>
    </row>
    <row r="80" spans="1:20" x14ac:dyDescent="0.25">
      <c r="A80" t="s">
        <v>1739</v>
      </c>
      <c r="B80" t="s">
        <v>22</v>
      </c>
      <c r="C80" s="8">
        <v>44879.341220462964</v>
      </c>
      <c r="D80" s="4" t="s">
        <v>1742</v>
      </c>
      <c r="E80" t="s">
        <v>50</v>
      </c>
      <c r="I80" t="s">
        <v>327</v>
      </c>
      <c r="M80">
        <v>1</v>
      </c>
    </row>
    <row r="81" spans="1:20" x14ac:dyDescent="0.25">
      <c r="A81" t="s">
        <v>1739</v>
      </c>
      <c r="B81" t="s">
        <v>22</v>
      </c>
      <c r="C81" s="8">
        <v>44881.383584490766</v>
      </c>
      <c r="D81" s="4" t="s">
        <v>1742</v>
      </c>
      <c r="E81" t="s">
        <v>50</v>
      </c>
      <c r="I81" t="s">
        <v>327</v>
      </c>
      <c r="M81">
        <v>1</v>
      </c>
      <c r="T81" t="s">
        <v>1014</v>
      </c>
    </row>
    <row r="82" spans="1:20" x14ac:dyDescent="0.25">
      <c r="A82" t="s">
        <v>1739</v>
      </c>
      <c r="B82" t="s">
        <v>22</v>
      </c>
      <c r="C82" s="8">
        <v>44885.771042534761</v>
      </c>
      <c r="D82" s="4" t="s">
        <v>1742</v>
      </c>
      <c r="E82" t="s">
        <v>50</v>
      </c>
      <c r="I82" t="s">
        <v>327</v>
      </c>
      <c r="M82">
        <v>1</v>
      </c>
    </row>
    <row r="83" spans="1:20" x14ac:dyDescent="0.25">
      <c r="A83" t="s">
        <v>1739</v>
      </c>
      <c r="B83" t="s">
        <v>22</v>
      </c>
      <c r="C83" s="8">
        <v>44810.675226527797</v>
      </c>
      <c r="D83" s="4" t="s">
        <v>1742</v>
      </c>
      <c r="E83" t="s">
        <v>52</v>
      </c>
      <c r="I83" t="s">
        <v>325</v>
      </c>
      <c r="J83" t="s">
        <v>325</v>
      </c>
      <c r="L83">
        <v>2</v>
      </c>
      <c r="N83" t="s">
        <v>25</v>
      </c>
    </row>
    <row r="84" spans="1:20" x14ac:dyDescent="0.25">
      <c r="A84" t="s">
        <v>1739</v>
      </c>
      <c r="B84" t="s">
        <v>22</v>
      </c>
      <c r="C84" s="8">
        <v>44814.310278379598</v>
      </c>
      <c r="D84" s="4" t="s">
        <v>1742</v>
      </c>
      <c r="E84" t="s">
        <v>52</v>
      </c>
      <c r="I84" t="s">
        <v>325</v>
      </c>
      <c r="J84" t="s">
        <v>325</v>
      </c>
      <c r="L84">
        <v>2</v>
      </c>
      <c r="N84" t="s">
        <v>25</v>
      </c>
      <c r="T84" t="s">
        <v>90</v>
      </c>
    </row>
    <row r="85" spans="1:20" x14ac:dyDescent="0.25">
      <c r="A85" t="s">
        <v>1739</v>
      </c>
      <c r="B85" t="s">
        <v>22</v>
      </c>
      <c r="C85" s="8">
        <v>44815.623380798599</v>
      </c>
      <c r="D85" s="4" t="s">
        <v>1742</v>
      </c>
      <c r="E85" t="s">
        <v>52</v>
      </c>
      <c r="I85" t="s">
        <v>325</v>
      </c>
      <c r="J85" t="s">
        <v>325</v>
      </c>
      <c r="L85">
        <v>2</v>
      </c>
      <c r="N85" t="s">
        <v>25</v>
      </c>
    </row>
    <row r="86" spans="1:20" x14ac:dyDescent="0.25">
      <c r="A86" t="s">
        <v>1739</v>
      </c>
      <c r="B86" t="s">
        <v>22</v>
      </c>
      <c r="C86" s="8">
        <v>44816.418352476903</v>
      </c>
      <c r="D86" s="4" t="s">
        <v>1742</v>
      </c>
      <c r="E86" t="s">
        <v>52</v>
      </c>
      <c r="I86" t="s">
        <v>325</v>
      </c>
      <c r="J86" t="s">
        <v>325</v>
      </c>
      <c r="L86">
        <v>2</v>
      </c>
      <c r="N86" t="s">
        <v>25</v>
      </c>
    </row>
    <row r="87" spans="1:20" x14ac:dyDescent="0.25">
      <c r="A87" t="s">
        <v>1739</v>
      </c>
      <c r="B87" t="s">
        <v>22</v>
      </c>
      <c r="C87" s="8">
        <v>44817.361028043997</v>
      </c>
      <c r="D87" s="4" t="s">
        <v>1742</v>
      </c>
      <c r="E87" t="s">
        <v>52</v>
      </c>
      <c r="I87" t="s">
        <v>331</v>
      </c>
      <c r="J87" t="s">
        <v>325</v>
      </c>
      <c r="N87" t="s">
        <v>25</v>
      </c>
      <c r="T87" t="s">
        <v>427</v>
      </c>
    </row>
    <row r="88" spans="1:20" x14ac:dyDescent="0.25">
      <c r="A88" t="s">
        <v>1739</v>
      </c>
      <c r="B88" t="s">
        <v>63</v>
      </c>
      <c r="C88" s="8">
        <v>44820.347267129597</v>
      </c>
      <c r="D88" s="4" t="s">
        <v>1742</v>
      </c>
      <c r="E88" t="s">
        <v>52</v>
      </c>
      <c r="I88" t="s">
        <v>331</v>
      </c>
      <c r="J88" t="s">
        <v>325</v>
      </c>
      <c r="L88">
        <v>2</v>
      </c>
      <c r="N88" t="s">
        <v>25</v>
      </c>
    </row>
    <row r="89" spans="1:20" x14ac:dyDescent="0.25">
      <c r="A89" t="s">
        <v>1739</v>
      </c>
      <c r="B89" t="s">
        <v>63</v>
      </c>
      <c r="C89" s="8">
        <v>44821.356776435197</v>
      </c>
      <c r="D89" s="4" t="s">
        <v>1742</v>
      </c>
      <c r="E89" t="s">
        <v>52</v>
      </c>
      <c r="I89" t="s">
        <v>331</v>
      </c>
      <c r="J89" t="s">
        <v>325</v>
      </c>
      <c r="L89">
        <v>2</v>
      </c>
      <c r="N89" t="s">
        <v>25</v>
      </c>
    </row>
    <row r="90" spans="1:20" x14ac:dyDescent="0.25">
      <c r="A90" t="s">
        <v>1739</v>
      </c>
      <c r="B90" t="s">
        <v>63</v>
      </c>
      <c r="C90" s="8">
        <v>44824.3584104861</v>
      </c>
      <c r="D90" s="4" t="s">
        <v>1742</v>
      </c>
      <c r="E90" t="s">
        <v>52</v>
      </c>
      <c r="I90" t="s">
        <v>331</v>
      </c>
      <c r="J90" t="s">
        <v>325</v>
      </c>
      <c r="N90" t="s">
        <v>25</v>
      </c>
    </row>
    <row r="91" spans="1:20" x14ac:dyDescent="0.25">
      <c r="A91" t="s">
        <v>1739</v>
      </c>
      <c r="B91" t="s">
        <v>63</v>
      </c>
      <c r="C91" s="8">
        <v>44826.592228738402</v>
      </c>
      <c r="D91" s="4" t="s">
        <v>1742</v>
      </c>
      <c r="E91" t="s">
        <v>52</v>
      </c>
      <c r="I91" t="s">
        <v>325</v>
      </c>
      <c r="J91" t="s">
        <v>325</v>
      </c>
      <c r="L91">
        <v>1</v>
      </c>
      <c r="N91" t="s">
        <v>25</v>
      </c>
    </row>
    <row r="92" spans="1:20" x14ac:dyDescent="0.25">
      <c r="A92" t="s">
        <v>1739</v>
      </c>
      <c r="B92" t="s">
        <v>22</v>
      </c>
      <c r="C92" s="8">
        <v>44827.330381134299</v>
      </c>
      <c r="D92" s="4" t="s">
        <v>1742</v>
      </c>
      <c r="E92" t="s">
        <v>52</v>
      </c>
      <c r="I92" t="s">
        <v>331</v>
      </c>
      <c r="J92" t="s">
        <v>325</v>
      </c>
      <c r="L92">
        <v>1</v>
      </c>
      <c r="N92" t="s">
        <v>25</v>
      </c>
      <c r="T92" t="s">
        <v>557</v>
      </c>
    </row>
    <row r="93" spans="1:20" x14ac:dyDescent="0.25">
      <c r="A93" t="s">
        <v>1739</v>
      </c>
      <c r="B93" t="s">
        <v>22</v>
      </c>
      <c r="C93" s="8">
        <v>44829.414051076397</v>
      </c>
      <c r="D93" s="4" t="s">
        <v>1742</v>
      </c>
      <c r="E93" t="s">
        <v>52</v>
      </c>
      <c r="I93" t="s">
        <v>325</v>
      </c>
      <c r="J93" t="s">
        <v>325</v>
      </c>
      <c r="L93">
        <v>1</v>
      </c>
      <c r="N93" t="s">
        <v>25</v>
      </c>
    </row>
    <row r="94" spans="1:20" x14ac:dyDescent="0.25">
      <c r="A94" t="s">
        <v>1739</v>
      </c>
      <c r="B94" t="s">
        <v>22</v>
      </c>
      <c r="C94" s="8">
        <v>44830.372396932864</v>
      </c>
      <c r="D94" s="4" t="s">
        <v>1742</v>
      </c>
      <c r="E94" t="s">
        <v>52</v>
      </c>
      <c r="I94" t="s">
        <v>327</v>
      </c>
      <c r="J94" t="s">
        <v>327</v>
      </c>
      <c r="L94">
        <v>1</v>
      </c>
      <c r="N94" t="s">
        <v>25</v>
      </c>
    </row>
    <row r="95" spans="1:20" x14ac:dyDescent="0.25">
      <c r="A95" t="s">
        <v>1739</v>
      </c>
      <c r="B95" t="s">
        <v>22</v>
      </c>
      <c r="C95" s="8">
        <v>44831.492349016167</v>
      </c>
      <c r="D95" s="4" t="s">
        <v>1742</v>
      </c>
      <c r="E95" t="s">
        <v>52</v>
      </c>
      <c r="I95" t="s">
        <v>325</v>
      </c>
      <c r="L95">
        <v>1</v>
      </c>
      <c r="N95" t="s">
        <v>25</v>
      </c>
      <c r="T95" t="s">
        <v>632</v>
      </c>
    </row>
    <row r="96" spans="1:20" x14ac:dyDescent="0.25">
      <c r="A96" t="s">
        <v>1739</v>
      </c>
      <c r="B96" t="s">
        <v>22</v>
      </c>
      <c r="C96" s="8">
        <v>44832.380062962962</v>
      </c>
      <c r="D96" s="4" t="s">
        <v>1742</v>
      </c>
      <c r="E96" t="s">
        <v>52</v>
      </c>
      <c r="I96" t="s">
        <v>325</v>
      </c>
      <c r="J96" t="s">
        <v>325</v>
      </c>
      <c r="L96">
        <v>1</v>
      </c>
      <c r="N96" t="s">
        <v>25</v>
      </c>
      <c r="T96" t="s">
        <v>641</v>
      </c>
    </row>
    <row r="97" spans="1:20" x14ac:dyDescent="0.25">
      <c r="A97" t="s">
        <v>1739</v>
      </c>
      <c r="B97" t="s">
        <v>22</v>
      </c>
      <c r="C97" s="8">
        <v>44832.758047546267</v>
      </c>
      <c r="D97" s="4" t="s">
        <v>1742</v>
      </c>
      <c r="E97" t="s">
        <v>52</v>
      </c>
      <c r="I97" t="s">
        <v>325</v>
      </c>
      <c r="J97" t="s">
        <v>325</v>
      </c>
      <c r="L97">
        <v>1</v>
      </c>
      <c r="N97" t="s">
        <v>25</v>
      </c>
      <c r="T97" t="s">
        <v>657</v>
      </c>
    </row>
    <row r="98" spans="1:20" x14ac:dyDescent="0.25">
      <c r="A98" t="s">
        <v>1739</v>
      </c>
      <c r="B98" t="s">
        <v>30</v>
      </c>
      <c r="C98" s="8">
        <v>44833.324582094865</v>
      </c>
      <c r="D98" s="4" t="s">
        <v>1742</v>
      </c>
      <c r="E98" t="s">
        <v>52</v>
      </c>
      <c r="I98" t="s">
        <v>325</v>
      </c>
      <c r="J98" t="s">
        <v>325</v>
      </c>
      <c r="L98">
        <v>1</v>
      </c>
      <c r="N98" t="s">
        <v>25</v>
      </c>
      <c r="T98" t="s">
        <v>659</v>
      </c>
    </row>
    <row r="99" spans="1:20" x14ac:dyDescent="0.25">
      <c r="A99" t="s">
        <v>1739</v>
      </c>
      <c r="B99" t="s">
        <v>30</v>
      </c>
      <c r="C99" s="8">
        <v>44833.786624525463</v>
      </c>
      <c r="D99" s="4" t="s">
        <v>1742</v>
      </c>
      <c r="E99" t="s">
        <v>52</v>
      </c>
      <c r="L99">
        <v>0</v>
      </c>
      <c r="N99" t="s">
        <v>25</v>
      </c>
      <c r="T99" t="s">
        <v>676</v>
      </c>
    </row>
    <row r="100" spans="1:20" x14ac:dyDescent="0.25">
      <c r="A100" t="s">
        <v>1739</v>
      </c>
      <c r="B100" t="s">
        <v>30</v>
      </c>
      <c r="C100" s="8">
        <v>44834.336149999966</v>
      </c>
      <c r="D100" s="4" t="s">
        <v>1742</v>
      </c>
      <c r="E100" t="s">
        <v>52</v>
      </c>
      <c r="I100" t="s">
        <v>331</v>
      </c>
      <c r="L100">
        <v>0</v>
      </c>
      <c r="M100">
        <v>1</v>
      </c>
      <c r="N100" t="s">
        <v>48</v>
      </c>
      <c r="T100" t="s">
        <v>678</v>
      </c>
    </row>
    <row r="101" spans="1:20" x14ac:dyDescent="0.25">
      <c r="A101" t="s">
        <v>1739</v>
      </c>
      <c r="B101" t="s">
        <v>22</v>
      </c>
      <c r="C101" s="8">
        <v>44835.339106759267</v>
      </c>
      <c r="D101" s="4" t="s">
        <v>1742</v>
      </c>
      <c r="E101" t="s">
        <v>52</v>
      </c>
      <c r="I101" t="s">
        <v>331</v>
      </c>
      <c r="M101">
        <v>1</v>
      </c>
      <c r="N101" t="s">
        <v>48</v>
      </c>
      <c r="T101" t="s">
        <v>689</v>
      </c>
    </row>
    <row r="102" spans="1:20" x14ac:dyDescent="0.25">
      <c r="A102" t="s">
        <v>1739</v>
      </c>
      <c r="B102" t="s">
        <v>22</v>
      </c>
      <c r="C102" s="8">
        <v>44811.347598101798</v>
      </c>
      <c r="D102" s="4" t="s">
        <v>1742</v>
      </c>
      <c r="E102" t="s">
        <v>54</v>
      </c>
      <c r="I102" t="s">
        <v>327</v>
      </c>
      <c r="J102" t="s">
        <v>327</v>
      </c>
      <c r="L102">
        <v>3</v>
      </c>
      <c r="N102" t="s">
        <v>25</v>
      </c>
      <c r="T102" t="s">
        <v>354</v>
      </c>
    </row>
    <row r="103" spans="1:20" x14ac:dyDescent="0.25">
      <c r="A103" t="s">
        <v>1739</v>
      </c>
      <c r="B103" t="s">
        <v>22</v>
      </c>
      <c r="C103" s="8">
        <v>44814.309473911999</v>
      </c>
      <c r="D103" s="4" t="s">
        <v>1742</v>
      </c>
      <c r="E103" t="s">
        <v>54</v>
      </c>
      <c r="I103" t="s">
        <v>331</v>
      </c>
      <c r="J103" t="s">
        <v>376</v>
      </c>
      <c r="L103">
        <v>3</v>
      </c>
      <c r="N103" t="s">
        <v>25</v>
      </c>
    </row>
    <row r="104" spans="1:20" x14ac:dyDescent="0.25">
      <c r="A104" t="s">
        <v>1739</v>
      </c>
      <c r="B104" t="s">
        <v>22</v>
      </c>
      <c r="C104" s="8">
        <v>44814.380411203703</v>
      </c>
      <c r="D104" s="4" t="s">
        <v>1742</v>
      </c>
      <c r="E104" t="s">
        <v>54</v>
      </c>
      <c r="I104" t="s">
        <v>336</v>
      </c>
      <c r="J104" t="s">
        <v>376</v>
      </c>
      <c r="L104">
        <v>3</v>
      </c>
      <c r="N104" t="s">
        <v>25</v>
      </c>
      <c r="T104" t="s">
        <v>390</v>
      </c>
    </row>
    <row r="105" spans="1:20" x14ac:dyDescent="0.25">
      <c r="A105" t="s">
        <v>1739</v>
      </c>
      <c r="B105" t="s">
        <v>22</v>
      </c>
      <c r="C105" s="8">
        <v>44814.733792419</v>
      </c>
      <c r="D105" s="4" t="s">
        <v>1742</v>
      </c>
      <c r="E105" t="s">
        <v>54</v>
      </c>
      <c r="I105" t="s">
        <v>327</v>
      </c>
      <c r="J105" t="s">
        <v>376</v>
      </c>
      <c r="L105">
        <v>0</v>
      </c>
      <c r="N105" t="s">
        <v>21</v>
      </c>
    </row>
    <row r="106" spans="1:20" x14ac:dyDescent="0.25">
      <c r="A106" t="s">
        <v>1739</v>
      </c>
      <c r="B106" t="s">
        <v>22</v>
      </c>
      <c r="C106" s="8">
        <v>44811.375478831003</v>
      </c>
      <c r="D106" s="4" t="s">
        <v>1742</v>
      </c>
      <c r="E106" t="s">
        <v>57</v>
      </c>
      <c r="I106" t="s">
        <v>331</v>
      </c>
      <c r="J106" t="s">
        <v>325</v>
      </c>
      <c r="N106" t="s">
        <v>25</v>
      </c>
    </row>
    <row r="107" spans="1:20" x14ac:dyDescent="0.25">
      <c r="A107" t="s">
        <v>1739</v>
      </c>
      <c r="B107" t="s">
        <v>22</v>
      </c>
      <c r="C107" s="8">
        <v>44814.347659097199</v>
      </c>
      <c r="D107" s="4" t="s">
        <v>1742</v>
      </c>
      <c r="E107" t="s">
        <v>57</v>
      </c>
      <c r="I107" t="s">
        <v>331</v>
      </c>
      <c r="J107" t="s">
        <v>376</v>
      </c>
      <c r="L107">
        <v>3</v>
      </c>
      <c r="N107" t="s">
        <v>25</v>
      </c>
    </row>
    <row r="108" spans="1:20" x14ac:dyDescent="0.25">
      <c r="A108" t="s">
        <v>1739</v>
      </c>
      <c r="B108" t="s">
        <v>22</v>
      </c>
      <c r="C108" s="8">
        <v>44816.372237812502</v>
      </c>
      <c r="D108" s="4" t="s">
        <v>1742</v>
      </c>
      <c r="E108" t="s">
        <v>57</v>
      </c>
      <c r="I108" t="s">
        <v>325</v>
      </c>
      <c r="J108" t="s">
        <v>325</v>
      </c>
      <c r="L108">
        <v>3</v>
      </c>
      <c r="N108" t="s">
        <v>25</v>
      </c>
      <c r="T108" t="s">
        <v>90</v>
      </c>
    </row>
    <row r="109" spans="1:20" x14ac:dyDescent="0.25">
      <c r="A109" t="s">
        <v>1739</v>
      </c>
      <c r="B109" t="s">
        <v>22</v>
      </c>
      <c r="C109" s="8">
        <v>44817.456791481498</v>
      </c>
      <c r="D109" s="4" t="s">
        <v>1742</v>
      </c>
      <c r="E109" t="s">
        <v>57</v>
      </c>
      <c r="I109" t="s">
        <v>325</v>
      </c>
      <c r="J109" t="s">
        <v>325</v>
      </c>
      <c r="N109" t="s">
        <v>25</v>
      </c>
      <c r="T109" t="s">
        <v>434</v>
      </c>
    </row>
    <row r="110" spans="1:20" x14ac:dyDescent="0.25">
      <c r="A110" t="s">
        <v>1739</v>
      </c>
      <c r="B110" t="s">
        <v>63</v>
      </c>
      <c r="C110" s="8">
        <v>44821.468349594899</v>
      </c>
      <c r="D110" s="4" t="s">
        <v>1742</v>
      </c>
      <c r="E110" t="s">
        <v>57</v>
      </c>
      <c r="I110" t="s">
        <v>325</v>
      </c>
      <c r="J110" t="s">
        <v>325</v>
      </c>
      <c r="L110">
        <v>3</v>
      </c>
      <c r="N110" t="s">
        <v>25</v>
      </c>
    </row>
    <row r="111" spans="1:20" x14ac:dyDescent="0.25">
      <c r="A111" t="s">
        <v>1739</v>
      </c>
      <c r="B111" t="s">
        <v>63</v>
      </c>
      <c r="C111" s="8">
        <v>44823.328355324098</v>
      </c>
      <c r="D111" s="4" t="s">
        <v>1742</v>
      </c>
      <c r="E111" t="s">
        <v>57</v>
      </c>
      <c r="I111" t="s">
        <v>331</v>
      </c>
      <c r="J111" t="s">
        <v>325</v>
      </c>
      <c r="N111" t="s">
        <v>25</v>
      </c>
      <c r="T111" t="s">
        <v>487</v>
      </c>
    </row>
    <row r="112" spans="1:20" x14ac:dyDescent="0.25">
      <c r="A112" t="s">
        <v>1739</v>
      </c>
      <c r="B112" t="s">
        <v>63</v>
      </c>
      <c r="C112" s="8">
        <v>44827.345779201401</v>
      </c>
      <c r="D112" s="4" t="s">
        <v>1742</v>
      </c>
      <c r="E112" t="s">
        <v>57</v>
      </c>
      <c r="I112" t="s">
        <v>325</v>
      </c>
      <c r="J112" t="s">
        <v>325</v>
      </c>
      <c r="L112">
        <v>3</v>
      </c>
      <c r="N112" t="s">
        <v>25</v>
      </c>
    </row>
    <row r="113" spans="1:20" x14ac:dyDescent="0.25">
      <c r="A113" t="s">
        <v>1739</v>
      </c>
      <c r="B113" t="s">
        <v>63</v>
      </c>
      <c r="C113" s="8">
        <v>44830.571939710666</v>
      </c>
      <c r="D113" s="4" t="s">
        <v>1742</v>
      </c>
      <c r="E113" t="s">
        <v>57</v>
      </c>
      <c r="I113" t="s">
        <v>331</v>
      </c>
      <c r="J113" t="s">
        <v>325</v>
      </c>
      <c r="L113">
        <v>2</v>
      </c>
      <c r="M113">
        <v>1</v>
      </c>
      <c r="N113" t="s">
        <v>48</v>
      </c>
      <c r="T113" t="s">
        <v>608</v>
      </c>
    </row>
    <row r="114" spans="1:20" x14ac:dyDescent="0.25">
      <c r="A114" t="s">
        <v>1739</v>
      </c>
      <c r="B114" t="s">
        <v>22</v>
      </c>
      <c r="C114" s="8">
        <v>44831.342297777766</v>
      </c>
      <c r="D114" s="4" t="s">
        <v>1742</v>
      </c>
      <c r="E114" t="s">
        <v>57</v>
      </c>
      <c r="I114" t="s">
        <v>331</v>
      </c>
      <c r="L114">
        <v>0</v>
      </c>
      <c r="M114">
        <v>0</v>
      </c>
      <c r="N114" t="s">
        <v>48</v>
      </c>
      <c r="T114" t="s">
        <v>610</v>
      </c>
    </row>
    <row r="115" spans="1:20" x14ac:dyDescent="0.25">
      <c r="A115" t="s">
        <v>1739</v>
      </c>
      <c r="B115" t="s">
        <v>22</v>
      </c>
      <c r="C115" s="8">
        <v>44814.326824317097</v>
      </c>
      <c r="D115" s="4" t="s">
        <v>1742</v>
      </c>
      <c r="E115" t="s">
        <v>89</v>
      </c>
      <c r="I115" t="s">
        <v>325</v>
      </c>
      <c r="J115" t="s">
        <v>325</v>
      </c>
      <c r="L115">
        <v>3</v>
      </c>
      <c r="N115" t="s">
        <v>25</v>
      </c>
    </row>
    <row r="116" spans="1:20" x14ac:dyDescent="0.25">
      <c r="A116" t="s">
        <v>1739</v>
      </c>
      <c r="B116" t="s">
        <v>22</v>
      </c>
      <c r="C116" s="8">
        <v>44815.625022662003</v>
      </c>
      <c r="D116" s="4" t="s">
        <v>1742</v>
      </c>
      <c r="E116" t="s">
        <v>89</v>
      </c>
      <c r="I116" t="s">
        <v>331</v>
      </c>
      <c r="J116" t="s">
        <v>327</v>
      </c>
      <c r="L116">
        <v>3</v>
      </c>
      <c r="N116" t="s">
        <v>25</v>
      </c>
      <c r="T116" t="s">
        <v>90</v>
      </c>
    </row>
    <row r="117" spans="1:20" x14ac:dyDescent="0.25">
      <c r="A117" t="s">
        <v>1739</v>
      </c>
      <c r="B117" t="s">
        <v>22</v>
      </c>
      <c r="C117" s="8">
        <v>44816.414818506899</v>
      </c>
      <c r="D117" s="4" t="s">
        <v>1742</v>
      </c>
      <c r="E117" t="s">
        <v>89</v>
      </c>
      <c r="I117" t="s">
        <v>336</v>
      </c>
      <c r="L117">
        <v>3</v>
      </c>
      <c r="N117" t="s">
        <v>25</v>
      </c>
      <c r="T117" t="s">
        <v>406</v>
      </c>
    </row>
    <row r="118" spans="1:20" x14ac:dyDescent="0.25">
      <c r="A118" t="s">
        <v>1739</v>
      </c>
      <c r="B118" t="s">
        <v>22</v>
      </c>
      <c r="C118" s="8">
        <v>44817.361694675899</v>
      </c>
      <c r="D118" s="4" t="s">
        <v>1742</v>
      </c>
      <c r="E118" t="s">
        <v>89</v>
      </c>
      <c r="I118" t="s">
        <v>331</v>
      </c>
      <c r="J118" t="s">
        <v>325</v>
      </c>
      <c r="N118" t="s">
        <v>25</v>
      </c>
      <c r="T118" t="s">
        <v>429</v>
      </c>
    </row>
    <row r="119" spans="1:20" x14ac:dyDescent="0.25">
      <c r="A119" t="s">
        <v>1739</v>
      </c>
      <c r="B119" t="s">
        <v>63</v>
      </c>
      <c r="C119" s="8">
        <v>44820.317150625</v>
      </c>
      <c r="D119" s="4" t="s">
        <v>1742</v>
      </c>
      <c r="E119" t="s">
        <v>89</v>
      </c>
      <c r="I119" t="s">
        <v>327</v>
      </c>
      <c r="J119" t="s">
        <v>376</v>
      </c>
      <c r="L119">
        <v>3</v>
      </c>
      <c r="N119" t="s">
        <v>25</v>
      </c>
    </row>
    <row r="120" spans="1:20" x14ac:dyDescent="0.25">
      <c r="A120" t="s">
        <v>1739</v>
      </c>
      <c r="B120" t="s">
        <v>63</v>
      </c>
      <c r="C120" s="8">
        <v>44821.354763391202</v>
      </c>
      <c r="D120" s="4" t="s">
        <v>1742</v>
      </c>
      <c r="E120" t="s">
        <v>89</v>
      </c>
      <c r="I120" t="s">
        <v>331</v>
      </c>
      <c r="J120" t="s">
        <v>325</v>
      </c>
      <c r="L120">
        <v>3</v>
      </c>
      <c r="N120" t="s">
        <v>25</v>
      </c>
    </row>
    <row r="121" spans="1:20" x14ac:dyDescent="0.25">
      <c r="A121" t="s">
        <v>1739</v>
      </c>
      <c r="B121" t="s">
        <v>22</v>
      </c>
      <c r="C121" s="8">
        <v>44823.313807407401</v>
      </c>
      <c r="D121" s="4" t="s">
        <v>1742</v>
      </c>
      <c r="E121" t="s">
        <v>89</v>
      </c>
      <c r="I121" t="s">
        <v>325</v>
      </c>
      <c r="J121" t="s">
        <v>325</v>
      </c>
      <c r="L121">
        <v>1</v>
      </c>
      <c r="M121">
        <v>0</v>
      </c>
      <c r="N121" t="s">
        <v>25</v>
      </c>
      <c r="T121" t="s">
        <v>494</v>
      </c>
    </row>
    <row r="122" spans="1:20" x14ac:dyDescent="0.25">
      <c r="A122" t="s">
        <v>1739</v>
      </c>
      <c r="B122" t="s">
        <v>22</v>
      </c>
      <c r="C122" s="8">
        <v>44823.321236053198</v>
      </c>
      <c r="D122" s="4" t="s">
        <v>1742</v>
      </c>
      <c r="E122" t="s">
        <v>89</v>
      </c>
      <c r="I122" t="s">
        <v>331</v>
      </c>
      <c r="J122" t="s">
        <v>325</v>
      </c>
      <c r="L122">
        <v>3</v>
      </c>
      <c r="N122" t="s">
        <v>25</v>
      </c>
    </row>
    <row r="123" spans="1:20" x14ac:dyDescent="0.25">
      <c r="A123" t="s">
        <v>1739</v>
      </c>
      <c r="B123" t="s">
        <v>63</v>
      </c>
      <c r="C123" s="8">
        <v>44824.357984641203</v>
      </c>
      <c r="D123" s="4" t="s">
        <v>1742</v>
      </c>
      <c r="E123" t="s">
        <v>89</v>
      </c>
      <c r="I123" t="s">
        <v>325</v>
      </c>
      <c r="J123" t="s">
        <v>325</v>
      </c>
      <c r="L123">
        <v>3</v>
      </c>
      <c r="N123" t="s">
        <v>25</v>
      </c>
    </row>
    <row r="124" spans="1:20" x14ac:dyDescent="0.25">
      <c r="A124" t="s">
        <v>1739</v>
      </c>
      <c r="B124" t="s">
        <v>63</v>
      </c>
      <c r="C124" s="8">
        <v>44826.592605324098</v>
      </c>
      <c r="D124" s="4" t="s">
        <v>1742</v>
      </c>
      <c r="E124" t="s">
        <v>89</v>
      </c>
      <c r="I124" t="s">
        <v>325</v>
      </c>
      <c r="J124" t="s">
        <v>325</v>
      </c>
      <c r="L124">
        <v>3</v>
      </c>
      <c r="N124" t="s">
        <v>25</v>
      </c>
    </row>
    <row r="125" spans="1:20" x14ac:dyDescent="0.25">
      <c r="A125" t="s">
        <v>1739</v>
      </c>
      <c r="B125" t="s">
        <v>22</v>
      </c>
      <c r="C125" s="8">
        <v>44827.389427395799</v>
      </c>
      <c r="D125" s="4" t="s">
        <v>1742</v>
      </c>
      <c r="E125" t="s">
        <v>89</v>
      </c>
      <c r="L125">
        <v>3</v>
      </c>
      <c r="N125" t="s">
        <v>25</v>
      </c>
    </row>
    <row r="126" spans="1:20" x14ac:dyDescent="0.25">
      <c r="A126" t="s">
        <v>1739</v>
      </c>
      <c r="B126" t="s">
        <v>22</v>
      </c>
      <c r="C126" s="8">
        <v>44829.413387060202</v>
      </c>
      <c r="D126" s="4" t="s">
        <v>1742</v>
      </c>
      <c r="E126" t="s">
        <v>89</v>
      </c>
      <c r="I126" t="s">
        <v>336</v>
      </c>
      <c r="J126" t="s">
        <v>376</v>
      </c>
      <c r="L126">
        <v>3</v>
      </c>
      <c r="N126" t="s">
        <v>25</v>
      </c>
    </row>
    <row r="127" spans="1:20" x14ac:dyDescent="0.25">
      <c r="A127" t="s">
        <v>1739</v>
      </c>
      <c r="B127" t="s">
        <v>22</v>
      </c>
      <c r="C127" s="8">
        <v>44830.372841655066</v>
      </c>
      <c r="D127" s="4" t="s">
        <v>1742</v>
      </c>
      <c r="E127" t="s">
        <v>89</v>
      </c>
      <c r="I127" t="s">
        <v>327</v>
      </c>
      <c r="J127" t="s">
        <v>327</v>
      </c>
      <c r="L127">
        <v>3</v>
      </c>
      <c r="N127" t="s">
        <v>25</v>
      </c>
    </row>
    <row r="128" spans="1:20" x14ac:dyDescent="0.25">
      <c r="A128" t="s">
        <v>1739</v>
      </c>
      <c r="B128" t="s">
        <v>22</v>
      </c>
      <c r="C128" s="8">
        <v>44832.380842245366</v>
      </c>
      <c r="D128" s="4" t="s">
        <v>1742</v>
      </c>
      <c r="E128" t="s">
        <v>89</v>
      </c>
      <c r="I128" t="s">
        <v>327</v>
      </c>
      <c r="J128" t="s">
        <v>327</v>
      </c>
      <c r="L128">
        <v>1</v>
      </c>
      <c r="M128">
        <v>2</v>
      </c>
      <c r="N128" t="s">
        <v>25</v>
      </c>
    </row>
    <row r="129" spans="1:20" x14ac:dyDescent="0.25">
      <c r="A129" t="s">
        <v>1739</v>
      </c>
      <c r="B129" t="s">
        <v>22</v>
      </c>
      <c r="C129" s="8">
        <v>44832.757097372662</v>
      </c>
      <c r="D129" s="4" t="s">
        <v>1742</v>
      </c>
      <c r="E129" t="s">
        <v>89</v>
      </c>
      <c r="I129" t="s">
        <v>327</v>
      </c>
      <c r="L129">
        <v>0</v>
      </c>
      <c r="M129">
        <v>3</v>
      </c>
      <c r="N129" t="s">
        <v>25</v>
      </c>
    </row>
    <row r="130" spans="1:20" x14ac:dyDescent="0.25">
      <c r="A130" t="s">
        <v>1739</v>
      </c>
      <c r="B130" t="s">
        <v>30</v>
      </c>
      <c r="C130" s="8">
        <v>44833.335332847266</v>
      </c>
      <c r="D130" s="4" t="s">
        <v>1742</v>
      </c>
      <c r="E130" t="s">
        <v>89</v>
      </c>
      <c r="I130" t="s">
        <v>331</v>
      </c>
      <c r="M130">
        <v>3</v>
      </c>
      <c r="N130" t="s">
        <v>25</v>
      </c>
      <c r="T130" t="s">
        <v>661</v>
      </c>
    </row>
    <row r="131" spans="1:20" x14ac:dyDescent="0.25">
      <c r="A131" t="s">
        <v>1739</v>
      </c>
      <c r="B131" t="s">
        <v>22</v>
      </c>
      <c r="C131" s="8">
        <v>44835.352715023168</v>
      </c>
      <c r="D131" s="4" t="s">
        <v>1742</v>
      </c>
      <c r="E131" t="s">
        <v>89</v>
      </c>
      <c r="I131" t="s">
        <v>331</v>
      </c>
      <c r="M131">
        <v>2</v>
      </c>
      <c r="N131" t="s">
        <v>48</v>
      </c>
    </row>
    <row r="132" spans="1:20" x14ac:dyDescent="0.25">
      <c r="A132" t="s">
        <v>1739</v>
      </c>
      <c r="B132" t="s">
        <v>30</v>
      </c>
      <c r="C132" s="8">
        <v>44839.309730115761</v>
      </c>
      <c r="D132" s="4" t="s">
        <v>1742</v>
      </c>
      <c r="E132" t="s">
        <v>89</v>
      </c>
      <c r="I132" t="s">
        <v>331</v>
      </c>
      <c r="M132">
        <v>2</v>
      </c>
      <c r="N132" t="s">
        <v>48</v>
      </c>
      <c r="T132" t="s">
        <v>729</v>
      </c>
    </row>
    <row r="133" spans="1:20" x14ac:dyDescent="0.25">
      <c r="A133" t="s">
        <v>1739</v>
      </c>
      <c r="B133" t="s">
        <v>22</v>
      </c>
      <c r="C133" s="8">
        <v>44844.621324629661</v>
      </c>
      <c r="D133" s="4" t="s">
        <v>1742</v>
      </c>
      <c r="E133" t="s">
        <v>89</v>
      </c>
      <c r="I133" t="s">
        <v>331</v>
      </c>
      <c r="M133">
        <v>2</v>
      </c>
    </row>
    <row r="134" spans="1:20" x14ac:dyDescent="0.25">
      <c r="A134" t="s">
        <v>1739</v>
      </c>
      <c r="B134" t="s">
        <v>22</v>
      </c>
      <c r="C134" s="8">
        <v>44844.621766944467</v>
      </c>
      <c r="D134" s="4" t="s">
        <v>1742</v>
      </c>
      <c r="E134" t="s">
        <v>89</v>
      </c>
      <c r="I134" t="s">
        <v>331</v>
      </c>
      <c r="M134">
        <v>2</v>
      </c>
    </row>
    <row r="135" spans="1:20" x14ac:dyDescent="0.25">
      <c r="A135" t="s">
        <v>1739</v>
      </c>
      <c r="B135" t="s">
        <v>22</v>
      </c>
      <c r="C135" s="8">
        <v>44848.349944641166</v>
      </c>
      <c r="D135" s="4" t="s">
        <v>1742</v>
      </c>
      <c r="E135" t="s">
        <v>89</v>
      </c>
      <c r="I135" t="s">
        <v>331</v>
      </c>
      <c r="M135">
        <v>2</v>
      </c>
      <c r="N135" t="s">
        <v>48</v>
      </c>
    </row>
    <row r="136" spans="1:20" x14ac:dyDescent="0.25">
      <c r="A136" t="s">
        <v>1739</v>
      </c>
      <c r="B136" t="s">
        <v>22</v>
      </c>
      <c r="C136" s="8">
        <v>44850.413316446764</v>
      </c>
      <c r="D136" s="4" t="s">
        <v>1742</v>
      </c>
      <c r="E136" t="s">
        <v>89</v>
      </c>
      <c r="I136" t="s">
        <v>331</v>
      </c>
      <c r="M136">
        <v>1</v>
      </c>
    </row>
    <row r="137" spans="1:20" x14ac:dyDescent="0.25">
      <c r="A137" t="s">
        <v>1739</v>
      </c>
      <c r="B137" t="s">
        <v>22</v>
      </c>
      <c r="C137" s="8">
        <v>44852.313571157363</v>
      </c>
      <c r="D137" s="4" t="s">
        <v>1742</v>
      </c>
      <c r="E137" t="s">
        <v>89</v>
      </c>
      <c r="I137" t="s">
        <v>331</v>
      </c>
      <c r="M137">
        <v>2</v>
      </c>
    </row>
    <row r="138" spans="1:20" x14ac:dyDescent="0.25">
      <c r="A138" t="s">
        <v>1739</v>
      </c>
      <c r="B138" t="s">
        <v>22</v>
      </c>
      <c r="C138" s="8">
        <v>44853.321269722263</v>
      </c>
      <c r="D138" s="4" t="s">
        <v>1742</v>
      </c>
      <c r="E138" t="s">
        <v>89</v>
      </c>
      <c r="I138" t="s">
        <v>331</v>
      </c>
      <c r="M138">
        <v>2</v>
      </c>
    </row>
    <row r="139" spans="1:20" x14ac:dyDescent="0.25">
      <c r="A139" t="s">
        <v>1739</v>
      </c>
      <c r="B139" t="s">
        <v>22</v>
      </c>
      <c r="C139" s="8">
        <v>44858.332307685167</v>
      </c>
      <c r="D139" s="4" t="s">
        <v>1742</v>
      </c>
      <c r="E139" t="s">
        <v>89</v>
      </c>
      <c r="I139" t="s">
        <v>327</v>
      </c>
      <c r="M139">
        <v>1</v>
      </c>
    </row>
    <row r="140" spans="1:20" x14ac:dyDescent="0.25">
      <c r="A140" t="s">
        <v>1739</v>
      </c>
      <c r="B140" t="s">
        <v>22</v>
      </c>
      <c r="C140" s="8">
        <v>44860.325552164366</v>
      </c>
      <c r="D140" s="4" t="s">
        <v>1742</v>
      </c>
      <c r="E140" t="s">
        <v>89</v>
      </c>
      <c r="I140" t="s">
        <v>331</v>
      </c>
      <c r="M140">
        <v>2</v>
      </c>
    </row>
    <row r="141" spans="1:20" x14ac:dyDescent="0.25">
      <c r="A141" t="s">
        <v>1739</v>
      </c>
      <c r="B141" t="s">
        <v>22</v>
      </c>
      <c r="C141" s="8">
        <v>44869.320280324064</v>
      </c>
      <c r="D141" s="4" t="s">
        <v>1742</v>
      </c>
      <c r="E141" t="s">
        <v>89</v>
      </c>
      <c r="I141" t="s">
        <v>331</v>
      </c>
      <c r="M141">
        <v>1</v>
      </c>
      <c r="T141" t="s">
        <v>851</v>
      </c>
    </row>
    <row r="142" spans="1:20" x14ac:dyDescent="0.25">
      <c r="A142" t="s">
        <v>1739</v>
      </c>
      <c r="B142" t="s">
        <v>22</v>
      </c>
      <c r="C142" s="8">
        <v>44871.688916458363</v>
      </c>
      <c r="D142" s="4" t="s">
        <v>1742</v>
      </c>
      <c r="E142" t="s">
        <v>89</v>
      </c>
      <c r="I142" t="s">
        <v>331</v>
      </c>
      <c r="M142">
        <v>1</v>
      </c>
    </row>
    <row r="143" spans="1:20" x14ac:dyDescent="0.25">
      <c r="A143" t="s">
        <v>1739</v>
      </c>
      <c r="B143" t="s">
        <v>22</v>
      </c>
      <c r="C143" s="8">
        <v>44872.314925983766</v>
      </c>
      <c r="D143" s="4" t="s">
        <v>1742</v>
      </c>
      <c r="E143" t="s">
        <v>89</v>
      </c>
      <c r="I143" t="s">
        <v>331</v>
      </c>
      <c r="M143">
        <v>1</v>
      </c>
    </row>
    <row r="144" spans="1:20" x14ac:dyDescent="0.25">
      <c r="A144" t="s">
        <v>1739</v>
      </c>
      <c r="B144" t="s">
        <v>22</v>
      </c>
      <c r="C144" s="8">
        <v>44872.855037997666</v>
      </c>
      <c r="D144" s="4" t="s">
        <v>1742</v>
      </c>
      <c r="E144" t="s">
        <v>89</v>
      </c>
      <c r="I144" t="s">
        <v>327</v>
      </c>
      <c r="T144" t="s">
        <v>896</v>
      </c>
    </row>
    <row r="145" spans="1:20" x14ac:dyDescent="0.25">
      <c r="A145" t="s">
        <v>1739</v>
      </c>
      <c r="B145" t="s">
        <v>22</v>
      </c>
      <c r="C145" s="8">
        <v>44875.506371215262</v>
      </c>
      <c r="D145" s="4" t="s">
        <v>1742</v>
      </c>
      <c r="E145" t="s">
        <v>89</v>
      </c>
      <c r="I145" t="s">
        <v>331</v>
      </c>
      <c r="M145">
        <v>1</v>
      </c>
    </row>
    <row r="146" spans="1:20" x14ac:dyDescent="0.25">
      <c r="A146" t="s">
        <v>1739</v>
      </c>
      <c r="B146" t="s">
        <v>22</v>
      </c>
      <c r="C146" s="8">
        <v>44877.371131574066</v>
      </c>
      <c r="D146" s="4" t="s">
        <v>1742</v>
      </c>
      <c r="E146" t="s">
        <v>89</v>
      </c>
      <c r="I146" t="s">
        <v>327</v>
      </c>
      <c r="M146">
        <v>1</v>
      </c>
    </row>
    <row r="147" spans="1:20" x14ac:dyDescent="0.25">
      <c r="A147" t="s">
        <v>1739</v>
      </c>
      <c r="B147" t="s">
        <v>22</v>
      </c>
      <c r="C147" s="8">
        <v>44879.765039976861</v>
      </c>
      <c r="D147" s="4" t="s">
        <v>1742</v>
      </c>
      <c r="E147" t="s">
        <v>89</v>
      </c>
      <c r="I147" t="s">
        <v>331</v>
      </c>
      <c r="M147">
        <v>1</v>
      </c>
    </row>
    <row r="148" spans="1:20" x14ac:dyDescent="0.25">
      <c r="A148" t="s">
        <v>1739</v>
      </c>
      <c r="B148" t="s">
        <v>22</v>
      </c>
      <c r="C148" s="8">
        <v>44881.269058611062</v>
      </c>
      <c r="D148" s="4" t="s">
        <v>1742</v>
      </c>
      <c r="E148" t="s">
        <v>89</v>
      </c>
      <c r="I148" t="s">
        <v>327</v>
      </c>
      <c r="M148">
        <v>1</v>
      </c>
    </row>
    <row r="149" spans="1:20" x14ac:dyDescent="0.25">
      <c r="A149" t="s">
        <v>1739</v>
      </c>
      <c r="B149" t="s">
        <v>22</v>
      </c>
      <c r="C149" s="8">
        <v>44814.436828252299</v>
      </c>
      <c r="D149" s="4" t="s">
        <v>1742</v>
      </c>
      <c r="E149" t="s">
        <v>92</v>
      </c>
      <c r="I149" t="s">
        <v>325</v>
      </c>
      <c r="J149" t="s">
        <v>325</v>
      </c>
      <c r="L149">
        <v>3</v>
      </c>
      <c r="N149" t="s">
        <v>25</v>
      </c>
    </row>
    <row r="150" spans="1:20" x14ac:dyDescent="0.25">
      <c r="A150" t="s">
        <v>1739</v>
      </c>
      <c r="B150" t="s">
        <v>22</v>
      </c>
      <c r="C150" s="8">
        <v>44816.406964791699</v>
      </c>
      <c r="D150" s="4" t="s">
        <v>1742</v>
      </c>
      <c r="E150" t="s">
        <v>92</v>
      </c>
      <c r="I150" t="s">
        <v>325</v>
      </c>
      <c r="J150" t="s">
        <v>325</v>
      </c>
      <c r="L150">
        <v>3</v>
      </c>
      <c r="N150" t="s">
        <v>25</v>
      </c>
      <c r="T150" t="s">
        <v>90</v>
      </c>
    </row>
    <row r="151" spans="1:20" x14ac:dyDescent="0.25">
      <c r="A151" t="s">
        <v>1739</v>
      </c>
      <c r="B151" t="s">
        <v>22</v>
      </c>
      <c r="C151" s="8">
        <v>44817.489385879599</v>
      </c>
      <c r="D151" s="4" t="s">
        <v>1742</v>
      </c>
      <c r="E151" t="s">
        <v>92</v>
      </c>
      <c r="I151" t="s">
        <v>336</v>
      </c>
      <c r="J151" t="s">
        <v>376</v>
      </c>
      <c r="L151">
        <v>3</v>
      </c>
      <c r="N151" t="s">
        <v>25</v>
      </c>
      <c r="T151" t="s">
        <v>90</v>
      </c>
    </row>
    <row r="152" spans="1:20" x14ac:dyDescent="0.25">
      <c r="A152" t="s">
        <v>1739</v>
      </c>
      <c r="B152" t="s">
        <v>63</v>
      </c>
      <c r="C152" s="8">
        <v>44821.4761095949</v>
      </c>
      <c r="D152" s="4" t="s">
        <v>1742</v>
      </c>
      <c r="E152" t="s">
        <v>92</v>
      </c>
      <c r="I152" t="s">
        <v>325</v>
      </c>
      <c r="J152" t="s">
        <v>325</v>
      </c>
      <c r="L152">
        <v>3</v>
      </c>
      <c r="N152" t="s">
        <v>25</v>
      </c>
    </row>
    <row r="153" spans="1:20" x14ac:dyDescent="0.25">
      <c r="A153" t="s">
        <v>1739</v>
      </c>
      <c r="B153" t="s">
        <v>63</v>
      </c>
      <c r="C153" s="8">
        <v>44823.340975752297</v>
      </c>
      <c r="D153" s="4" t="s">
        <v>1742</v>
      </c>
      <c r="E153" t="s">
        <v>92</v>
      </c>
      <c r="I153" t="s">
        <v>336</v>
      </c>
      <c r="J153" t="s">
        <v>376</v>
      </c>
      <c r="L153">
        <v>3</v>
      </c>
      <c r="N153" t="s">
        <v>25</v>
      </c>
    </row>
    <row r="154" spans="1:20" x14ac:dyDescent="0.25">
      <c r="A154" t="s">
        <v>1739</v>
      </c>
      <c r="B154" t="s">
        <v>63</v>
      </c>
      <c r="C154" s="8">
        <v>44827.337578518498</v>
      </c>
      <c r="D154" s="4" t="s">
        <v>1742</v>
      </c>
      <c r="E154" t="s">
        <v>92</v>
      </c>
      <c r="I154" t="s">
        <v>325</v>
      </c>
      <c r="J154" t="s">
        <v>376</v>
      </c>
      <c r="L154">
        <v>3</v>
      </c>
      <c r="N154" t="s">
        <v>25</v>
      </c>
    </row>
    <row r="155" spans="1:20" x14ac:dyDescent="0.25">
      <c r="A155" t="s">
        <v>1739</v>
      </c>
      <c r="B155" t="s">
        <v>63</v>
      </c>
      <c r="C155" s="8">
        <v>44830.561291909762</v>
      </c>
      <c r="D155" s="4" t="s">
        <v>1742</v>
      </c>
      <c r="E155" t="s">
        <v>92</v>
      </c>
      <c r="I155" t="s">
        <v>336</v>
      </c>
      <c r="J155" t="s">
        <v>376</v>
      </c>
      <c r="L155">
        <v>3</v>
      </c>
      <c r="N155" t="s">
        <v>25</v>
      </c>
    </row>
    <row r="156" spans="1:20" x14ac:dyDescent="0.25">
      <c r="A156" t="s">
        <v>1739</v>
      </c>
      <c r="B156" t="s">
        <v>22</v>
      </c>
      <c r="C156" s="8">
        <v>44831.400888761564</v>
      </c>
      <c r="D156" s="4" t="s">
        <v>1742</v>
      </c>
      <c r="E156" t="s">
        <v>92</v>
      </c>
      <c r="I156" t="s">
        <v>336</v>
      </c>
      <c r="J156" t="s">
        <v>376</v>
      </c>
      <c r="L156">
        <v>3</v>
      </c>
      <c r="N156" t="s">
        <v>25</v>
      </c>
    </row>
    <row r="157" spans="1:20" x14ac:dyDescent="0.25">
      <c r="A157" t="s">
        <v>1739</v>
      </c>
      <c r="B157" t="s">
        <v>63</v>
      </c>
      <c r="C157" s="8">
        <v>44832.370814594862</v>
      </c>
      <c r="D157" s="4" t="s">
        <v>1742</v>
      </c>
      <c r="E157" t="s">
        <v>92</v>
      </c>
      <c r="I157" t="s">
        <v>327</v>
      </c>
      <c r="J157" t="s">
        <v>327</v>
      </c>
      <c r="L157">
        <v>3</v>
      </c>
      <c r="N157" t="s">
        <v>25</v>
      </c>
      <c r="T157" t="s">
        <v>638</v>
      </c>
    </row>
    <row r="158" spans="1:20" x14ac:dyDescent="0.25">
      <c r="A158" t="s">
        <v>1739</v>
      </c>
      <c r="B158" t="s">
        <v>22</v>
      </c>
      <c r="C158" s="8">
        <v>44838.376174282363</v>
      </c>
      <c r="D158" s="4" t="s">
        <v>1742</v>
      </c>
      <c r="E158" t="s">
        <v>92</v>
      </c>
      <c r="I158" t="s">
        <v>325</v>
      </c>
      <c r="J158" t="s">
        <v>376</v>
      </c>
      <c r="L158">
        <v>3</v>
      </c>
      <c r="N158" t="s">
        <v>25</v>
      </c>
      <c r="T158" t="s">
        <v>722</v>
      </c>
    </row>
    <row r="159" spans="1:20" x14ac:dyDescent="0.25">
      <c r="A159" t="s">
        <v>1739</v>
      </c>
      <c r="B159" t="s">
        <v>22</v>
      </c>
      <c r="C159" s="8">
        <v>44838.378675092565</v>
      </c>
      <c r="D159" s="4" t="s">
        <v>1742</v>
      </c>
      <c r="E159" t="s">
        <v>92</v>
      </c>
      <c r="I159" t="s">
        <v>336</v>
      </c>
      <c r="L159">
        <v>0</v>
      </c>
    </row>
    <row r="160" spans="1:20" x14ac:dyDescent="0.25">
      <c r="A160" t="s">
        <v>1739</v>
      </c>
      <c r="B160" t="s">
        <v>22</v>
      </c>
      <c r="C160" s="8">
        <v>44838.732110763864</v>
      </c>
      <c r="D160" s="4" t="s">
        <v>1742</v>
      </c>
      <c r="E160" t="s">
        <v>92</v>
      </c>
      <c r="I160" t="s">
        <v>336</v>
      </c>
      <c r="L160">
        <v>3</v>
      </c>
      <c r="N160" t="s">
        <v>25</v>
      </c>
      <c r="T160" t="s">
        <v>727</v>
      </c>
    </row>
    <row r="161" spans="1:20" x14ac:dyDescent="0.25">
      <c r="A161" t="s">
        <v>1739</v>
      </c>
      <c r="B161" t="s">
        <v>22</v>
      </c>
      <c r="C161" s="8">
        <v>44839.364502581062</v>
      </c>
      <c r="D161" s="4" t="s">
        <v>1742</v>
      </c>
      <c r="E161" t="s">
        <v>92</v>
      </c>
      <c r="I161" t="s">
        <v>325</v>
      </c>
      <c r="M161">
        <v>2</v>
      </c>
      <c r="N161" t="s">
        <v>25</v>
      </c>
      <c r="T161" t="s">
        <v>731</v>
      </c>
    </row>
    <row r="162" spans="1:20" x14ac:dyDescent="0.25">
      <c r="A162" t="s">
        <v>1739</v>
      </c>
      <c r="B162" t="s">
        <v>22</v>
      </c>
      <c r="C162" s="8">
        <v>44845.351797673567</v>
      </c>
      <c r="D162" s="4" t="s">
        <v>1742</v>
      </c>
      <c r="E162" t="s">
        <v>92</v>
      </c>
      <c r="I162" t="s">
        <v>331</v>
      </c>
      <c r="M162">
        <v>3</v>
      </c>
      <c r="N162" t="s">
        <v>48</v>
      </c>
    </row>
    <row r="163" spans="1:20" x14ac:dyDescent="0.25">
      <c r="A163" t="s">
        <v>1739</v>
      </c>
      <c r="B163" t="s">
        <v>22</v>
      </c>
      <c r="C163" s="8">
        <v>44845.442417569466</v>
      </c>
      <c r="D163" s="4" t="s">
        <v>1742</v>
      </c>
      <c r="E163" t="s">
        <v>92</v>
      </c>
      <c r="I163" t="s">
        <v>331</v>
      </c>
      <c r="M163">
        <v>3</v>
      </c>
    </row>
    <row r="164" spans="1:20" x14ac:dyDescent="0.25">
      <c r="A164" t="s">
        <v>1739</v>
      </c>
      <c r="B164" t="s">
        <v>22</v>
      </c>
      <c r="C164" s="8">
        <v>44848.480736678262</v>
      </c>
      <c r="D164" s="4" t="s">
        <v>1742</v>
      </c>
      <c r="E164" t="s">
        <v>92</v>
      </c>
      <c r="I164" t="s">
        <v>325</v>
      </c>
      <c r="M164">
        <v>0</v>
      </c>
      <c r="T164" t="s">
        <v>774</v>
      </c>
    </row>
    <row r="165" spans="1:20" x14ac:dyDescent="0.25">
      <c r="A165" t="s">
        <v>1739</v>
      </c>
      <c r="B165" t="s">
        <v>22</v>
      </c>
      <c r="C165" s="8">
        <v>44860.803699918964</v>
      </c>
      <c r="D165" s="4" t="s">
        <v>1742</v>
      </c>
      <c r="E165" t="s">
        <v>92</v>
      </c>
      <c r="I165" t="s">
        <v>331</v>
      </c>
      <c r="M165">
        <v>2</v>
      </c>
    </row>
    <row r="166" spans="1:20" x14ac:dyDescent="0.25">
      <c r="A166" t="s">
        <v>1739</v>
      </c>
      <c r="B166" t="s">
        <v>63</v>
      </c>
      <c r="C166" s="8">
        <v>44872.506691979164</v>
      </c>
      <c r="D166" s="4" t="s">
        <v>1742</v>
      </c>
      <c r="E166" t="s">
        <v>92</v>
      </c>
      <c r="I166" t="s">
        <v>325</v>
      </c>
      <c r="M166">
        <v>1</v>
      </c>
      <c r="N166" t="s">
        <v>48</v>
      </c>
      <c r="T166" t="s">
        <v>894</v>
      </c>
    </row>
    <row r="167" spans="1:20" x14ac:dyDescent="0.25">
      <c r="A167" t="s">
        <v>1739</v>
      </c>
      <c r="B167" t="s">
        <v>63</v>
      </c>
      <c r="C167" s="8">
        <v>44877.343020659762</v>
      </c>
      <c r="D167" s="4" t="s">
        <v>1742</v>
      </c>
      <c r="E167" t="s">
        <v>92</v>
      </c>
      <c r="I167" t="s">
        <v>331</v>
      </c>
      <c r="M167">
        <v>2</v>
      </c>
      <c r="N167" t="s">
        <v>48</v>
      </c>
      <c r="T167" t="s">
        <v>943</v>
      </c>
    </row>
    <row r="168" spans="1:20" x14ac:dyDescent="0.25">
      <c r="A168" t="s">
        <v>1739</v>
      </c>
      <c r="B168" t="s">
        <v>22</v>
      </c>
      <c r="C168" s="8">
        <v>44879.291071377265</v>
      </c>
      <c r="D168" s="4" t="s">
        <v>1742</v>
      </c>
      <c r="E168" t="s">
        <v>92</v>
      </c>
      <c r="I168" t="s">
        <v>327</v>
      </c>
      <c r="M168">
        <v>2</v>
      </c>
    </row>
    <row r="169" spans="1:20" x14ac:dyDescent="0.25">
      <c r="A169" t="s">
        <v>1739</v>
      </c>
      <c r="B169" t="s">
        <v>22</v>
      </c>
      <c r="C169" s="8">
        <v>44881.427098101864</v>
      </c>
      <c r="D169" s="4" t="s">
        <v>1742</v>
      </c>
      <c r="E169" t="s">
        <v>92</v>
      </c>
      <c r="I169" t="s">
        <v>327</v>
      </c>
      <c r="M169">
        <v>1</v>
      </c>
    </row>
    <row r="170" spans="1:20" x14ac:dyDescent="0.25">
      <c r="A170" t="s">
        <v>1739</v>
      </c>
      <c r="B170" t="s">
        <v>22</v>
      </c>
      <c r="C170" s="8">
        <v>44883.449844479161</v>
      </c>
      <c r="D170" s="4" t="s">
        <v>1742</v>
      </c>
      <c r="E170" t="s">
        <v>92</v>
      </c>
      <c r="I170" t="s">
        <v>331</v>
      </c>
      <c r="J170" t="s">
        <v>325</v>
      </c>
      <c r="L170">
        <v>3</v>
      </c>
      <c r="N170" t="s">
        <v>25</v>
      </c>
    </row>
    <row r="171" spans="1:20" x14ac:dyDescent="0.25">
      <c r="A171" t="s">
        <v>1739</v>
      </c>
      <c r="B171" t="s">
        <v>22</v>
      </c>
      <c r="C171" s="8">
        <v>44883.453716296266</v>
      </c>
      <c r="D171" s="4" t="s">
        <v>1742</v>
      </c>
      <c r="E171" t="s">
        <v>92</v>
      </c>
      <c r="I171" t="s">
        <v>325</v>
      </c>
      <c r="M171">
        <v>1</v>
      </c>
    </row>
    <row r="172" spans="1:20" x14ac:dyDescent="0.25">
      <c r="A172" t="s">
        <v>1739</v>
      </c>
      <c r="B172" t="s">
        <v>63</v>
      </c>
      <c r="C172" s="8">
        <v>44886.419697326361</v>
      </c>
      <c r="D172" s="4" t="s">
        <v>1742</v>
      </c>
      <c r="E172" t="s">
        <v>92</v>
      </c>
      <c r="I172" t="s">
        <v>327</v>
      </c>
      <c r="M172">
        <v>1</v>
      </c>
      <c r="N172" t="s">
        <v>48</v>
      </c>
      <c r="T172" t="s">
        <v>1066</v>
      </c>
    </row>
    <row r="173" spans="1:20" x14ac:dyDescent="0.25">
      <c r="A173" t="s">
        <v>1739</v>
      </c>
      <c r="B173" t="s">
        <v>22</v>
      </c>
      <c r="C173" s="8">
        <v>44817.476278044</v>
      </c>
      <c r="D173" s="4" t="s">
        <v>1742</v>
      </c>
      <c r="E173" t="s">
        <v>94</v>
      </c>
      <c r="I173" t="s">
        <v>325</v>
      </c>
      <c r="J173" t="s">
        <v>325</v>
      </c>
      <c r="L173">
        <v>2</v>
      </c>
      <c r="N173" t="s">
        <v>25</v>
      </c>
      <c r="T173" t="s">
        <v>90</v>
      </c>
    </row>
    <row r="174" spans="1:20" x14ac:dyDescent="0.25">
      <c r="A174" t="s">
        <v>1739</v>
      </c>
      <c r="B174" t="s">
        <v>63</v>
      </c>
      <c r="C174" s="8">
        <v>44819.445963044003</v>
      </c>
      <c r="D174" s="4" t="s">
        <v>1742</v>
      </c>
      <c r="E174" t="s">
        <v>94</v>
      </c>
      <c r="I174" t="s">
        <v>325</v>
      </c>
      <c r="J174" t="s">
        <v>325</v>
      </c>
      <c r="L174">
        <v>3</v>
      </c>
      <c r="N174" t="s">
        <v>25</v>
      </c>
    </row>
    <row r="175" spans="1:20" x14ac:dyDescent="0.25">
      <c r="A175" t="s">
        <v>1739</v>
      </c>
      <c r="B175" t="s">
        <v>63</v>
      </c>
      <c r="C175" s="8">
        <v>44821.475176412001</v>
      </c>
      <c r="D175" s="4" t="s">
        <v>1742</v>
      </c>
      <c r="E175" t="s">
        <v>94</v>
      </c>
      <c r="I175" t="s">
        <v>325</v>
      </c>
      <c r="J175" t="s">
        <v>325</v>
      </c>
      <c r="L175">
        <v>3</v>
      </c>
      <c r="N175" t="s">
        <v>25</v>
      </c>
    </row>
    <row r="176" spans="1:20" x14ac:dyDescent="0.25">
      <c r="A176" t="s">
        <v>1739</v>
      </c>
      <c r="B176" t="s">
        <v>63</v>
      </c>
      <c r="C176" s="8">
        <v>44823.340176898098</v>
      </c>
      <c r="D176" s="4" t="s">
        <v>1742</v>
      </c>
      <c r="E176" t="s">
        <v>94</v>
      </c>
      <c r="I176" t="s">
        <v>336</v>
      </c>
      <c r="J176" t="s">
        <v>376</v>
      </c>
      <c r="L176">
        <v>3</v>
      </c>
      <c r="N176" t="s">
        <v>25</v>
      </c>
      <c r="T176" t="s">
        <v>501</v>
      </c>
    </row>
    <row r="177" spans="1:20" x14ac:dyDescent="0.25">
      <c r="A177" t="s">
        <v>1739</v>
      </c>
      <c r="B177" t="s">
        <v>63</v>
      </c>
      <c r="C177" s="8">
        <v>44827.338041331001</v>
      </c>
      <c r="D177" s="4" t="s">
        <v>1742</v>
      </c>
      <c r="E177" t="s">
        <v>94</v>
      </c>
      <c r="I177" t="s">
        <v>325</v>
      </c>
      <c r="J177" t="s">
        <v>325</v>
      </c>
      <c r="L177">
        <v>3</v>
      </c>
      <c r="N177" t="s">
        <v>25</v>
      </c>
    </row>
    <row r="178" spans="1:20" x14ac:dyDescent="0.25">
      <c r="A178" t="s">
        <v>1739</v>
      </c>
      <c r="B178" t="s">
        <v>63</v>
      </c>
      <c r="C178" s="8">
        <v>44830.561670659765</v>
      </c>
      <c r="D178" s="4" t="s">
        <v>1742</v>
      </c>
      <c r="E178" t="s">
        <v>94</v>
      </c>
      <c r="I178" t="s">
        <v>325</v>
      </c>
      <c r="J178" t="s">
        <v>325</v>
      </c>
      <c r="L178">
        <v>3</v>
      </c>
      <c r="N178" t="s">
        <v>25</v>
      </c>
    </row>
    <row r="179" spans="1:20" x14ac:dyDescent="0.25">
      <c r="A179" t="s">
        <v>1739</v>
      </c>
      <c r="B179" t="s">
        <v>63</v>
      </c>
      <c r="C179" s="8">
        <v>44832.371297835663</v>
      </c>
      <c r="D179" s="4" t="s">
        <v>1742</v>
      </c>
      <c r="E179" t="s">
        <v>94</v>
      </c>
      <c r="I179" t="s">
        <v>325</v>
      </c>
      <c r="J179" t="s">
        <v>325</v>
      </c>
      <c r="L179">
        <v>-1</v>
      </c>
      <c r="N179" t="s">
        <v>25</v>
      </c>
      <c r="T179" t="s">
        <v>487</v>
      </c>
    </row>
    <row r="180" spans="1:20" x14ac:dyDescent="0.25">
      <c r="A180" t="s">
        <v>1739</v>
      </c>
      <c r="B180" t="s">
        <v>30</v>
      </c>
      <c r="C180" s="8">
        <v>44833.596299687466</v>
      </c>
      <c r="D180" s="4" t="s">
        <v>1742</v>
      </c>
      <c r="E180" t="s">
        <v>94</v>
      </c>
      <c r="I180" t="s">
        <v>331</v>
      </c>
      <c r="J180" t="s">
        <v>325</v>
      </c>
      <c r="L180">
        <v>3</v>
      </c>
      <c r="N180" t="s">
        <v>25</v>
      </c>
      <c r="T180" t="s">
        <v>668</v>
      </c>
    </row>
    <row r="181" spans="1:20" x14ac:dyDescent="0.25">
      <c r="A181" t="s">
        <v>1739</v>
      </c>
      <c r="B181" t="s">
        <v>30</v>
      </c>
      <c r="C181" s="8">
        <v>44834.774270868067</v>
      </c>
      <c r="D181" s="4" t="s">
        <v>1742</v>
      </c>
      <c r="E181" t="s">
        <v>94</v>
      </c>
      <c r="I181" t="s">
        <v>325</v>
      </c>
      <c r="J181" t="s">
        <v>325</v>
      </c>
      <c r="L181">
        <v>3</v>
      </c>
      <c r="N181" t="s">
        <v>25</v>
      </c>
    </row>
    <row r="182" spans="1:20" x14ac:dyDescent="0.25">
      <c r="A182" t="s">
        <v>1739</v>
      </c>
      <c r="B182" t="s">
        <v>22</v>
      </c>
      <c r="C182" s="8">
        <v>44835.465461817163</v>
      </c>
      <c r="D182" s="4" t="s">
        <v>1742</v>
      </c>
      <c r="E182" t="s">
        <v>94</v>
      </c>
      <c r="I182" t="s">
        <v>325</v>
      </c>
      <c r="L182">
        <v>3</v>
      </c>
      <c r="N182" t="s">
        <v>25</v>
      </c>
    </row>
    <row r="183" spans="1:20" x14ac:dyDescent="0.25">
      <c r="A183" t="s">
        <v>1739</v>
      </c>
      <c r="B183" t="s">
        <v>22</v>
      </c>
      <c r="C183" s="8">
        <v>44839.366706967565</v>
      </c>
      <c r="D183" s="4" t="s">
        <v>1742</v>
      </c>
      <c r="E183" t="s">
        <v>94</v>
      </c>
      <c r="T183" t="s">
        <v>733</v>
      </c>
    </row>
    <row r="184" spans="1:20" x14ac:dyDescent="0.25">
      <c r="A184" t="s">
        <v>1739</v>
      </c>
      <c r="B184" t="s">
        <v>22</v>
      </c>
      <c r="C184" s="8">
        <v>44823.352004953696</v>
      </c>
      <c r="D184" s="4" t="s">
        <v>1742</v>
      </c>
      <c r="E184" t="s">
        <v>104</v>
      </c>
      <c r="I184" t="s">
        <v>331</v>
      </c>
      <c r="J184" t="s">
        <v>327</v>
      </c>
      <c r="L184">
        <v>1</v>
      </c>
      <c r="N184" t="s">
        <v>25</v>
      </c>
    </row>
    <row r="185" spans="1:20" x14ac:dyDescent="0.25">
      <c r="A185" t="s">
        <v>1739</v>
      </c>
      <c r="B185" t="s">
        <v>63</v>
      </c>
      <c r="C185" s="8">
        <v>44824.354864699097</v>
      </c>
      <c r="D185" s="4" t="s">
        <v>1742</v>
      </c>
      <c r="E185" t="s">
        <v>104</v>
      </c>
      <c r="I185" t="s">
        <v>331</v>
      </c>
      <c r="J185" t="s">
        <v>376</v>
      </c>
      <c r="L185">
        <v>2</v>
      </c>
      <c r="N185" t="s">
        <v>25</v>
      </c>
    </row>
    <row r="186" spans="1:20" x14ac:dyDescent="0.25">
      <c r="A186" t="s">
        <v>1739</v>
      </c>
      <c r="B186" t="s">
        <v>63</v>
      </c>
      <c r="C186" s="8">
        <v>44826.583481273097</v>
      </c>
      <c r="D186" s="4" t="s">
        <v>1742</v>
      </c>
      <c r="E186" t="s">
        <v>104</v>
      </c>
      <c r="I186" t="s">
        <v>327</v>
      </c>
      <c r="J186" t="s">
        <v>376</v>
      </c>
      <c r="L186">
        <v>2</v>
      </c>
      <c r="N186" t="s">
        <v>25</v>
      </c>
    </row>
    <row r="187" spans="1:20" x14ac:dyDescent="0.25">
      <c r="A187" t="s">
        <v>1739</v>
      </c>
      <c r="B187" t="s">
        <v>22</v>
      </c>
      <c r="C187" s="8">
        <v>44827.584572615699</v>
      </c>
      <c r="D187" s="4" t="s">
        <v>1742</v>
      </c>
      <c r="E187" t="s">
        <v>104</v>
      </c>
      <c r="I187" t="s">
        <v>331</v>
      </c>
      <c r="J187" t="s">
        <v>325</v>
      </c>
      <c r="L187">
        <v>2</v>
      </c>
      <c r="N187" t="s">
        <v>25</v>
      </c>
    </row>
    <row r="188" spans="1:20" x14ac:dyDescent="0.25">
      <c r="A188" t="s">
        <v>1739</v>
      </c>
      <c r="B188" t="s">
        <v>22</v>
      </c>
      <c r="C188" s="8">
        <v>44829.404646909701</v>
      </c>
      <c r="D188" s="4" t="s">
        <v>1742</v>
      </c>
      <c r="E188" t="s">
        <v>104</v>
      </c>
      <c r="I188" t="s">
        <v>325</v>
      </c>
      <c r="J188" t="s">
        <v>325</v>
      </c>
      <c r="L188">
        <v>3</v>
      </c>
      <c r="N188" t="s">
        <v>25</v>
      </c>
    </row>
    <row r="189" spans="1:20" x14ac:dyDescent="0.25">
      <c r="A189" t="s">
        <v>1739</v>
      </c>
      <c r="B189" t="s">
        <v>22</v>
      </c>
      <c r="C189" s="8">
        <v>44830.384788935167</v>
      </c>
      <c r="D189" s="4" t="s">
        <v>1742</v>
      </c>
      <c r="E189" t="s">
        <v>104</v>
      </c>
      <c r="I189" t="s">
        <v>331</v>
      </c>
      <c r="J189" t="s">
        <v>327</v>
      </c>
      <c r="L189">
        <v>3</v>
      </c>
      <c r="N189" t="s">
        <v>25</v>
      </c>
    </row>
    <row r="190" spans="1:20" x14ac:dyDescent="0.25">
      <c r="A190" t="s">
        <v>1739</v>
      </c>
      <c r="B190" t="s">
        <v>22</v>
      </c>
      <c r="C190" s="8">
        <v>44832.370673344863</v>
      </c>
      <c r="D190" s="4" t="s">
        <v>1742</v>
      </c>
      <c r="E190" t="s">
        <v>104</v>
      </c>
      <c r="I190" t="s">
        <v>331</v>
      </c>
      <c r="J190" t="s">
        <v>325</v>
      </c>
      <c r="N190" t="s">
        <v>25</v>
      </c>
    </row>
    <row r="191" spans="1:20" x14ac:dyDescent="0.25">
      <c r="A191" t="s">
        <v>1739</v>
      </c>
      <c r="B191" t="s">
        <v>22</v>
      </c>
      <c r="C191" s="8">
        <v>44835.381909768563</v>
      </c>
      <c r="D191" s="4" t="s">
        <v>1742</v>
      </c>
      <c r="E191" t="s">
        <v>104</v>
      </c>
      <c r="I191" t="s">
        <v>331</v>
      </c>
      <c r="J191" t="s">
        <v>327</v>
      </c>
      <c r="L191">
        <v>3</v>
      </c>
      <c r="N191" t="s">
        <v>25</v>
      </c>
    </row>
    <row r="192" spans="1:20" x14ac:dyDescent="0.25">
      <c r="A192" t="s">
        <v>1739</v>
      </c>
      <c r="B192" t="s">
        <v>22</v>
      </c>
      <c r="C192" s="8">
        <v>44837.453307141164</v>
      </c>
      <c r="D192" s="4" t="s">
        <v>1742</v>
      </c>
      <c r="E192" t="s">
        <v>104</v>
      </c>
      <c r="I192" t="s">
        <v>327</v>
      </c>
      <c r="L192">
        <v>3</v>
      </c>
      <c r="N192" t="s">
        <v>25</v>
      </c>
      <c r="T192" t="s">
        <v>711</v>
      </c>
    </row>
    <row r="193" spans="1:20" x14ac:dyDescent="0.25">
      <c r="A193" t="s">
        <v>1739</v>
      </c>
      <c r="B193" t="s">
        <v>63</v>
      </c>
      <c r="C193" s="8">
        <v>44821.351190219902</v>
      </c>
      <c r="D193" s="4" t="s">
        <v>1742</v>
      </c>
      <c r="E193" t="s">
        <v>101</v>
      </c>
      <c r="I193" t="s">
        <v>331</v>
      </c>
      <c r="J193" t="s">
        <v>325</v>
      </c>
      <c r="L193">
        <v>3</v>
      </c>
      <c r="N193" t="s">
        <v>25</v>
      </c>
    </row>
    <row r="194" spans="1:20" x14ac:dyDescent="0.25">
      <c r="A194" t="s">
        <v>1739</v>
      </c>
      <c r="B194" t="s">
        <v>22</v>
      </c>
      <c r="C194" s="8">
        <v>44823.336031678198</v>
      </c>
      <c r="D194" s="4" t="s">
        <v>1742</v>
      </c>
      <c r="E194" t="s">
        <v>101</v>
      </c>
      <c r="L194">
        <v>1</v>
      </c>
      <c r="T194" t="s">
        <v>499</v>
      </c>
    </row>
    <row r="195" spans="1:20" x14ac:dyDescent="0.25">
      <c r="A195" t="s">
        <v>1739</v>
      </c>
      <c r="B195" t="s">
        <v>63</v>
      </c>
      <c r="C195" s="8">
        <v>44824.356252453697</v>
      </c>
      <c r="D195" s="4" t="s">
        <v>1742</v>
      </c>
      <c r="E195" t="s">
        <v>101</v>
      </c>
      <c r="I195" t="s">
        <v>331</v>
      </c>
      <c r="J195" t="s">
        <v>376</v>
      </c>
      <c r="L195">
        <v>1</v>
      </c>
      <c r="N195" t="s">
        <v>21</v>
      </c>
    </row>
    <row r="196" spans="1:20" x14ac:dyDescent="0.25">
      <c r="A196" t="s">
        <v>1739</v>
      </c>
      <c r="B196" t="s">
        <v>22</v>
      </c>
      <c r="C196" s="8">
        <v>44823.523413935203</v>
      </c>
      <c r="D196" s="4" t="s">
        <v>1742</v>
      </c>
      <c r="E196" t="s">
        <v>106</v>
      </c>
      <c r="I196" t="s">
        <v>331</v>
      </c>
      <c r="J196" t="s">
        <v>325</v>
      </c>
      <c r="L196">
        <v>2</v>
      </c>
      <c r="N196" t="s">
        <v>25</v>
      </c>
    </row>
    <row r="197" spans="1:20" x14ac:dyDescent="0.25">
      <c r="A197" t="s">
        <v>1739</v>
      </c>
      <c r="B197" t="s">
        <v>63</v>
      </c>
      <c r="C197" s="8">
        <v>44824.368108969902</v>
      </c>
      <c r="D197" s="4" t="s">
        <v>1742</v>
      </c>
      <c r="E197" t="s">
        <v>106</v>
      </c>
      <c r="I197" t="s">
        <v>325</v>
      </c>
      <c r="J197" t="s">
        <v>325</v>
      </c>
      <c r="L197">
        <v>3</v>
      </c>
      <c r="N197" t="s">
        <v>25</v>
      </c>
      <c r="T197" t="s">
        <v>524</v>
      </c>
    </row>
    <row r="198" spans="1:20" x14ac:dyDescent="0.25">
      <c r="A198" t="s">
        <v>1739</v>
      </c>
      <c r="B198" t="s">
        <v>63</v>
      </c>
      <c r="C198" s="8">
        <v>44826.659215462998</v>
      </c>
      <c r="D198" s="4" t="s">
        <v>1742</v>
      </c>
      <c r="E198" t="s">
        <v>106</v>
      </c>
      <c r="I198" t="s">
        <v>331</v>
      </c>
      <c r="J198" t="s">
        <v>325</v>
      </c>
      <c r="L198">
        <v>3</v>
      </c>
      <c r="N198" t="s">
        <v>25</v>
      </c>
    </row>
    <row r="199" spans="1:20" x14ac:dyDescent="0.25">
      <c r="A199" t="s">
        <v>1739</v>
      </c>
      <c r="B199" t="s">
        <v>22</v>
      </c>
      <c r="C199" s="8">
        <v>44827.585478738401</v>
      </c>
      <c r="D199" s="4" t="s">
        <v>1742</v>
      </c>
      <c r="E199" t="s">
        <v>106</v>
      </c>
      <c r="I199" t="s">
        <v>331</v>
      </c>
      <c r="J199" t="s">
        <v>327</v>
      </c>
      <c r="L199">
        <v>3</v>
      </c>
      <c r="N199" t="s">
        <v>25</v>
      </c>
      <c r="T199" t="s">
        <v>577</v>
      </c>
    </row>
    <row r="200" spans="1:20" x14ac:dyDescent="0.25">
      <c r="A200" t="s">
        <v>1739</v>
      </c>
      <c r="B200" t="s">
        <v>22</v>
      </c>
      <c r="C200" s="8">
        <v>44829.399081898096</v>
      </c>
      <c r="D200" s="4" t="s">
        <v>1742</v>
      </c>
      <c r="E200" t="s">
        <v>106</v>
      </c>
      <c r="I200" t="s">
        <v>325</v>
      </c>
      <c r="J200" t="s">
        <v>325</v>
      </c>
      <c r="L200">
        <v>3</v>
      </c>
      <c r="N200" t="s">
        <v>25</v>
      </c>
    </row>
    <row r="201" spans="1:20" x14ac:dyDescent="0.25">
      <c r="A201" t="s">
        <v>1739</v>
      </c>
      <c r="B201" t="s">
        <v>22</v>
      </c>
      <c r="C201" s="8">
        <v>44830.409835775463</v>
      </c>
      <c r="D201" s="4" t="s">
        <v>1742</v>
      </c>
      <c r="E201" t="s">
        <v>106</v>
      </c>
      <c r="I201" t="s">
        <v>331</v>
      </c>
      <c r="J201" t="s">
        <v>325</v>
      </c>
      <c r="L201">
        <v>3</v>
      </c>
      <c r="N201" t="s">
        <v>25</v>
      </c>
    </row>
    <row r="202" spans="1:20" x14ac:dyDescent="0.25">
      <c r="A202" t="s">
        <v>1739</v>
      </c>
      <c r="B202" t="s">
        <v>22</v>
      </c>
      <c r="C202" s="8">
        <v>44831.488394884262</v>
      </c>
      <c r="D202" s="4" t="s">
        <v>1742</v>
      </c>
      <c r="E202" t="s">
        <v>106</v>
      </c>
      <c r="I202" t="s">
        <v>325</v>
      </c>
      <c r="J202" t="s">
        <v>325</v>
      </c>
      <c r="L202">
        <v>3</v>
      </c>
      <c r="N202" t="s">
        <v>25</v>
      </c>
    </row>
    <row r="203" spans="1:20" x14ac:dyDescent="0.25">
      <c r="A203" t="s">
        <v>1739</v>
      </c>
      <c r="B203" t="s">
        <v>22</v>
      </c>
      <c r="C203" s="8">
        <v>44832.352914467563</v>
      </c>
      <c r="D203" s="4" t="s">
        <v>1742</v>
      </c>
      <c r="E203" t="s">
        <v>106</v>
      </c>
      <c r="I203" t="s">
        <v>331</v>
      </c>
      <c r="J203" t="s">
        <v>325</v>
      </c>
      <c r="L203">
        <v>3</v>
      </c>
      <c r="N203" t="s">
        <v>25</v>
      </c>
      <c r="T203" t="s">
        <v>634</v>
      </c>
    </row>
    <row r="204" spans="1:20" x14ac:dyDescent="0.25">
      <c r="A204" t="s">
        <v>1739</v>
      </c>
      <c r="B204" t="s">
        <v>22</v>
      </c>
      <c r="C204" s="8">
        <v>44835.426256689767</v>
      </c>
      <c r="D204" s="4" t="s">
        <v>1742</v>
      </c>
      <c r="E204" t="s">
        <v>106</v>
      </c>
      <c r="I204" t="s">
        <v>331</v>
      </c>
      <c r="J204" t="s">
        <v>325</v>
      </c>
      <c r="L204">
        <v>3</v>
      </c>
      <c r="N204" t="s">
        <v>25</v>
      </c>
    </row>
    <row r="205" spans="1:20" x14ac:dyDescent="0.25">
      <c r="A205" t="s">
        <v>1739</v>
      </c>
      <c r="B205" t="s">
        <v>22</v>
      </c>
      <c r="C205" s="8">
        <v>44837.459238680567</v>
      </c>
      <c r="D205" s="4" t="s">
        <v>1742</v>
      </c>
      <c r="E205" t="s">
        <v>106</v>
      </c>
      <c r="L205">
        <v>0</v>
      </c>
      <c r="N205" t="s">
        <v>21</v>
      </c>
      <c r="T205" t="s">
        <v>714</v>
      </c>
    </row>
    <row r="206" spans="1:20" x14ac:dyDescent="0.25">
      <c r="A206" t="s">
        <v>1739</v>
      </c>
      <c r="B206" t="s">
        <v>63</v>
      </c>
      <c r="C206" s="8">
        <v>44827.4095304398</v>
      </c>
      <c r="D206" s="4" t="s">
        <v>1742</v>
      </c>
      <c r="E206" t="s">
        <v>123</v>
      </c>
      <c r="I206" t="s">
        <v>325</v>
      </c>
      <c r="J206" t="s">
        <v>376</v>
      </c>
      <c r="L206">
        <v>3</v>
      </c>
      <c r="N206" t="s">
        <v>25</v>
      </c>
    </row>
    <row r="207" spans="1:20" x14ac:dyDescent="0.25">
      <c r="A207" t="s">
        <v>1739</v>
      </c>
      <c r="B207" t="s">
        <v>22</v>
      </c>
      <c r="C207" s="8">
        <v>44831.344641874966</v>
      </c>
      <c r="D207" s="4" t="s">
        <v>1742</v>
      </c>
      <c r="E207" t="s">
        <v>123</v>
      </c>
      <c r="I207" t="s">
        <v>331</v>
      </c>
      <c r="J207" t="s">
        <v>376</v>
      </c>
      <c r="L207">
        <v>3</v>
      </c>
      <c r="N207" t="s">
        <v>25</v>
      </c>
    </row>
    <row r="208" spans="1:20" x14ac:dyDescent="0.25">
      <c r="A208" t="s">
        <v>1739</v>
      </c>
      <c r="B208" t="s">
        <v>63</v>
      </c>
      <c r="C208" s="8">
        <v>44832.380453668964</v>
      </c>
      <c r="D208" s="4" t="s">
        <v>1742</v>
      </c>
      <c r="E208" t="s">
        <v>123</v>
      </c>
      <c r="I208" t="s">
        <v>336</v>
      </c>
      <c r="J208" t="s">
        <v>376</v>
      </c>
      <c r="L208">
        <v>-1</v>
      </c>
      <c r="N208" t="s">
        <v>25</v>
      </c>
      <c r="T208" t="s">
        <v>643</v>
      </c>
    </row>
    <row r="209" spans="1:20" x14ac:dyDescent="0.25">
      <c r="A209" t="s">
        <v>1739</v>
      </c>
      <c r="B209" t="s">
        <v>30</v>
      </c>
      <c r="C209" s="8">
        <v>44833.346567372668</v>
      </c>
      <c r="D209" s="4" t="s">
        <v>1742</v>
      </c>
      <c r="E209" t="s">
        <v>123</v>
      </c>
      <c r="I209" t="s">
        <v>331</v>
      </c>
      <c r="L209">
        <v>3</v>
      </c>
      <c r="N209" t="s">
        <v>25</v>
      </c>
    </row>
    <row r="210" spans="1:20" x14ac:dyDescent="0.25">
      <c r="A210" t="s">
        <v>1739</v>
      </c>
      <c r="B210" t="s">
        <v>22</v>
      </c>
      <c r="C210" s="8">
        <v>44836.456140706061</v>
      </c>
      <c r="D210" s="4" t="s">
        <v>1742</v>
      </c>
      <c r="E210" t="s">
        <v>123</v>
      </c>
      <c r="I210" t="s">
        <v>325</v>
      </c>
      <c r="L210">
        <v>3</v>
      </c>
      <c r="N210" t="s">
        <v>25</v>
      </c>
      <c r="T210" t="s">
        <v>707</v>
      </c>
    </row>
    <row r="211" spans="1:20" x14ac:dyDescent="0.25">
      <c r="A211" t="s">
        <v>1739</v>
      </c>
      <c r="B211" t="s">
        <v>22</v>
      </c>
      <c r="C211" s="8">
        <v>44838.329618321761</v>
      </c>
      <c r="D211" s="4" t="s">
        <v>1742</v>
      </c>
      <c r="E211" t="s">
        <v>123</v>
      </c>
      <c r="I211" t="s">
        <v>331</v>
      </c>
      <c r="J211" t="s">
        <v>325</v>
      </c>
      <c r="L211">
        <v>2</v>
      </c>
      <c r="M211">
        <v>1</v>
      </c>
      <c r="N211" t="s">
        <v>25</v>
      </c>
    </row>
    <row r="212" spans="1:20" x14ac:dyDescent="0.25">
      <c r="A212" t="s">
        <v>1739</v>
      </c>
      <c r="B212" t="s">
        <v>22</v>
      </c>
      <c r="C212" s="8">
        <v>44838.731341574065</v>
      </c>
      <c r="D212" s="4" t="s">
        <v>1742</v>
      </c>
      <c r="E212" t="s">
        <v>123</v>
      </c>
      <c r="I212" t="s">
        <v>325</v>
      </c>
      <c r="L212">
        <v>0</v>
      </c>
      <c r="N212" t="s">
        <v>25</v>
      </c>
    </row>
    <row r="213" spans="1:20" x14ac:dyDescent="0.25">
      <c r="A213" t="s">
        <v>1739</v>
      </c>
      <c r="B213" t="s">
        <v>22</v>
      </c>
      <c r="C213" s="8">
        <v>44845.314080995362</v>
      </c>
      <c r="D213" s="4" t="s">
        <v>1742</v>
      </c>
      <c r="E213" t="s">
        <v>123</v>
      </c>
      <c r="I213" t="s">
        <v>331</v>
      </c>
      <c r="T213" t="s">
        <v>749</v>
      </c>
    </row>
    <row r="214" spans="1:20" x14ac:dyDescent="0.25">
      <c r="A214" t="s">
        <v>1739</v>
      </c>
      <c r="B214" t="s">
        <v>22</v>
      </c>
      <c r="C214" s="8">
        <v>44848.438446041662</v>
      </c>
      <c r="D214" s="4" t="s">
        <v>1742</v>
      </c>
      <c r="E214" t="s">
        <v>123</v>
      </c>
      <c r="I214" t="s">
        <v>331</v>
      </c>
      <c r="T214" t="s">
        <v>772</v>
      </c>
    </row>
    <row r="215" spans="1:20" x14ac:dyDescent="0.25">
      <c r="A215" t="s">
        <v>1739</v>
      </c>
      <c r="B215" t="s">
        <v>22</v>
      </c>
      <c r="C215" s="8">
        <v>44860.803216817163</v>
      </c>
      <c r="D215" s="4" t="s">
        <v>1742</v>
      </c>
      <c r="E215" t="s">
        <v>123</v>
      </c>
      <c r="I215" t="s">
        <v>331</v>
      </c>
      <c r="M215">
        <v>0</v>
      </c>
      <c r="T215" t="s">
        <v>807</v>
      </c>
    </row>
    <row r="216" spans="1:20" x14ac:dyDescent="0.25">
      <c r="A216" t="s">
        <v>1739</v>
      </c>
      <c r="B216" t="s">
        <v>63</v>
      </c>
      <c r="C216" s="8">
        <v>44877.394860370361</v>
      </c>
      <c r="D216" s="4" t="s">
        <v>1742</v>
      </c>
      <c r="E216" t="s">
        <v>123</v>
      </c>
      <c r="I216" t="s">
        <v>331</v>
      </c>
      <c r="M216">
        <v>0</v>
      </c>
      <c r="N216" t="s">
        <v>48</v>
      </c>
      <c r="T216" t="s">
        <v>950</v>
      </c>
    </row>
    <row r="217" spans="1:20" x14ac:dyDescent="0.25">
      <c r="A217" t="s">
        <v>1739</v>
      </c>
      <c r="B217" t="s">
        <v>22</v>
      </c>
      <c r="C217" s="8">
        <v>44827.390445798599</v>
      </c>
      <c r="D217" s="4" t="s">
        <v>1742</v>
      </c>
      <c r="E217" t="s">
        <v>121</v>
      </c>
      <c r="I217" t="s">
        <v>331</v>
      </c>
      <c r="J217" t="s">
        <v>325</v>
      </c>
      <c r="L217">
        <v>2</v>
      </c>
      <c r="N217" t="s">
        <v>25</v>
      </c>
      <c r="T217" t="s">
        <v>565</v>
      </c>
    </row>
    <row r="218" spans="1:20" x14ac:dyDescent="0.25">
      <c r="A218" t="s">
        <v>1739</v>
      </c>
      <c r="B218" t="s">
        <v>22</v>
      </c>
      <c r="C218" s="8">
        <v>44831.474729108762</v>
      </c>
      <c r="D218" s="4" t="s">
        <v>1742</v>
      </c>
      <c r="E218" t="s">
        <v>121</v>
      </c>
      <c r="I218" t="s">
        <v>331</v>
      </c>
      <c r="J218" t="s">
        <v>325</v>
      </c>
      <c r="L218">
        <v>3</v>
      </c>
      <c r="N218" t="s">
        <v>25</v>
      </c>
    </row>
    <row r="219" spans="1:20" x14ac:dyDescent="0.25">
      <c r="A219" t="s">
        <v>1739</v>
      </c>
      <c r="B219" t="s">
        <v>63</v>
      </c>
      <c r="C219" s="8">
        <v>44832.390829432865</v>
      </c>
      <c r="D219" s="4" t="s">
        <v>1742</v>
      </c>
      <c r="E219" t="s">
        <v>121</v>
      </c>
      <c r="I219" t="s">
        <v>327</v>
      </c>
      <c r="J219" t="s">
        <v>327</v>
      </c>
      <c r="L219">
        <v>3</v>
      </c>
      <c r="N219" t="s">
        <v>25</v>
      </c>
    </row>
    <row r="220" spans="1:20" x14ac:dyDescent="0.25">
      <c r="A220" t="s">
        <v>1739</v>
      </c>
      <c r="B220" t="s">
        <v>30</v>
      </c>
      <c r="C220" s="8">
        <v>44834.732549872664</v>
      </c>
      <c r="D220" s="4" t="s">
        <v>1742</v>
      </c>
      <c r="E220" t="s">
        <v>121</v>
      </c>
      <c r="I220" t="s">
        <v>325</v>
      </c>
      <c r="J220" t="s">
        <v>325</v>
      </c>
      <c r="L220">
        <v>3</v>
      </c>
      <c r="N220" t="s">
        <v>25</v>
      </c>
    </row>
    <row r="221" spans="1:20" x14ac:dyDescent="0.25">
      <c r="A221" t="s">
        <v>1739</v>
      </c>
      <c r="B221" t="s">
        <v>22</v>
      </c>
      <c r="C221" s="8">
        <v>44836.405337858763</v>
      </c>
      <c r="D221" s="4" t="s">
        <v>1742</v>
      </c>
      <c r="E221" t="s">
        <v>121</v>
      </c>
      <c r="I221" t="s">
        <v>331</v>
      </c>
      <c r="J221" t="s">
        <v>325</v>
      </c>
      <c r="L221">
        <v>3</v>
      </c>
      <c r="N221" t="s">
        <v>25</v>
      </c>
    </row>
    <row r="222" spans="1:20" x14ac:dyDescent="0.25">
      <c r="A222" t="s">
        <v>1739</v>
      </c>
      <c r="B222" t="s">
        <v>22</v>
      </c>
      <c r="C222" s="8">
        <v>44837.476815034766</v>
      </c>
      <c r="D222" s="4" t="s">
        <v>1742</v>
      </c>
      <c r="E222" t="s">
        <v>121</v>
      </c>
      <c r="I222" t="s">
        <v>327</v>
      </c>
      <c r="L222">
        <v>2</v>
      </c>
      <c r="N222" t="s">
        <v>21</v>
      </c>
    </row>
    <row r="223" spans="1:20" x14ac:dyDescent="0.25">
      <c r="A223" t="s">
        <v>1739</v>
      </c>
      <c r="B223" t="s">
        <v>22</v>
      </c>
      <c r="C223" s="8">
        <v>44831.362954212964</v>
      </c>
      <c r="D223" s="4" t="s">
        <v>1742</v>
      </c>
      <c r="E223" t="s">
        <v>133</v>
      </c>
      <c r="I223" t="s">
        <v>331</v>
      </c>
      <c r="J223" t="s">
        <v>325</v>
      </c>
      <c r="L223">
        <v>3</v>
      </c>
      <c r="N223" t="s">
        <v>25</v>
      </c>
    </row>
    <row r="224" spans="1:20" x14ac:dyDescent="0.25">
      <c r="A224" t="s">
        <v>1739</v>
      </c>
      <c r="B224" t="s">
        <v>63</v>
      </c>
      <c r="C224" s="8">
        <v>44832.369811747667</v>
      </c>
      <c r="D224" s="4" t="s">
        <v>1742</v>
      </c>
      <c r="E224" t="s">
        <v>133</v>
      </c>
      <c r="I224" t="s">
        <v>331</v>
      </c>
      <c r="J224" t="s">
        <v>325</v>
      </c>
      <c r="L224">
        <v>3</v>
      </c>
      <c r="N224" t="s">
        <v>25</v>
      </c>
    </row>
    <row r="225" spans="1:20" x14ac:dyDescent="0.25">
      <c r="A225" t="s">
        <v>1739</v>
      </c>
      <c r="B225" t="s">
        <v>30</v>
      </c>
      <c r="C225" s="8">
        <v>44833.364175393566</v>
      </c>
      <c r="D225" s="4" t="s">
        <v>1742</v>
      </c>
      <c r="E225" t="s">
        <v>133</v>
      </c>
      <c r="I225" t="s">
        <v>325</v>
      </c>
      <c r="L225">
        <v>3</v>
      </c>
      <c r="N225" t="s">
        <v>25</v>
      </c>
      <c r="T225" t="s">
        <v>664</v>
      </c>
    </row>
    <row r="226" spans="1:20" x14ac:dyDescent="0.25">
      <c r="A226" t="s">
        <v>1739</v>
      </c>
      <c r="B226" t="s">
        <v>30</v>
      </c>
      <c r="C226" s="8">
        <v>44834.763419571762</v>
      </c>
      <c r="D226" s="4" t="s">
        <v>1742</v>
      </c>
      <c r="E226" t="s">
        <v>133</v>
      </c>
      <c r="I226" t="s">
        <v>325</v>
      </c>
      <c r="J226" t="s">
        <v>325</v>
      </c>
      <c r="N226" t="s">
        <v>25</v>
      </c>
      <c r="T226" t="s">
        <v>686</v>
      </c>
    </row>
    <row r="227" spans="1:20" x14ac:dyDescent="0.25">
      <c r="A227" t="s">
        <v>1739</v>
      </c>
      <c r="B227" t="s">
        <v>22</v>
      </c>
      <c r="C227" s="8">
        <v>44838.388556331061</v>
      </c>
      <c r="D227" s="4" t="s">
        <v>1742</v>
      </c>
      <c r="E227" t="s">
        <v>133</v>
      </c>
      <c r="I227" t="s">
        <v>331</v>
      </c>
      <c r="J227" t="s">
        <v>376</v>
      </c>
      <c r="L227">
        <v>3</v>
      </c>
      <c r="N227" t="s">
        <v>25</v>
      </c>
    </row>
    <row r="228" spans="1:20" x14ac:dyDescent="0.25">
      <c r="A228" t="s">
        <v>1739</v>
      </c>
      <c r="B228" t="s">
        <v>22</v>
      </c>
      <c r="C228" s="8">
        <v>44845.327998078661</v>
      </c>
      <c r="D228" s="4" t="s">
        <v>1742</v>
      </c>
      <c r="E228" t="s">
        <v>133</v>
      </c>
      <c r="I228" t="s">
        <v>331</v>
      </c>
      <c r="J228" t="s">
        <v>325</v>
      </c>
      <c r="L228">
        <v>3</v>
      </c>
      <c r="N228" t="s">
        <v>25</v>
      </c>
    </row>
    <row r="229" spans="1:20" x14ac:dyDescent="0.25">
      <c r="A229" t="s">
        <v>1739</v>
      </c>
      <c r="B229" t="s">
        <v>30</v>
      </c>
      <c r="C229" s="8">
        <v>44853.332578194466</v>
      </c>
      <c r="D229" s="4" t="s">
        <v>1742</v>
      </c>
      <c r="E229" t="s">
        <v>133</v>
      </c>
      <c r="L229">
        <v>0</v>
      </c>
      <c r="T229" t="s">
        <v>788</v>
      </c>
    </row>
    <row r="230" spans="1:20" x14ac:dyDescent="0.25">
      <c r="A230" t="s">
        <v>1739</v>
      </c>
      <c r="B230" t="s">
        <v>22</v>
      </c>
      <c r="C230" s="8">
        <v>44831.480547083367</v>
      </c>
      <c r="D230" s="4" t="s">
        <v>1742</v>
      </c>
      <c r="E230" t="s">
        <v>135</v>
      </c>
      <c r="I230" t="s">
        <v>331</v>
      </c>
      <c r="J230" t="s">
        <v>325</v>
      </c>
      <c r="L230">
        <v>3</v>
      </c>
      <c r="N230" t="s">
        <v>25</v>
      </c>
    </row>
    <row r="231" spans="1:20" x14ac:dyDescent="0.25">
      <c r="A231" t="s">
        <v>1739</v>
      </c>
      <c r="B231" t="s">
        <v>63</v>
      </c>
      <c r="C231" s="8">
        <v>44832.389881828662</v>
      </c>
      <c r="D231" s="4" t="s">
        <v>1742</v>
      </c>
      <c r="E231" t="s">
        <v>135</v>
      </c>
      <c r="I231" t="s">
        <v>331</v>
      </c>
      <c r="J231" t="s">
        <v>325</v>
      </c>
      <c r="L231">
        <v>3</v>
      </c>
      <c r="N231" t="s">
        <v>25</v>
      </c>
    </row>
    <row r="232" spans="1:20" x14ac:dyDescent="0.25">
      <c r="A232" t="s">
        <v>1739</v>
      </c>
      <c r="B232" t="s">
        <v>30</v>
      </c>
      <c r="C232" s="8">
        <v>44834.722920810163</v>
      </c>
      <c r="D232" s="4" t="s">
        <v>1742</v>
      </c>
      <c r="E232" t="s">
        <v>135</v>
      </c>
      <c r="I232" t="s">
        <v>325</v>
      </c>
      <c r="J232" t="s">
        <v>325</v>
      </c>
      <c r="N232" t="s">
        <v>25</v>
      </c>
    </row>
    <row r="233" spans="1:20" x14ac:dyDescent="0.25">
      <c r="A233" t="s">
        <v>1739</v>
      </c>
      <c r="B233" t="s">
        <v>22</v>
      </c>
      <c r="C233" s="8">
        <v>44837.472261273164</v>
      </c>
      <c r="D233" s="4" t="s">
        <v>1742</v>
      </c>
      <c r="E233" t="s">
        <v>135</v>
      </c>
      <c r="I233" t="s">
        <v>336</v>
      </c>
      <c r="L233">
        <v>0</v>
      </c>
      <c r="N233" t="s">
        <v>21</v>
      </c>
    </row>
    <row r="234" spans="1:20" x14ac:dyDescent="0.25">
      <c r="A234" t="s">
        <v>1739</v>
      </c>
      <c r="B234" t="s">
        <v>22</v>
      </c>
      <c r="C234" s="8">
        <v>44835.418064016165</v>
      </c>
      <c r="D234" s="4" t="s">
        <v>1742</v>
      </c>
      <c r="E234" t="s">
        <v>140</v>
      </c>
      <c r="I234" t="s">
        <v>331</v>
      </c>
      <c r="J234" t="s">
        <v>325</v>
      </c>
      <c r="L234">
        <v>3</v>
      </c>
      <c r="N234" t="s">
        <v>25</v>
      </c>
    </row>
    <row r="235" spans="1:20" x14ac:dyDescent="0.25">
      <c r="A235" t="s">
        <v>1739</v>
      </c>
      <c r="B235" t="s">
        <v>22</v>
      </c>
      <c r="C235" s="8">
        <v>44837.455698726866</v>
      </c>
      <c r="D235" s="4" t="s">
        <v>1742</v>
      </c>
      <c r="E235" t="s">
        <v>140</v>
      </c>
      <c r="I235" t="s">
        <v>325</v>
      </c>
      <c r="J235" t="s">
        <v>325</v>
      </c>
      <c r="L235">
        <v>3</v>
      </c>
      <c r="N235" t="s">
        <v>25</v>
      </c>
    </row>
    <row r="236" spans="1:20" x14ac:dyDescent="0.25">
      <c r="A236" t="s">
        <v>1739</v>
      </c>
      <c r="B236" t="s">
        <v>22</v>
      </c>
      <c r="C236" s="8">
        <v>44839.427513645867</v>
      </c>
      <c r="D236" s="4" t="s">
        <v>1742</v>
      </c>
      <c r="E236" t="s">
        <v>140</v>
      </c>
      <c r="I236" t="s">
        <v>327</v>
      </c>
      <c r="L236">
        <v>0</v>
      </c>
      <c r="N236" t="s">
        <v>21</v>
      </c>
      <c r="T236" t="s">
        <v>736</v>
      </c>
    </row>
    <row r="237" spans="1:20" x14ac:dyDescent="0.25">
      <c r="A237" t="s">
        <v>1739</v>
      </c>
      <c r="B237" t="s">
        <v>22</v>
      </c>
      <c r="C237" s="8">
        <v>44835.471168344862</v>
      </c>
      <c r="D237" s="4" t="s">
        <v>1742</v>
      </c>
      <c r="E237" t="s">
        <v>143</v>
      </c>
      <c r="I237" t="s">
        <v>331</v>
      </c>
      <c r="J237" t="s">
        <v>325</v>
      </c>
      <c r="L237">
        <v>3</v>
      </c>
      <c r="N237" t="s">
        <v>25</v>
      </c>
    </row>
    <row r="238" spans="1:20" x14ac:dyDescent="0.25">
      <c r="A238" t="s">
        <v>1739</v>
      </c>
      <c r="B238" t="s">
        <v>30</v>
      </c>
      <c r="C238" s="8">
        <v>44835.685205960661</v>
      </c>
      <c r="D238" s="4" t="s">
        <v>1742</v>
      </c>
      <c r="E238" t="s">
        <v>143</v>
      </c>
      <c r="I238" t="s">
        <v>327</v>
      </c>
      <c r="J238" t="s">
        <v>327</v>
      </c>
      <c r="L238">
        <v>3</v>
      </c>
      <c r="N238" t="s">
        <v>25</v>
      </c>
      <c r="T238" t="s">
        <v>699</v>
      </c>
    </row>
    <row r="239" spans="1:20" x14ac:dyDescent="0.25">
      <c r="A239" t="s">
        <v>1739</v>
      </c>
      <c r="B239" t="s">
        <v>22</v>
      </c>
      <c r="C239" s="8">
        <v>44839.423559178264</v>
      </c>
      <c r="D239" s="4" t="s">
        <v>1742</v>
      </c>
      <c r="E239" t="s">
        <v>143</v>
      </c>
      <c r="I239" t="s">
        <v>336</v>
      </c>
      <c r="L239">
        <v>0</v>
      </c>
      <c r="N239" t="s">
        <v>21</v>
      </c>
    </row>
    <row r="240" spans="1:20" x14ac:dyDescent="0.25">
      <c r="A240" t="s">
        <v>1739</v>
      </c>
      <c r="B240" t="s">
        <v>22</v>
      </c>
      <c r="C240" s="8">
        <v>44836.411817754662</v>
      </c>
      <c r="D240" s="4" t="s">
        <v>1742</v>
      </c>
      <c r="E240" t="s">
        <v>145</v>
      </c>
      <c r="I240" t="s">
        <v>331</v>
      </c>
      <c r="J240" t="s">
        <v>325</v>
      </c>
      <c r="L240">
        <v>2</v>
      </c>
      <c r="N240" t="s">
        <v>25</v>
      </c>
    </row>
    <row r="241" spans="1:20" x14ac:dyDescent="0.25">
      <c r="A241" t="s">
        <v>1739</v>
      </c>
      <c r="B241" t="s">
        <v>22</v>
      </c>
      <c r="C241" s="8">
        <v>44837.604363831066</v>
      </c>
      <c r="D241" s="4" t="s">
        <v>1742</v>
      </c>
      <c r="E241" t="s">
        <v>145</v>
      </c>
      <c r="I241" t="s">
        <v>331</v>
      </c>
      <c r="L241">
        <v>0</v>
      </c>
      <c r="N241" t="s">
        <v>21</v>
      </c>
    </row>
    <row r="242" spans="1:20" x14ac:dyDescent="0.25">
      <c r="A242" t="s">
        <v>1739</v>
      </c>
      <c r="B242" t="s">
        <v>22</v>
      </c>
      <c r="C242" s="8">
        <v>44836.509884641164</v>
      </c>
      <c r="D242" s="4" t="s">
        <v>1742</v>
      </c>
      <c r="E242" t="s">
        <v>147</v>
      </c>
      <c r="I242" t="s">
        <v>325</v>
      </c>
      <c r="J242" t="s">
        <v>325</v>
      </c>
      <c r="L242">
        <v>3</v>
      </c>
      <c r="N242" t="s">
        <v>25</v>
      </c>
      <c r="T242" t="s">
        <v>709</v>
      </c>
    </row>
    <row r="243" spans="1:20" x14ac:dyDescent="0.25">
      <c r="A243" t="s">
        <v>1739</v>
      </c>
      <c r="B243" t="s">
        <v>22</v>
      </c>
      <c r="C243" s="8">
        <v>44838.320266388866</v>
      </c>
      <c r="D243" s="4" t="s">
        <v>1742</v>
      </c>
      <c r="E243" t="s">
        <v>147</v>
      </c>
      <c r="I243" t="s">
        <v>331</v>
      </c>
      <c r="J243" t="s">
        <v>325</v>
      </c>
      <c r="L243">
        <v>3</v>
      </c>
      <c r="N243" t="s">
        <v>25</v>
      </c>
    </row>
    <row r="244" spans="1:20" x14ac:dyDescent="0.25">
      <c r="A244" t="s">
        <v>1739</v>
      </c>
      <c r="B244" t="s">
        <v>22</v>
      </c>
      <c r="C244" s="8">
        <v>44844.424874236065</v>
      </c>
      <c r="D244" s="4" t="s">
        <v>1742</v>
      </c>
      <c r="E244" t="s">
        <v>147</v>
      </c>
      <c r="I244" t="s">
        <v>325</v>
      </c>
      <c r="L244">
        <v>3</v>
      </c>
      <c r="N244" t="s">
        <v>25</v>
      </c>
    </row>
    <row r="245" spans="1:20" x14ac:dyDescent="0.25">
      <c r="A245" t="s">
        <v>1739</v>
      </c>
      <c r="B245" t="s">
        <v>22</v>
      </c>
      <c r="C245" s="8">
        <v>44844.618972962962</v>
      </c>
      <c r="D245" s="4" t="s">
        <v>1742</v>
      </c>
      <c r="E245" t="s">
        <v>147</v>
      </c>
      <c r="I245" t="s">
        <v>331</v>
      </c>
      <c r="J245" t="s">
        <v>325</v>
      </c>
      <c r="L245">
        <v>3</v>
      </c>
      <c r="N245" t="s">
        <v>25</v>
      </c>
    </row>
    <row r="246" spans="1:20" x14ac:dyDescent="0.25">
      <c r="A246" t="s">
        <v>1739</v>
      </c>
      <c r="B246" t="s">
        <v>22</v>
      </c>
      <c r="C246" s="8">
        <v>44845.329868206063</v>
      </c>
      <c r="D246" s="4" t="s">
        <v>1742</v>
      </c>
      <c r="E246" t="s">
        <v>147</v>
      </c>
      <c r="J246" t="s">
        <v>376</v>
      </c>
      <c r="L246">
        <v>3</v>
      </c>
      <c r="N246" t="s">
        <v>25</v>
      </c>
    </row>
    <row r="247" spans="1:20" x14ac:dyDescent="0.25">
      <c r="A247" t="s">
        <v>1739</v>
      </c>
      <c r="B247" t="s">
        <v>22</v>
      </c>
      <c r="C247" s="8">
        <v>44848.420315451367</v>
      </c>
      <c r="D247" s="4" t="s">
        <v>1742</v>
      </c>
      <c r="E247" t="s">
        <v>147</v>
      </c>
      <c r="I247" t="s">
        <v>336</v>
      </c>
      <c r="L247">
        <v>0</v>
      </c>
      <c r="N247" t="s">
        <v>21</v>
      </c>
    </row>
    <row r="248" spans="1:20" x14ac:dyDescent="0.25">
      <c r="A248" t="s">
        <v>1739</v>
      </c>
      <c r="B248" t="s">
        <v>22</v>
      </c>
      <c r="C248" s="8">
        <v>44848.436042719863</v>
      </c>
      <c r="D248" s="4" t="s">
        <v>1742</v>
      </c>
      <c r="E248" t="s">
        <v>147</v>
      </c>
      <c r="I248" t="s">
        <v>331</v>
      </c>
      <c r="L248">
        <v>0</v>
      </c>
      <c r="M248">
        <v>0</v>
      </c>
      <c r="N248" t="s">
        <v>21</v>
      </c>
      <c r="T248" t="s">
        <v>768</v>
      </c>
    </row>
    <row r="249" spans="1:20" x14ac:dyDescent="0.25">
      <c r="A249" t="s">
        <v>1739</v>
      </c>
      <c r="B249" t="s">
        <v>22</v>
      </c>
      <c r="C249" s="8">
        <v>44844.614779270865</v>
      </c>
      <c r="D249" s="4" t="s">
        <v>1742</v>
      </c>
      <c r="E249" t="s">
        <v>152</v>
      </c>
      <c r="I249" t="s">
        <v>331</v>
      </c>
      <c r="J249" t="s">
        <v>325</v>
      </c>
      <c r="L249">
        <v>2</v>
      </c>
      <c r="N249" t="s">
        <v>25</v>
      </c>
    </row>
    <row r="250" spans="1:20" x14ac:dyDescent="0.25">
      <c r="A250" t="s">
        <v>1739</v>
      </c>
      <c r="B250" t="s">
        <v>22</v>
      </c>
      <c r="C250" s="8">
        <v>44844.615834421267</v>
      </c>
      <c r="D250" s="4" t="s">
        <v>1742</v>
      </c>
      <c r="E250" t="s">
        <v>152</v>
      </c>
      <c r="I250" t="s">
        <v>331</v>
      </c>
      <c r="J250" t="s">
        <v>325</v>
      </c>
      <c r="L250">
        <v>3</v>
      </c>
      <c r="N250" t="s">
        <v>25</v>
      </c>
      <c r="T250" t="s">
        <v>741</v>
      </c>
    </row>
    <row r="251" spans="1:20" x14ac:dyDescent="0.25">
      <c r="A251" t="s">
        <v>1739</v>
      </c>
      <c r="B251" t="s">
        <v>22</v>
      </c>
      <c r="C251" s="8">
        <v>44845.443777465262</v>
      </c>
      <c r="D251" s="4" t="s">
        <v>1742</v>
      </c>
      <c r="E251" t="s">
        <v>152</v>
      </c>
      <c r="I251" t="s">
        <v>331</v>
      </c>
      <c r="J251" t="s">
        <v>325</v>
      </c>
      <c r="L251">
        <v>3</v>
      </c>
      <c r="N251" t="s">
        <v>25</v>
      </c>
    </row>
    <row r="252" spans="1:20" x14ac:dyDescent="0.25">
      <c r="A252" t="s">
        <v>1739</v>
      </c>
      <c r="B252" t="s">
        <v>22</v>
      </c>
      <c r="C252" s="8">
        <v>44847.322234710664</v>
      </c>
      <c r="D252" s="4" t="s">
        <v>1742</v>
      </c>
      <c r="E252" t="s">
        <v>152</v>
      </c>
      <c r="I252" t="s">
        <v>331</v>
      </c>
      <c r="J252" t="s">
        <v>325</v>
      </c>
      <c r="L252">
        <v>3</v>
      </c>
      <c r="N252" t="s">
        <v>25</v>
      </c>
    </row>
    <row r="253" spans="1:20" x14ac:dyDescent="0.25">
      <c r="A253" t="s">
        <v>1739</v>
      </c>
      <c r="B253" t="s">
        <v>30</v>
      </c>
      <c r="C253" s="8">
        <v>44847.365427638862</v>
      </c>
      <c r="D253" s="4" t="s">
        <v>1742</v>
      </c>
      <c r="E253" t="s">
        <v>152</v>
      </c>
      <c r="I253" t="s">
        <v>331</v>
      </c>
      <c r="J253" t="s">
        <v>325</v>
      </c>
      <c r="L253">
        <v>3</v>
      </c>
      <c r="N253" t="s">
        <v>25</v>
      </c>
      <c r="T253" t="s">
        <v>759</v>
      </c>
    </row>
    <row r="254" spans="1:20" x14ac:dyDescent="0.25">
      <c r="A254" t="s">
        <v>1739</v>
      </c>
      <c r="B254" t="s">
        <v>22</v>
      </c>
      <c r="C254" s="8">
        <v>44848.352961064767</v>
      </c>
      <c r="D254" s="4" t="s">
        <v>1742</v>
      </c>
      <c r="E254" t="s">
        <v>152</v>
      </c>
      <c r="I254" t="s">
        <v>331</v>
      </c>
      <c r="J254" t="s">
        <v>325</v>
      </c>
      <c r="L254">
        <v>-1</v>
      </c>
      <c r="N254" t="s">
        <v>25</v>
      </c>
    </row>
    <row r="255" spans="1:20" x14ac:dyDescent="0.25">
      <c r="A255" t="s">
        <v>1739</v>
      </c>
      <c r="B255" t="s">
        <v>22</v>
      </c>
      <c r="C255" s="8">
        <v>44850.414318784766</v>
      </c>
      <c r="D255" s="4" t="s">
        <v>1742</v>
      </c>
      <c r="E255" t="s">
        <v>152</v>
      </c>
      <c r="I255" t="s">
        <v>331</v>
      </c>
      <c r="J255" t="s">
        <v>325</v>
      </c>
      <c r="L255">
        <v>3</v>
      </c>
      <c r="N255" t="s">
        <v>25</v>
      </c>
    </row>
    <row r="256" spans="1:20" x14ac:dyDescent="0.25">
      <c r="A256" t="s">
        <v>1739</v>
      </c>
      <c r="B256" t="s">
        <v>22</v>
      </c>
      <c r="C256" s="8">
        <v>44852.313880057867</v>
      </c>
      <c r="D256" s="4" t="s">
        <v>1742</v>
      </c>
      <c r="E256" t="s">
        <v>152</v>
      </c>
      <c r="I256" t="s">
        <v>331</v>
      </c>
      <c r="J256" t="s">
        <v>325</v>
      </c>
      <c r="L256">
        <v>3</v>
      </c>
    </row>
    <row r="257" spans="1:20" x14ac:dyDescent="0.25">
      <c r="A257" t="s">
        <v>1739</v>
      </c>
      <c r="B257" t="s">
        <v>22</v>
      </c>
      <c r="C257" s="8">
        <v>44853.324994259267</v>
      </c>
      <c r="D257" s="4" t="s">
        <v>1742</v>
      </c>
      <c r="E257" t="s">
        <v>152</v>
      </c>
      <c r="I257" t="s">
        <v>331</v>
      </c>
      <c r="J257" t="s">
        <v>325</v>
      </c>
      <c r="L257">
        <v>-1</v>
      </c>
      <c r="N257" t="s">
        <v>25</v>
      </c>
    </row>
    <row r="258" spans="1:20" x14ac:dyDescent="0.25">
      <c r="A258" t="s">
        <v>1739</v>
      </c>
      <c r="B258" t="s">
        <v>22</v>
      </c>
      <c r="C258" s="8">
        <v>44858.318035509263</v>
      </c>
      <c r="D258" s="4" t="s">
        <v>1742</v>
      </c>
      <c r="E258" t="s">
        <v>152</v>
      </c>
      <c r="I258" t="s">
        <v>331</v>
      </c>
      <c r="J258" t="s">
        <v>325</v>
      </c>
      <c r="L258">
        <v>3</v>
      </c>
      <c r="N258" t="s">
        <v>25</v>
      </c>
    </row>
    <row r="259" spans="1:20" x14ac:dyDescent="0.25">
      <c r="A259" t="s">
        <v>1739</v>
      </c>
      <c r="B259" t="s">
        <v>22</v>
      </c>
      <c r="C259" s="8">
        <v>44869.324673738462</v>
      </c>
      <c r="D259" s="4" t="s">
        <v>1742</v>
      </c>
      <c r="E259" t="s">
        <v>152</v>
      </c>
      <c r="I259" t="s">
        <v>331</v>
      </c>
      <c r="J259" t="s">
        <v>325</v>
      </c>
      <c r="L259">
        <v>3</v>
      </c>
      <c r="N259" t="s">
        <v>25</v>
      </c>
    </row>
    <row r="260" spans="1:20" x14ac:dyDescent="0.25">
      <c r="A260" t="s">
        <v>1739</v>
      </c>
      <c r="B260" t="s">
        <v>22</v>
      </c>
      <c r="C260" s="8">
        <v>44871.687477094863</v>
      </c>
      <c r="D260" s="4" t="s">
        <v>1742</v>
      </c>
      <c r="E260" t="s">
        <v>152</v>
      </c>
      <c r="I260" t="s">
        <v>331</v>
      </c>
      <c r="J260" t="s">
        <v>325</v>
      </c>
      <c r="L260">
        <v>1</v>
      </c>
      <c r="M260">
        <v>2</v>
      </c>
      <c r="N260" t="s">
        <v>25</v>
      </c>
    </row>
    <row r="261" spans="1:20" x14ac:dyDescent="0.25">
      <c r="A261" t="s">
        <v>1739</v>
      </c>
      <c r="B261" t="s">
        <v>22</v>
      </c>
      <c r="C261" s="8">
        <v>44872.316525243063</v>
      </c>
      <c r="D261" s="4" t="s">
        <v>1742</v>
      </c>
      <c r="E261" t="s">
        <v>152</v>
      </c>
      <c r="I261" t="s">
        <v>331</v>
      </c>
      <c r="J261" t="s">
        <v>325</v>
      </c>
      <c r="M261">
        <v>2</v>
      </c>
      <c r="N261" t="s">
        <v>48</v>
      </c>
    </row>
    <row r="262" spans="1:20" x14ac:dyDescent="0.25">
      <c r="A262" t="s">
        <v>1739</v>
      </c>
      <c r="B262" t="s">
        <v>30</v>
      </c>
      <c r="C262" s="8">
        <v>44873.256912349563</v>
      </c>
      <c r="D262" s="4" t="s">
        <v>1742</v>
      </c>
      <c r="E262" t="s">
        <v>152</v>
      </c>
      <c r="I262" t="s">
        <v>331</v>
      </c>
      <c r="M262">
        <v>1</v>
      </c>
      <c r="N262" t="s">
        <v>48</v>
      </c>
      <c r="T262" t="s">
        <v>898</v>
      </c>
    </row>
    <row r="263" spans="1:20" x14ac:dyDescent="0.25">
      <c r="A263" t="s">
        <v>1739</v>
      </c>
      <c r="B263" t="s">
        <v>22</v>
      </c>
      <c r="C263" s="8">
        <v>44875.506923124965</v>
      </c>
      <c r="D263" s="4" t="s">
        <v>1742</v>
      </c>
      <c r="E263" t="s">
        <v>152</v>
      </c>
      <c r="I263" t="s">
        <v>331</v>
      </c>
      <c r="M263">
        <v>1</v>
      </c>
      <c r="T263" t="s">
        <v>920</v>
      </c>
    </row>
    <row r="264" spans="1:20" x14ac:dyDescent="0.25">
      <c r="A264" t="s">
        <v>1739</v>
      </c>
      <c r="B264" t="s">
        <v>22</v>
      </c>
      <c r="C264" s="8">
        <v>44877.371700856464</v>
      </c>
      <c r="D264" s="4" t="s">
        <v>1742</v>
      </c>
      <c r="E264" t="s">
        <v>152</v>
      </c>
      <c r="I264" t="s">
        <v>331</v>
      </c>
      <c r="M264">
        <v>1</v>
      </c>
    </row>
    <row r="265" spans="1:20" x14ac:dyDescent="0.25">
      <c r="A265" t="s">
        <v>1739</v>
      </c>
      <c r="B265" t="s">
        <v>22</v>
      </c>
      <c r="C265" s="8">
        <v>44879.764699675965</v>
      </c>
      <c r="D265" s="4" t="s">
        <v>1742</v>
      </c>
      <c r="E265" t="s">
        <v>152</v>
      </c>
      <c r="I265" t="s">
        <v>331</v>
      </c>
      <c r="M265">
        <v>0</v>
      </c>
      <c r="T265" t="s">
        <v>994</v>
      </c>
    </row>
    <row r="266" spans="1:20" x14ac:dyDescent="0.25">
      <c r="A266" t="s">
        <v>1739</v>
      </c>
      <c r="B266" t="s">
        <v>22</v>
      </c>
      <c r="C266" s="8">
        <v>44881.292481192162</v>
      </c>
      <c r="D266" s="4" t="s">
        <v>1742</v>
      </c>
      <c r="E266" t="s">
        <v>152</v>
      </c>
      <c r="I266" t="s">
        <v>331</v>
      </c>
      <c r="M266">
        <v>1</v>
      </c>
      <c r="T266" t="s">
        <v>1006</v>
      </c>
    </row>
    <row r="267" spans="1:20" x14ac:dyDescent="0.25">
      <c r="A267" t="s">
        <v>1739</v>
      </c>
      <c r="B267" t="s">
        <v>22</v>
      </c>
      <c r="C267" s="8">
        <v>44883.302494756965</v>
      </c>
      <c r="D267" s="4" t="s">
        <v>1742</v>
      </c>
      <c r="E267" t="s">
        <v>152</v>
      </c>
      <c r="I267" t="s">
        <v>327</v>
      </c>
      <c r="M267">
        <v>0</v>
      </c>
      <c r="T267" t="s">
        <v>1027</v>
      </c>
    </row>
    <row r="268" spans="1:20" x14ac:dyDescent="0.25">
      <c r="A268" t="s">
        <v>1739</v>
      </c>
      <c r="B268" t="s">
        <v>22</v>
      </c>
      <c r="C268" s="8">
        <v>44885.329134189866</v>
      </c>
      <c r="D268" s="4" t="s">
        <v>1742</v>
      </c>
      <c r="E268" t="s">
        <v>152</v>
      </c>
      <c r="I268" t="s">
        <v>331</v>
      </c>
      <c r="M268">
        <v>1</v>
      </c>
    </row>
    <row r="269" spans="1:20" x14ac:dyDescent="0.25">
      <c r="A269" t="s">
        <v>1739</v>
      </c>
      <c r="B269" t="s">
        <v>63</v>
      </c>
      <c r="C269" s="8">
        <v>44886.338833865768</v>
      </c>
      <c r="D269" s="4" t="s">
        <v>1742</v>
      </c>
      <c r="E269" t="s">
        <v>152</v>
      </c>
      <c r="I269" t="s">
        <v>327</v>
      </c>
      <c r="L269">
        <v>-1</v>
      </c>
      <c r="M269">
        <v>1</v>
      </c>
      <c r="N269" t="s">
        <v>48</v>
      </c>
    </row>
    <row r="270" spans="1:20" x14ac:dyDescent="0.25">
      <c r="A270" t="s">
        <v>1739</v>
      </c>
      <c r="B270" t="s">
        <v>22</v>
      </c>
      <c r="C270" s="8">
        <v>44888.325616608767</v>
      </c>
      <c r="D270" s="4" t="s">
        <v>1742</v>
      </c>
      <c r="E270" t="s">
        <v>152</v>
      </c>
      <c r="I270" t="s">
        <v>331</v>
      </c>
      <c r="M270">
        <v>1</v>
      </c>
    </row>
    <row r="271" spans="1:20" x14ac:dyDescent="0.25">
      <c r="A271" t="s">
        <v>1739</v>
      </c>
      <c r="B271" t="s">
        <v>22</v>
      </c>
      <c r="C271" s="8">
        <v>44891.292368668961</v>
      </c>
      <c r="D271" s="4" t="s">
        <v>1742</v>
      </c>
      <c r="E271" t="s">
        <v>152</v>
      </c>
      <c r="I271" t="s">
        <v>331</v>
      </c>
      <c r="M271">
        <v>1</v>
      </c>
    </row>
    <row r="272" spans="1:20" x14ac:dyDescent="0.25">
      <c r="A272" t="s">
        <v>1739</v>
      </c>
      <c r="B272" t="s">
        <v>63</v>
      </c>
      <c r="C272" s="8">
        <v>44893.359676331063</v>
      </c>
      <c r="D272" s="4" t="s">
        <v>1742</v>
      </c>
      <c r="E272" t="s">
        <v>152</v>
      </c>
      <c r="I272" t="s">
        <v>331</v>
      </c>
      <c r="M272">
        <v>1</v>
      </c>
      <c r="N272" t="s">
        <v>48</v>
      </c>
    </row>
    <row r="273" spans="1:20" x14ac:dyDescent="0.25">
      <c r="A273" t="s">
        <v>1739</v>
      </c>
      <c r="B273" t="s">
        <v>22</v>
      </c>
      <c r="C273" s="8">
        <v>44895.277133692165</v>
      </c>
      <c r="D273" s="4" t="s">
        <v>1742</v>
      </c>
      <c r="E273" t="s">
        <v>152</v>
      </c>
      <c r="I273" t="s">
        <v>331</v>
      </c>
      <c r="M273">
        <v>1</v>
      </c>
      <c r="N273" t="s">
        <v>48</v>
      </c>
    </row>
    <row r="274" spans="1:20" x14ac:dyDescent="0.25">
      <c r="A274" t="s">
        <v>1739</v>
      </c>
      <c r="B274" t="s">
        <v>63</v>
      </c>
      <c r="C274" s="8">
        <v>44896.443726770864</v>
      </c>
      <c r="D274" s="4" t="s">
        <v>1742</v>
      </c>
      <c r="E274" t="s">
        <v>152</v>
      </c>
      <c r="I274" t="s">
        <v>331</v>
      </c>
      <c r="M274">
        <v>1</v>
      </c>
      <c r="N274" t="s">
        <v>48</v>
      </c>
    </row>
    <row r="275" spans="1:20" x14ac:dyDescent="0.25">
      <c r="A275" t="s">
        <v>1739</v>
      </c>
      <c r="B275" t="s">
        <v>22</v>
      </c>
      <c r="C275" s="8">
        <v>44897.708829421266</v>
      </c>
      <c r="D275" s="4" t="s">
        <v>1742</v>
      </c>
      <c r="E275" t="s">
        <v>152</v>
      </c>
      <c r="I275" t="s">
        <v>331</v>
      </c>
      <c r="M275">
        <v>1</v>
      </c>
      <c r="N275" t="s">
        <v>48</v>
      </c>
    </row>
    <row r="276" spans="1:20" x14ac:dyDescent="0.25">
      <c r="A276" t="s">
        <v>1739</v>
      </c>
      <c r="B276" t="s">
        <v>22</v>
      </c>
      <c r="C276" s="8">
        <v>44900.321031412066</v>
      </c>
      <c r="D276" s="4" t="s">
        <v>1742</v>
      </c>
      <c r="E276" t="s">
        <v>152</v>
      </c>
      <c r="I276" t="s">
        <v>331</v>
      </c>
      <c r="M276">
        <v>1</v>
      </c>
      <c r="N276" t="s">
        <v>48</v>
      </c>
      <c r="T276" t="s">
        <v>1258</v>
      </c>
    </row>
    <row r="277" spans="1:20" x14ac:dyDescent="0.25">
      <c r="A277" t="s">
        <v>1739</v>
      </c>
      <c r="B277" t="s">
        <v>22</v>
      </c>
      <c r="C277" s="8">
        <v>44903.321783993066</v>
      </c>
      <c r="D277" s="4" t="s">
        <v>1742</v>
      </c>
      <c r="E277" t="s">
        <v>152</v>
      </c>
      <c r="I277" t="s">
        <v>331</v>
      </c>
      <c r="M277">
        <v>1</v>
      </c>
      <c r="N277" t="s">
        <v>48</v>
      </c>
    </row>
    <row r="278" spans="1:20" x14ac:dyDescent="0.25">
      <c r="A278" t="s">
        <v>1739</v>
      </c>
      <c r="B278" t="s">
        <v>63</v>
      </c>
      <c r="C278" s="8">
        <v>44904.479212511564</v>
      </c>
      <c r="D278" s="4" t="s">
        <v>1742</v>
      </c>
      <c r="E278" t="s">
        <v>152</v>
      </c>
      <c r="I278" t="s">
        <v>331</v>
      </c>
      <c r="M278">
        <v>0</v>
      </c>
      <c r="N278" t="s">
        <v>48</v>
      </c>
      <c r="T278" t="s">
        <v>1344</v>
      </c>
    </row>
    <row r="279" spans="1:20" x14ac:dyDescent="0.25">
      <c r="A279" t="s">
        <v>1739</v>
      </c>
      <c r="B279" t="s">
        <v>22</v>
      </c>
      <c r="C279" s="8">
        <v>44906.289514988464</v>
      </c>
      <c r="D279" s="4" t="s">
        <v>1742</v>
      </c>
      <c r="E279" t="s">
        <v>152</v>
      </c>
      <c r="I279" t="s">
        <v>331</v>
      </c>
      <c r="M279">
        <v>1</v>
      </c>
      <c r="N279" t="s">
        <v>48</v>
      </c>
      <c r="T279" t="s">
        <v>1379</v>
      </c>
    </row>
    <row r="280" spans="1:20" x14ac:dyDescent="0.25">
      <c r="A280" t="s">
        <v>1739</v>
      </c>
      <c r="B280" t="s">
        <v>63</v>
      </c>
      <c r="C280" s="8">
        <v>44910.301706006961</v>
      </c>
      <c r="D280" s="4" t="s">
        <v>1742</v>
      </c>
      <c r="E280" t="s">
        <v>152</v>
      </c>
      <c r="M280">
        <v>1</v>
      </c>
      <c r="N280" t="s">
        <v>48</v>
      </c>
      <c r="T280" t="s">
        <v>1472</v>
      </c>
    </row>
    <row r="281" spans="1:20" x14ac:dyDescent="0.25">
      <c r="A281" t="s">
        <v>1739</v>
      </c>
      <c r="B281" t="s">
        <v>22</v>
      </c>
      <c r="C281" s="8">
        <v>44912.417990567163</v>
      </c>
      <c r="D281" s="4" t="s">
        <v>1742</v>
      </c>
      <c r="E281" t="s">
        <v>152</v>
      </c>
      <c r="I281" t="s">
        <v>327</v>
      </c>
      <c r="M281">
        <v>1</v>
      </c>
      <c r="N281" t="s">
        <v>48</v>
      </c>
    </row>
    <row r="282" spans="1:20" x14ac:dyDescent="0.25">
      <c r="A282" t="s">
        <v>1739</v>
      </c>
      <c r="B282" t="s">
        <v>22</v>
      </c>
      <c r="C282" s="8">
        <v>44917.350414212968</v>
      </c>
      <c r="D282" s="4" t="s">
        <v>1742</v>
      </c>
      <c r="E282" t="s">
        <v>152</v>
      </c>
      <c r="I282" t="s">
        <v>327</v>
      </c>
      <c r="M282">
        <v>1</v>
      </c>
      <c r="N282" t="s">
        <v>48</v>
      </c>
    </row>
    <row r="283" spans="1:20" x14ac:dyDescent="0.25">
      <c r="A283" t="s">
        <v>1739</v>
      </c>
      <c r="B283" t="s">
        <v>22</v>
      </c>
      <c r="C283" s="8">
        <v>44924.812002384264</v>
      </c>
      <c r="D283" s="4" t="s">
        <v>1742</v>
      </c>
      <c r="E283" t="s">
        <v>152</v>
      </c>
      <c r="I283" t="s">
        <v>327</v>
      </c>
      <c r="M283">
        <v>1</v>
      </c>
      <c r="N283" t="s">
        <v>48</v>
      </c>
    </row>
    <row r="284" spans="1:20" x14ac:dyDescent="0.25">
      <c r="A284" t="s">
        <v>1739</v>
      </c>
      <c r="B284" t="s">
        <v>22</v>
      </c>
      <c r="C284" s="8">
        <v>44927.281570740764</v>
      </c>
      <c r="D284" s="4" t="s">
        <v>1742</v>
      </c>
      <c r="E284" t="s">
        <v>152</v>
      </c>
      <c r="I284" t="s">
        <v>327</v>
      </c>
      <c r="N284" t="s">
        <v>48</v>
      </c>
      <c r="T284" t="s">
        <v>1559</v>
      </c>
    </row>
    <row r="285" spans="1:20" x14ac:dyDescent="0.25">
      <c r="A285" t="s">
        <v>1739</v>
      </c>
      <c r="B285" t="s">
        <v>22</v>
      </c>
      <c r="C285" s="8">
        <v>44844.617238078667</v>
      </c>
      <c r="D285" s="4" t="s">
        <v>1742</v>
      </c>
      <c r="E285" t="s">
        <v>149</v>
      </c>
      <c r="I285" t="s">
        <v>331</v>
      </c>
      <c r="J285" t="s">
        <v>325</v>
      </c>
      <c r="L285">
        <v>2</v>
      </c>
      <c r="N285" t="s">
        <v>25</v>
      </c>
    </row>
    <row r="286" spans="1:20" x14ac:dyDescent="0.25">
      <c r="A286" t="s">
        <v>1739</v>
      </c>
      <c r="B286" t="s">
        <v>30</v>
      </c>
      <c r="C286" s="8">
        <v>44845.358518009263</v>
      </c>
      <c r="D286" s="4" t="s">
        <v>1742</v>
      </c>
      <c r="E286" t="s">
        <v>149</v>
      </c>
      <c r="I286" t="s">
        <v>331</v>
      </c>
      <c r="J286" t="s">
        <v>325</v>
      </c>
      <c r="L286">
        <v>2</v>
      </c>
      <c r="N286" t="s">
        <v>25</v>
      </c>
      <c r="T286" t="s">
        <v>754</v>
      </c>
    </row>
    <row r="287" spans="1:20" x14ac:dyDescent="0.25">
      <c r="A287" t="s">
        <v>1739</v>
      </c>
      <c r="B287" t="s">
        <v>22</v>
      </c>
      <c r="C287" s="8">
        <v>44847.422357071766</v>
      </c>
      <c r="D287" s="4" t="s">
        <v>1742</v>
      </c>
      <c r="E287" t="s">
        <v>149</v>
      </c>
      <c r="I287" t="s">
        <v>327</v>
      </c>
      <c r="J287" t="s">
        <v>327</v>
      </c>
      <c r="L287">
        <v>-1</v>
      </c>
      <c r="N287" t="s">
        <v>25</v>
      </c>
      <c r="T287" t="s">
        <v>761</v>
      </c>
    </row>
    <row r="288" spans="1:20" x14ac:dyDescent="0.25">
      <c r="A288" t="s">
        <v>1739</v>
      </c>
      <c r="B288" t="s">
        <v>22</v>
      </c>
      <c r="C288" s="8">
        <v>44848.349281701361</v>
      </c>
      <c r="D288" s="4" t="s">
        <v>1742</v>
      </c>
      <c r="E288" t="s">
        <v>149</v>
      </c>
      <c r="L288">
        <v>2</v>
      </c>
      <c r="T288" t="s">
        <v>763</v>
      </c>
    </row>
    <row r="289" spans="1:20" x14ac:dyDescent="0.25">
      <c r="A289" t="s">
        <v>1739</v>
      </c>
      <c r="B289" t="s">
        <v>22</v>
      </c>
      <c r="C289" s="8">
        <v>44860.820309270865</v>
      </c>
      <c r="D289" s="4" t="s">
        <v>1742</v>
      </c>
      <c r="E289" t="s">
        <v>149</v>
      </c>
      <c r="L289">
        <v>3</v>
      </c>
      <c r="N289" t="s">
        <v>21</v>
      </c>
      <c r="T289" t="s">
        <v>810</v>
      </c>
    </row>
    <row r="290" spans="1:20" x14ac:dyDescent="0.25">
      <c r="A290" t="s">
        <v>1739</v>
      </c>
      <c r="B290" t="s">
        <v>22</v>
      </c>
      <c r="C290" s="8">
        <v>44853.312161793961</v>
      </c>
      <c r="D290" s="4" t="s">
        <v>1742</v>
      </c>
      <c r="E290" t="s">
        <v>163</v>
      </c>
      <c r="I290" t="s">
        <v>331</v>
      </c>
      <c r="J290" t="s">
        <v>325</v>
      </c>
      <c r="L290">
        <v>3</v>
      </c>
      <c r="N290" t="s">
        <v>25</v>
      </c>
    </row>
    <row r="291" spans="1:20" x14ac:dyDescent="0.25">
      <c r="A291" t="s">
        <v>1739</v>
      </c>
      <c r="B291" t="s">
        <v>22</v>
      </c>
      <c r="C291" s="8">
        <v>44858.332747337961</v>
      </c>
      <c r="D291" s="4" t="s">
        <v>1742</v>
      </c>
      <c r="E291" t="s">
        <v>163</v>
      </c>
      <c r="I291" t="s">
        <v>331</v>
      </c>
      <c r="J291" t="s">
        <v>325</v>
      </c>
      <c r="L291">
        <v>3</v>
      </c>
    </row>
    <row r="292" spans="1:20" x14ac:dyDescent="0.25">
      <c r="A292" t="s">
        <v>1739</v>
      </c>
      <c r="B292" t="s">
        <v>22</v>
      </c>
      <c r="C292" s="8">
        <v>44860.325956874964</v>
      </c>
      <c r="D292" s="4" t="s">
        <v>1742</v>
      </c>
      <c r="E292" t="s">
        <v>163</v>
      </c>
      <c r="I292" t="s">
        <v>331</v>
      </c>
      <c r="J292" t="s">
        <v>376</v>
      </c>
      <c r="L292">
        <v>3</v>
      </c>
      <c r="N292" t="s">
        <v>25</v>
      </c>
    </row>
    <row r="293" spans="1:20" x14ac:dyDescent="0.25">
      <c r="A293" t="s">
        <v>1739</v>
      </c>
      <c r="B293" t="s">
        <v>30</v>
      </c>
      <c r="C293" s="8">
        <v>44860.781335960666</v>
      </c>
      <c r="D293" s="4" t="s">
        <v>1742</v>
      </c>
      <c r="E293" t="s">
        <v>163</v>
      </c>
      <c r="I293" t="s">
        <v>325</v>
      </c>
      <c r="J293" t="s">
        <v>325</v>
      </c>
      <c r="L293">
        <v>3</v>
      </c>
      <c r="N293" t="s">
        <v>25</v>
      </c>
      <c r="T293" t="s">
        <v>805</v>
      </c>
    </row>
    <row r="294" spans="1:20" x14ac:dyDescent="0.25">
      <c r="A294" t="s">
        <v>1739</v>
      </c>
      <c r="B294" t="s">
        <v>22</v>
      </c>
      <c r="C294" s="8">
        <v>44861.474296851862</v>
      </c>
      <c r="D294" s="4" t="s">
        <v>1742</v>
      </c>
      <c r="E294" t="s">
        <v>163</v>
      </c>
      <c r="I294" t="s">
        <v>331</v>
      </c>
      <c r="L294">
        <v>3</v>
      </c>
      <c r="N294" t="s">
        <v>25</v>
      </c>
      <c r="T294" t="s">
        <v>814</v>
      </c>
    </row>
    <row r="295" spans="1:20" x14ac:dyDescent="0.25">
      <c r="A295" t="s">
        <v>1739</v>
      </c>
      <c r="B295" t="s">
        <v>22</v>
      </c>
      <c r="C295" s="8">
        <v>44869.305984317165</v>
      </c>
      <c r="D295" s="4" t="s">
        <v>1742</v>
      </c>
      <c r="E295" t="s">
        <v>163</v>
      </c>
      <c r="I295" t="s">
        <v>331</v>
      </c>
      <c r="J295" t="s">
        <v>376</v>
      </c>
      <c r="L295">
        <v>3</v>
      </c>
      <c r="N295" t="s">
        <v>25</v>
      </c>
      <c r="T295" t="s">
        <v>849</v>
      </c>
    </row>
    <row r="296" spans="1:20" x14ac:dyDescent="0.25">
      <c r="A296" t="s">
        <v>1739</v>
      </c>
      <c r="B296" t="s">
        <v>22</v>
      </c>
      <c r="C296" s="8">
        <v>44871.689396180562</v>
      </c>
      <c r="D296" s="4" t="s">
        <v>1742</v>
      </c>
      <c r="E296" t="s">
        <v>163</v>
      </c>
      <c r="I296" t="s">
        <v>331</v>
      </c>
      <c r="J296" t="s">
        <v>376</v>
      </c>
      <c r="L296">
        <v>3</v>
      </c>
      <c r="N296" t="s">
        <v>25</v>
      </c>
    </row>
    <row r="297" spans="1:20" x14ac:dyDescent="0.25">
      <c r="A297" t="s">
        <v>1739</v>
      </c>
      <c r="B297" t="s">
        <v>63</v>
      </c>
      <c r="C297" s="8">
        <v>44873.390928553265</v>
      </c>
      <c r="D297" s="4" t="s">
        <v>1742</v>
      </c>
      <c r="E297" t="s">
        <v>163</v>
      </c>
      <c r="I297" t="s">
        <v>331</v>
      </c>
      <c r="J297" t="s">
        <v>325</v>
      </c>
      <c r="L297">
        <v>3</v>
      </c>
      <c r="N297" t="s">
        <v>25</v>
      </c>
    </row>
    <row r="298" spans="1:20" x14ac:dyDescent="0.25">
      <c r="A298" t="s">
        <v>1739</v>
      </c>
      <c r="B298" t="s">
        <v>22</v>
      </c>
      <c r="C298" s="8">
        <v>44877.370687372662</v>
      </c>
      <c r="D298" s="4" t="s">
        <v>1742</v>
      </c>
      <c r="E298" t="s">
        <v>163</v>
      </c>
      <c r="I298" t="s">
        <v>331</v>
      </c>
      <c r="J298" t="s">
        <v>376</v>
      </c>
      <c r="L298">
        <v>3</v>
      </c>
      <c r="N298" t="s">
        <v>25</v>
      </c>
    </row>
    <row r="299" spans="1:20" x14ac:dyDescent="0.25">
      <c r="A299" t="s">
        <v>1739</v>
      </c>
      <c r="B299" t="s">
        <v>22</v>
      </c>
      <c r="C299" s="8">
        <v>44879.762110636562</v>
      </c>
      <c r="D299" s="4" t="s">
        <v>1742</v>
      </c>
      <c r="E299" t="s">
        <v>163</v>
      </c>
      <c r="I299" t="s">
        <v>331</v>
      </c>
      <c r="L299">
        <v>0</v>
      </c>
      <c r="N299" t="s">
        <v>21</v>
      </c>
      <c r="T299" t="s">
        <v>992</v>
      </c>
    </row>
    <row r="300" spans="1:20" x14ac:dyDescent="0.25">
      <c r="A300" t="s">
        <v>1739</v>
      </c>
      <c r="B300" t="s">
        <v>22</v>
      </c>
      <c r="C300" s="8">
        <v>44858.684176909766</v>
      </c>
      <c r="D300" s="4" t="s">
        <v>1742</v>
      </c>
      <c r="E300" t="s">
        <v>171</v>
      </c>
      <c r="I300" t="s">
        <v>331</v>
      </c>
      <c r="J300" t="s">
        <v>325</v>
      </c>
      <c r="L300">
        <v>3</v>
      </c>
      <c r="N300" t="s">
        <v>25</v>
      </c>
      <c r="T300" t="s">
        <v>797</v>
      </c>
    </row>
    <row r="301" spans="1:20" x14ac:dyDescent="0.25">
      <c r="A301" t="s">
        <v>1739</v>
      </c>
      <c r="B301" t="s">
        <v>22</v>
      </c>
      <c r="C301" s="8">
        <v>44860.294306527765</v>
      </c>
      <c r="D301" s="4" t="s">
        <v>1742</v>
      </c>
      <c r="E301" t="s">
        <v>171</v>
      </c>
      <c r="I301" t="s">
        <v>331</v>
      </c>
      <c r="J301" t="s">
        <v>325</v>
      </c>
      <c r="L301">
        <v>3</v>
      </c>
      <c r="N301" t="s">
        <v>25</v>
      </c>
    </row>
    <row r="302" spans="1:20" x14ac:dyDescent="0.25">
      <c r="A302" t="s">
        <v>1739</v>
      </c>
      <c r="B302" t="s">
        <v>22</v>
      </c>
      <c r="C302" s="8">
        <v>44861.467453634265</v>
      </c>
      <c r="D302" s="4" t="s">
        <v>1742</v>
      </c>
      <c r="E302" t="s">
        <v>171</v>
      </c>
      <c r="L302">
        <v>3</v>
      </c>
      <c r="N302" t="s">
        <v>25</v>
      </c>
      <c r="T302" t="s">
        <v>812</v>
      </c>
    </row>
    <row r="303" spans="1:20" x14ac:dyDescent="0.25">
      <c r="A303" t="s">
        <v>1739</v>
      </c>
      <c r="B303" t="s">
        <v>22</v>
      </c>
      <c r="C303" s="8">
        <v>44869.284344722262</v>
      </c>
      <c r="D303" s="4" t="s">
        <v>1742</v>
      </c>
      <c r="E303" t="s">
        <v>171</v>
      </c>
      <c r="I303" t="s">
        <v>336</v>
      </c>
      <c r="J303" t="s">
        <v>376</v>
      </c>
      <c r="L303">
        <v>3</v>
      </c>
      <c r="N303" t="s">
        <v>21</v>
      </c>
    </row>
    <row r="304" spans="1:20" x14ac:dyDescent="0.25">
      <c r="A304" t="s">
        <v>1739</v>
      </c>
      <c r="B304" t="s">
        <v>30</v>
      </c>
      <c r="C304" s="8">
        <v>44871.336405578666</v>
      </c>
      <c r="D304" s="4" t="s">
        <v>1742</v>
      </c>
      <c r="E304" t="s">
        <v>171</v>
      </c>
      <c r="I304" t="s">
        <v>336</v>
      </c>
      <c r="L304">
        <v>3</v>
      </c>
      <c r="T304" t="s">
        <v>872</v>
      </c>
    </row>
    <row r="305" spans="1:20" x14ac:dyDescent="0.25">
      <c r="A305" t="s">
        <v>1739</v>
      </c>
      <c r="B305" t="s">
        <v>22</v>
      </c>
      <c r="C305" s="8">
        <v>44860.390676585666</v>
      </c>
      <c r="D305" s="4" t="s">
        <v>1742</v>
      </c>
      <c r="E305" t="s">
        <v>174</v>
      </c>
      <c r="I305" t="s">
        <v>327</v>
      </c>
      <c r="L305">
        <v>3</v>
      </c>
      <c r="N305" t="s">
        <v>25</v>
      </c>
    </row>
    <row r="306" spans="1:20" x14ac:dyDescent="0.25">
      <c r="A306" t="s">
        <v>1739</v>
      </c>
      <c r="B306" t="s">
        <v>22</v>
      </c>
      <c r="C306" s="8">
        <v>44860.591449455962</v>
      </c>
      <c r="D306" s="4" t="s">
        <v>1742</v>
      </c>
      <c r="E306" t="s">
        <v>174</v>
      </c>
      <c r="I306" t="s">
        <v>331</v>
      </c>
      <c r="J306" t="s">
        <v>325</v>
      </c>
      <c r="L306">
        <v>3</v>
      </c>
      <c r="N306" t="s">
        <v>25</v>
      </c>
      <c r="T306" t="s">
        <v>803</v>
      </c>
    </row>
    <row r="307" spans="1:20" x14ac:dyDescent="0.25">
      <c r="A307" t="s">
        <v>1739</v>
      </c>
      <c r="B307" t="s">
        <v>22</v>
      </c>
      <c r="C307" s="8">
        <v>44869.432999421268</v>
      </c>
      <c r="D307" s="4" t="s">
        <v>1742</v>
      </c>
      <c r="E307" t="s">
        <v>174</v>
      </c>
      <c r="I307" t="s">
        <v>331</v>
      </c>
      <c r="J307" t="s">
        <v>376</v>
      </c>
      <c r="L307">
        <v>3</v>
      </c>
      <c r="N307" t="s">
        <v>25</v>
      </c>
    </row>
    <row r="308" spans="1:20" x14ac:dyDescent="0.25">
      <c r="A308" t="s">
        <v>1739</v>
      </c>
      <c r="B308" t="s">
        <v>63</v>
      </c>
      <c r="C308" s="8">
        <v>44872.427527175962</v>
      </c>
      <c r="D308" s="4" t="s">
        <v>1742</v>
      </c>
      <c r="E308" t="s">
        <v>174</v>
      </c>
      <c r="I308" t="s">
        <v>336</v>
      </c>
      <c r="J308" t="s">
        <v>376</v>
      </c>
      <c r="L308">
        <v>3</v>
      </c>
      <c r="N308" t="s">
        <v>25</v>
      </c>
    </row>
    <row r="309" spans="1:20" x14ac:dyDescent="0.25">
      <c r="A309" t="s">
        <v>1739</v>
      </c>
      <c r="B309" t="s">
        <v>22</v>
      </c>
      <c r="C309" s="8">
        <v>44873.791451539364</v>
      </c>
      <c r="D309" s="4" t="s">
        <v>1742</v>
      </c>
      <c r="E309" t="s">
        <v>174</v>
      </c>
      <c r="I309" t="s">
        <v>331</v>
      </c>
      <c r="J309" t="s">
        <v>325</v>
      </c>
      <c r="L309">
        <v>3</v>
      </c>
      <c r="N309" t="s">
        <v>25</v>
      </c>
    </row>
    <row r="310" spans="1:20" x14ac:dyDescent="0.25">
      <c r="A310" t="s">
        <v>1739</v>
      </c>
      <c r="B310" t="s">
        <v>63</v>
      </c>
      <c r="C310" s="8">
        <v>44877.403432685162</v>
      </c>
      <c r="D310" s="4" t="s">
        <v>1742</v>
      </c>
      <c r="E310" t="s">
        <v>174</v>
      </c>
      <c r="I310" t="s">
        <v>336</v>
      </c>
      <c r="J310" t="s">
        <v>376</v>
      </c>
      <c r="L310">
        <v>3</v>
      </c>
      <c r="N310" t="s">
        <v>21</v>
      </c>
      <c r="T310" t="s">
        <v>955</v>
      </c>
    </row>
    <row r="311" spans="1:20" x14ac:dyDescent="0.25">
      <c r="A311" t="s">
        <v>1739</v>
      </c>
      <c r="B311" t="s">
        <v>22</v>
      </c>
      <c r="C311" s="8">
        <v>44879.352565891168</v>
      </c>
      <c r="D311" s="4" t="s">
        <v>1742</v>
      </c>
      <c r="E311" t="s">
        <v>174</v>
      </c>
      <c r="I311" t="s">
        <v>331</v>
      </c>
      <c r="L311">
        <v>3</v>
      </c>
      <c r="N311" t="s">
        <v>21</v>
      </c>
    </row>
    <row r="312" spans="1:20" x14ac:dyDescent="0.25">
      <c r="A312" t="s">
        <v>1739</v>
      </c>
      <c r="B312" t="s">
        <v>22</v>
      </c>
      <c r="C312" s="8">
        <v>44869.448052499967</v>
      </c>
      <c r="D312" s="4" t="s">
        <v>1742</v>
      </c>
      <c r="E312" t="s">
        <v>189</v>
      </c>
      <c r="I312" t="s">
        <v>331</v>
      </c>
      <c r="J312" t="s">
        <v>325</v>
      </c>
      <c r="L312">
        <v>3</v>
      </c>
      <c r="N312" t="s">
        <v>25</v>
      </c>
    </row>
    <row r="313" spans="1:20" x14ac:dyDescent="0.25">
      <c r="A313" t="s">
        <v>1739</v>
      </c>
      <c r="B313" t="s">
        <v>63</v>
      </c>
      <c r="C313" s="8">
        <v>44872.416267916662</v>
      </c>
      <c r="D313" s="4" t="s">
        <v>1742</v>
      </c>
      <c r="E313" t="s">
        <v>189</v>
      </c>
      <c r="I313" t="s">
        <v>325</v>
      </c>
      <c r="J313" t="s">
        <v>325</v>
      </c>
      <c r="L313">
        <v>3</v>
      </c>
      <c r="N313" t="s">
        <v>25</v>
      </c>
    </row>
    <row r="314" spans="1:20" x14ac:dyDescent="0.25">
      <c r="A314" t="s">
        <v>1739</v>
      </c>
      <c r="B314" t="s">
        <v>22</v>
      </c>
      <c r="C314" s="8">
        <v>44873.790947824062</v>
      </c>
      <c r="D314" s="4" t="s">
        <v>1742</v>
      </c>
      <c r="E314" t="s">
        <v>189</v>
      </c>
      <c r="I314" t="s">
        <v>336</v>
      </c>
      <c r="J314" t="s">
        <v>376</v>
      </c>
      <c r="L314">
        <v>3</v>
      </c>
      <c r="N314" t="s">
        <v>25</v>
      </c>
    </row>
    <row r="315" spans="1:20" x14ac:dyDescent="0.25">
      <c r="A315" t="s">
        <v>1739</v>
      </c>
      <c r="B315" t="s">
        <v>63</v>
      </c>
      <c r="C315" s="8">
        <v>44877.401208159761</v>
      </c>
      <c r="D315" s="4" t="s">
        <v>1742</v>
      </c>
      <c r="E315" t="s">
        <v>189</v>
      </c>
      <c r="I315" t="s">
        <v>336</v>
      </c>
      <c r="J315" t="s">
        <v>376</v>
      </c>
      <c r="L315">
        <v>3</v>
      </c>
      <c r="N315" t="s">
        <v>25</v>
      </c>
      <c r="T315" t="s">
        <v>952</v>
      </c>
    </row>
    <row r="316" spans="1:20" x14ac:dyDescent="0.25">
      <c r="A316" t="s">
        <v>1739</v>
      </c>
      <c r="B316" t="s">
        <v>22</v>
      </c>
      <c r="C316" s="8">
        <v>44879.346402326366</v>
      </c>
      <c r="D316" s="4" t="s">
        <v>1742</v>
      </c>
      <c r="E316" t="s">
        <v>189</v>
      </c>
      <c r="I316" t="s">
        <v>325</v>
      </c>
      <c r="J316" t="s">
        <v>325</v>
      </c>
      <c r="L316">
        <v>3</v>
      </c>
      <c r="N316" t="s">
        <v>25</v>
      </c>
    </row>
    <row r="317" spans="1:20" x14ac:dyDescent="0.25">
      <c r="A317" t="s">
        <v>1739</v>
      </c>
      <c r="B317" t="s">
        <v>22</v>
      </c>
      <c r="C317" s="8">
        <v>44881.375370949063</v>
      </c>
      <c r="D317" s="4" t="s">
        <v>1742</v>
      </c>
      <c r="E317" t="s">
        <v>189</v>
      </c>
      <c r="I317" t="s">
        <v>331</v>
      </c>
      <c r="J317" t="s">
        <v>325</v>
      </c>
      <c r="L317">
        <v>3</v>
      </c>
      <c r="N317" t="s">
        <v>25</v>
      </c>
    </row>
    <row r="318" spans="1:20" x14ac:dyDescent="0.25">
      <c r="A318" t="s">
        <v>1739</v>
      </c>
      <c r="B318" t="s">
        <v>22</v>
      </c>
      <c r="C318" s="8">
        <v>44881.376481018568</v>
      </c>
      <c r="D318" s="4" t="s">
        <v>1742</v>
      </c>
      <c r="E318" t="s">
        <v>189</v>
      </c>
      <c r="I318" t="s">
        <v>327</v>
      </c>
      <c r="J318" t="s">
        <v>376</v>
      </c>
      <c r="L318">
        <v>3</v>
      </c>
      <c r="N318" t="s">
        <v>25</v>
      </c>
    </row>
    <row r="319" spans="1:20" x14ac:dyDescent="0.25">
      <c r="A319" t="s">
        <v>1739</v>
      </c>
      <c r="B319" t="s">
        <v>22</v>
      </c>
      <c r="C319" s="8">
        <v>44883.366804120364</v>
      </c>
      <c r="D319" s="4" t="s">
        <v>1742</v>
      </c>
      <c r="E319" t="s">
        <v>189</v>
      </c>
      <c r="I319" t="s">
        <v>331</v>
      </c>
      <c r="J319" t="s">
        <v>325</v>
      </c>
      <c r="N319" t="s">
        <v>25</v>
      </c>
      <c r="T319" t="s">
        <v>1036</v>
      </c>
    </row>
    <row r="320" spans="1:20" x14ac:dyDescent="0.25">
      <c r="A320" t="s">
        <v>1739</v>
      </c>
      <c r="B320" t="s">
        <v>22</v>
      </c>
      <c r="C320" s="8">
        <v>44884.689471087964</v>
      </c>
      <c r="D320" s="4" t="s">
        <v>1742</v>
      </c>
      <c r="E320" t="s">
        <v>189</v>
      </c>
      <c r="I320" t="s">
        <v>325</v>
      </c>
      <c r="L320">
        <v>0</v>
      </c>
      <c r="M320">
        <v>0</v>
      </c>
      <c r="N320" t="s">
        <v>21</v>
      </c>
      <c r="T320" t="s">
        <v>1043</v>
      </c>
    </row>
    <row r="321" spans="1:20" x14ac:dyDescent="0.25">
      <c r="A321" t="s">
        <v>1739</v>
      </c>
      <c r="B321" t="s">
        <v>22</v>
      </c>
      <c r="C321" s="8">
        <v>44869.283570775464</v>
      </c>
      <c r="D321" s="4" t="s">
        <v>1742</v>
      </c>
      <c r="E321" t="s">
        <v>194</v>
      </c>
      <c r="I321" t="s">
        <v>325</v>
      </c>
      <c r="J321" t="s">
        <v>325</v>
      </c>
      <c r="L321">
        <v>3</v>
      </c>
      <c r="N321" t="s">
        <v>25</v>
      </c>
    </row>
    <row r="322" spans="1:20" x14ac:dyDescent="0.25">
      <c r="A322" t="s">
        <v>1739</v>
      </c>
      <c r="B322" t="s">
        <v>30</v>
      </c>
      <c r="C322" s="8">
        <v>44871.334572465261</v>
      </c>
      <c r="D322" s="4" t="s">
        <v>1742</v>
      </c>
      <c r="E322" t="s">
        <v>194</v>
      </c>
      <c r="I322" t="s">
        <v>331</v>
      </c>
      <c r="J322" t="s">
        <v>325</v>
      </c>
      <c r="L322">
        <v>3</v>
      </c>
      <c r="N322" t="s">
        <v>25</v>
      </c>
    </row>
    <row r="323" spans="1:20" x14ac:dyDescent="0.25">
      <c r="A323" t="s">
        <v>1739</v>
      </c>
      <c r="B323" t="s">
        <v>63</v>
      </c>
      <c r="C323" s="8">
        <v>44873.356861747663</v>
      </c>
      <c r="D323" s="4" t="s">
        <v>1742</v>
      </c>
      <c r="E323" t="s">
        <v>194</v>
      </c>
      <c r="I323" t="s">
        <v>331</v>
      </c>
      <c r="J323" t="s">
        <v>376</v>
      </c>
      <c r="L323">
        <v>3</v>
      </c>
      <c r="N323" t="s">
        <v>25</v>
      </c>
    </row>
    <row r="324" spans="1:20" x14ac:dyDescent="0.25">
      <c r="A324" t="s">
        <v>1739</v>
      </c>
      <c r="B324" t="s">
        <v>22</v>
      </c>
      <c r="C324" s="8">
        <v>44875.533821296267</v>
      </c>
      <c r="D324" s="4" t="s">
        <v>1742</v>
      </c>
      <c r="E324" t="s">
        <v>194</v>
      </c>
      <c r="I324" t="s">
        <v>331</v>
      </c>
      <c r="J324" t="s">
        <v>376</v>
      </c>
      <c r="L324">
        <v>3</v>
      </c>
      <c r="N324" t="s">
        <v>25</v>
      </c>
    </row>
    <row r="325" spans="1:20" x14ac:dyDescent="0.25">
      <c r="A325" t="s">
        <v>1739</v>
      </c>
      <c r="B325" t="s">
        <v>22</v>
      </c>
      <c r="C325" s="8">
        <v>44877.481908078662</v>
      </c>
      <c r="D325" s="4" t="s">
        <v>1742</v>
      </c>
      <c r="E325" t="s">
        <v>194</v>
      </c>
      <c r="I325" t="s">
        <v>331</v>
      </c>
      <c r="J325" t="s">
        <v>327</v>
      </c>
      <c r="L325">
        <v>3</v>
      </c>
      <c r="N325" t="s">
        <v>25</v>
      </c>
    </row>
    <row r="326" spans="1:20" x14ac:dyDescent="0.25">
      <c r="A326" t="s">
        <v>1739</v>
      </c>
      <c r="B326" t="s">
        <v>22</v>
      </c>
      <c r="C326" s="8">
        <v>44879.796282604162</v>
      </c>
      <c r="D326" s="4" t="s">
        <v>1742</v>
      </c>
      <c r="E326" t="s">
        <v>194</v>
      </c>
      <c r="L326">
        <v>1</v>
      </c>
      <c r="N326" t="s">
        <v>25</v>
      </c>
      <c r="T326" t="s">
        <v>997</v>
      </c>
    </row>
    <row r="327" spans="1:20" x14ac:dyDescent="0.25">
      <c r="A327" t="s">
        <v>1739</v>
      </c>
      <c r="B327" t="s">
        <v>22</v>
      </c>
      <c r="C327" s="8">
        <v>44881.252330428266</v>
      </c>
      <c r="D327" s="4" t="s">
        <v>1742</v>
      </c>
      <c r="E327" t="s">
        <v>194</v>
      </c>
      <c r="I327" t="s">
        <v>331</v>
      </c>
      <c r="J327" t="s">
        <v>376</v>
      </c>
      <c r="L327">
        <v>1</v>
      </c>
      <c r="N327" t="s">
        <v>25</v>
      </c>
    </row>
    <row r="328" spans="1:20" x14ac:dyDescent="0.25">
      <c r="A328" t="s">
        <v>1739</v>
      </c>
      <c r="B328" t="s">
        <v>22</v>
      </c>
      <c r="C328" s="8">
        <v>44883.262752129667</v>
      </c>
      <c r="D328" s="4" t="s">
        <v>1742</v>
      </c>
      <c r="E328" t="s">
        <v>194</v>
      </c>
      <c r="I328" t="s">
        <v>331</v>
      </c>
      <c r="L328">
        <v>0</v>
      </c>
      <c r="M328">
        <v>0</v>
      </c>
      <c r="N328" t="s">
        <v>21</v>
      </c>
      <c r="T328" t="s">
        <v>1025</v>
      </c>
    </row>
    <row r="329" spans="1:20" x14ac:dyDescent="0.25">
      <c r="A329" t="s">
        <v>1739</v>
      </c>
      <c r="B329" t="s">
        <v>22</v>
      </c>
      <c r="C329" s="8">
        <v>44869.374965706062</v>
      </c>
      <c r="D329" s="4" t="s">
        <v>1742</v>
      </c>
      <c r="E329" t="s">
        <v>197</v>
      </c>
      <c r="I329" t="s">
        <v>325</v>
      </c>
      <c r="J329" t="s">
        <v>325</v>
      </c>
      <c r="L329">
        <v>-1</v>
      </c>
      <c r="N329" t="s">
        <v>25</v>
      </c>
    </row>
    <row r="330" spans="1:20" x14ac:dyDescent="0.25">
      <c r="A330" t="s">
        <v>1739</v>
      </c>
      <c r="B330" t="s">
        <v>22</v>
      </c>
      <c r="C330" s="8">
        <v>44869.432065879664</v>
      </c>
      <c r="D330" s="4" t="s">
        <v>1742</v>
      </c>
      <c r="E330" t="s">
        <v>197</v>
      </c>
      <c r="I330" t="s">
        <v>325</v>
      </c>
      <c r="J330" t="s">
        <v>325</v>
      </c>
      <c r="L330">
        <v>-1</v>
      </c>
      <c r="N330" t="s">
        <v>25</v>
      </c>
    </row>
    <row r="331" spans="1:20" x14ac:dyDescent="0.25">
      <c r="A331" t="s">
        <v>1739</v>
      </c>
      <c r="B331" t="s">
        <v>22</v>
      </c>
      <c r="C331" s="8">
        <v>44871.337082754668</v>
      </c>
      <c r="D331" s="4" t="s">
        <v>1742</v>
      </c>
      <c r="E331" t="s">
        <v>197</v>
      </c>
      <c r="I331" t="s">
        <v>327</v>
      </c>
      <c r="J331" t="s">
        <v>327</v>
      </c>
      <c r="L331">
        <v>3</v>
      </c>
      <c r="N331" t="s">
        <v>25</v>
      </c>
    </row>
    <row r="332" spans="1:20" x14ac:dyDescent="0.25">
      <c r="A332" t="s">
        <v>1739</v>
      </c>
      <c r="B332" t="s">
        <v>22</v>
      </c>
      <c r="C332" s="8">
        <v>44871.686730567162</v>
      </c>
      <c r="D332" s="4" t="s">
        <v>1742</v>
      </c>
      <c r="E332" t="s">
        <v>197</v>
      </c>
      <c r="I332" t="s">
        <v>327</v>
      </c>
      <c r="J332" t="s">
        <v>327</v>
      </c>
      <c r="L332">
        <v>3</v>
      </c>
      <c r="N332" t="s">
        <v>25</v>
      </c>
      <c r="T332" t="s">
        <v>881</v>
      </c>
    </row>
    <row r="333" spans="1:20" x14ac:dyDescent="0.25">
      <c r="A333" t="s">
        <v>1739</v>
      </c>
      <c r="B333" t="s">
        <v>22</v>
      </c>
      <c r="C333" s="8">
        <v>44872.315998495367</v>
      </c>
      <c r="D333" s="4" t="s">
        <v>1742</v>
      </c>
      <c r="E333" t="s">
        <v>197</v>
      </c>
      <c r="I333" t="s">
        <v>331</v>
      </c>
      <c r="J333" t="s">
        <v>327</v>
      </c>
      <c r="L333">
        <v>-1</v>
      </c>
      <c r="N333" t="s">
        <v>25</v>
      </c>
    </row>
    <row r="334" spans="1:20" x14ac:dyDescent="0.25">
      <c r="A334" t="s">
        <v>1739</v>
      </c>
      <c r="B334" t="s">
        <v>63</v>
      </c>
      <c r="C334" s="8">
        <v>44873.423093622667</v>
      </c>
      <c r="D334" s="4" t="s">
        <v>1742</v>
      </c>
      <c r="E334" t="s">
        <v>197</v>
      </c>
      <c r="I334" t="s">
        <v>325</v>
      </c>
      <c r="J334" t="s">
        <v>325</v>
      </c>
      <c r="L334">
        <v>3</v>
      </c>
      <c r="N334" t="s">
        <v>25</v>
      </c>
    </row>
    <row r="335" spans="1:20" x14ac:dyDescent="0.25">
      <c r="A335" t="s">
        <v>1739</v>
      </c>
      <c r="B335" t="s">
        <v>22</v>
      </c>
      <c r="C335" s="8">
        <v>44875.478481620361</v>
      </c>
      <c r="D335" s="4" t="s">
        <v>1742</v>
      </c>
      <c r="E335" t="s">
        <v>197</v>
      </c>
      <c r="I335" t="s">
        <v>331</v>
      </c>
      <c r="J335" t="s">
        <v>327</v>
      </c>
      <c r="L335">
        <v>3</v>
      </c>
      <c r="N335" t="s">
        <v>25</v>
      </c>
    </row>
    <row r="336" spans="1:20" x14ac:dyDescent="0.25">
      <c r="A336" t="s">
        <v>1739</v>
      </c>
      <c r="B336" t="s">
        <v>63</v>
      </c>
      <c r="C336" s="8">
        <v>44877.494178402761</v>
      </c>
      <c r="D336" s="4" t="s">
        <v>1742</v>
      </c>
      <c r="E336" t="s">
        <v>197</v>
      </c>
      <c r="I336" t="s">
        <v>327</v>
      </c>
      <c r="L336">
        <v>0</v>
      </c>
      <c r="N336" t="s">
        <v>48</v>
      </c>
      <c r="T336" t="s">
        <v>962</v>
      </c>
    </row>
    <row r="337" spans="1:20" x14ac:dyDescent="0.25">
      <c r="A337" t="s">
        <v>1739</v>
      </c>
      <c r="B337" t="s">
        <v>22</v>
      </c>
      <c r="C337" s="8">
        <v>44883.332224409765</v>
      </c>
      <c r="D337" s="4" t="s">
        <v>1742</v>
      </c>
      <c r="E337" t="s">
        <v>197</v>
      </c>
      <c r="I337" t="s">
        <v>331</v>
      </c>
      <c r="L337">
        <v>0</v>
      </c>
      <c r="M337">
        <v>1</v>
      </c>
      <c r="N337" t="s">
        <v>48</v>
      </c>
      <c r="T337" t="s">
        <v>1032</v>
      </c>
    </row>
    <row r="338" spans="1:20" x14ac:dyDescent="0.25">
      <c r="A338" t="s">
        <v>1739</v>
      </c>
      <c r="B338" t="s">
        <v>22</v>
      </c>
      <c r="C338" s="8">
        <v>44885.375585393565</v>
      </c>
      <c r="D338" s="4" t="s">
        <v>1742</v>
      </c>
      <c r="E338" t="s">
        <v>197</v>
      </c>
      <c r="I338" t="s">
        <v>331</v>
      </c>
      <c r="M338">
        <v>1</v>
      </c>
    </row>
    <row r="339" spans="1:20" x14ac:dyDescent="0.25">
      <c r="A339" t="s">
        <v>1739</v>
      </c>
      <c r="B339" t="s">
        <v>63</v>
      </c>
      <c r="C339" s="8">
        <v>44886.367918784767</v>
      </c>
      <c r="D339" s="4" t="s">
        <v>1742</v>
      </c>
      <c r="E339" t="s">
        <v>197</v>
      </c>
      <c r="I339" t="s">
        <v>327</v>
      </c>
      <c r="M339">
        <v>1</v>
      </c>
      <c r="N339" t="s">
        <v>48</v>
      </c>
    </row>
    <row r="340" spans="1:20" x14ac:dyDescent="0.25">
      <c r="A340" t="s">
        <v>1739</v>
      </c>
      <c r="B340" t="s">
        <v>22</v>
      </c>
      <c r="C340" s="8">
        <v>44888.339080277765</v>
      </c>
      <c r="D340" s="4" t="s">
        <v>1742</v>
      </c>
      <c r="E340" t="s">
        <v>197</v>
      </c>
      <c r="I340" t="s">
        <v>331</v>
      </c>
      <c r="M340">
        <v>1</v>
      </c>
    </row>
    <row r="341" spans="1:20" x14ac:dyDescent="0.25">
      <c r="A341" t="s">
        <v>1739</v>
      </c>
      <c r="B341" t="s">
        <v>22</v>
      </c>
      <c r="C341" s="8">
        <v>44891.404915995365</v>
      </c>
      <c r="D341" s="4" t="s">
        <v>1742</v>
      </c>
      <c r="E341" t="s">
        <v>197</v>
      </c>
      <c r="I341" t="s">
        <v>331</v>
      </c>
      <c r="M341">
        <v>1</v>
      </c>
      <c r="N341" t="s">
        <v>48</v>
      </c>
    </row>
    <row r="342" spans="1:20" x14ac:dyDescent="0.25">
      <c r="A342" t="s">
        <v>1739</v>
      </c>
      <c r="B342" t="s">
        <v>63</v>
      </c>
      <c r="C342" s="8">
        <v>44892.355394756967</v>
      </c>
      <c r="D342" s="4" t="s">
        <v>1742</v>
      </c>
      <c r="E342" t="s">
        <v>197</v>
      </c>
      <c r="I342" t="s">
        <v>331</v>
      </c>
      <c r="M342">
        <v>1</v>
      </c>
      <c r="N342" t="s">
        <v>48</v>
      </c>
      <c r="T342" t="s">
        <v>1149</v>
      </c>
    </row>
    <row r="343" spans="1:20" x14ac:dyDescent="0.25">
      <c r="A343" t="s">
        <v>1739</v>
      </c>
      <c r="B343" t="s">
        <v>30</v>
      </c>
      <c r="C343" s="8">
        <v>44892.355503425963</v>
      </c>
      <c r="D343" s="4" t="s">
        <v>1742</v>
      </c>
      <c r="E343" t="s">
        <v>197</v>
      </c>
      <c r="I343" t="s">
        <v>331</v>
      </c>
      <c r="M343">
        <v>1</v>
      </c>
      <c r="N343" t="s">
        <v>48</v>
      </c>
      <c r="T343" t="s">
        <v>1151</v>
      </c>
    </row>
    <row r="344" spans="1:20" x14ac:dyDescent="0.25">
      <c r="A344" t="s">
        <v>1739</v>
      </c>
      <c r="B344" t="s">
        <v>63</v>
      </c>
      <c r="C344" s="8">
        <v>44893.408226261563</v>
      </c>
      <c r="D344" s="4" t="s">
        <v>1742</v>
      </c>
      <c r="E344" t="s">
        <v>197</v>
      </c>
      <c r="I344" t="s">
        <v>331</v>
      </c>
      <c r="M344">
        <v>1</v>
      </c>
      <c r="N344" t="s">
        <v>48</v>
      </c>
    </row>
    <row r="345" spans="1:20" x14ac:dyDescent="0.25">
      <c r="A345" t="s">
        <v>1739</v>
      </c>
      <c r="B345" t="s">
        <v>22</v>
      </c>
      <c r="C345" s="8">
        <v>44895.306808553265</v>
      </c>
      <c r="D345" s="4" t="s">
        <v>1742</v>
      </c>
      <c r="E345" t="s">
        <v>197</v>
      </c>
      <c r="I345" t="s">
        <v>331</v>
      </c>
      <c r="M345">
        <v>1</v>
      </c>
      <c r="N345" t="s">
        <v>48</v>
      </c>
      <c r="T345" t="s">
        <v>1195</v>
      </c>
    </row>
    <row r="346" spans="1:20" x14ac:dyDescent="0.25">
      <c r="A346" t="s">
        <v>1739</v>
      </c>
      <c r="B346" t="s">
        <v>63</v>
      </c>
      <c r="C346" s="8">
        <v>44896.414652430562</v>
      </c>
      <c r="D346" s="4" t="s">
        <v>1742</v>
      </c>
      <c r="E346" t="s">
        <v>197</v>
      </c>
      <c r="I346" t="s">
        <v>331</v>
      </c>
      <c r="M346">
        <v>1</v>
      </c>
      <c r="N346" t="s">
        <v>48</v>
      </c>
    </row>
    <row r="347" spans="1:20" x14ac:dyDescent="0.25">
      <c r="A347" t="s">
        <v>1739</v>
      </c>
      <c r="B347" t="s">
        <v>22</v>
      </c>
      <c r="C347" s="8">
        <v>44897.740877071767</v>
      </c>
      <c r="D347" s="4" t="s">
        <v>1742</v>
      </c>
      <c r="E347" t="s">
        <v>197</v>
      </c>
      <c r="I347" t="s">
        <v>331</v>
      </c>
      <c r="M347">
        <v>1</v>
      </c>
      <c r="N347" t="s">
        <v>48</v>
      </c>
      <c r="T347" t="s">
        <v>1233</v>
      </c>
    </row>
    <row r="348" spans="1:20" x14ac:dyDescent="0.25">
      <c r="A348" t="s">
        <v>1739</v>
      </c>
      <c r="B348" t="s">
        <v>22</v>
      </c>
      <c r="C348" s="8">
        <v>44900.332536203663</v>
      </c>
      <c r="D348" s="4" t="s">
        <v>1742</v>
      </c>
      <c r="E348" t="s">
        <v>197</v>
      </c>
      <c r="I348" t="s">
        <v>327</v>
      </c>
      <c r="M348">
        <v>1</v>
      </c>
      <c r="N348" t="s">
        <v>48</v>
      </c>
    </row>
    <row r="349" spans="1:20" x14ac:dyDescent="0.25">
      <c r="A349" t="s">
        <v>1739</v>
      </c>
      <c r="B349" t="s">
        <v>22</v>
      </c>
      <c r="C349" s="8">
        <v>44901.405906516164</v>
      </c>
      <c r="D349" s="4" t="s">
        <v>1742</v>
      </c>
      <c r="E349" t="s">
        <v>197</v>
      </c>
      <c r="I349" t="s">
        <v>327</v>
      </c>
      <c r="M349">
        <v>1</v>
      </c>
      <c r="N349" t="s">
        <v>48</v>
      </c>
      <c r="T349" t="s">
        <v>1285</v>
      </c>
    </row>
    <row r="350" spans="1:20" x14ac:dyDescent="0.25">
      <c r="A350" t="s">
        <v>1739</v>
      </c>
      <c r="B350" t="s">
        <v>22</v>
      </c>
      <c r="C350" s="8">
        <v>44903.323275578667</v>
      </c>
      <c r="D350" s="4" t="s">
        <v>1742</v>
      </c>
      <c r="E350" t="s">
        <v>197</v>
      </c>
      <c r="I350" t="s">
        <v>327</v>
      </c>
      <c r="M350">
        <v>1</v>
      </c>
      <c r="N350" t="s">
        <v>48</v>
      </c>
    </row>
    <row r="351" spans="1:20" x14ac:dyDescent="0.25">
      <c r="A351" t="s">
        <v>1739</v>
      </c>
      <c r="B351" t="s">
        <v>63</v>
      </c>
      <c r="C351" s="8">
        <v>44904.338970243065</v>
      </c>
      <c r="D351" s="4" t="s">
        <v>1742</v>
      </c>
      <c r="E351" t="s">
        <v>197</v>
      </c>
      <c r="I351" t="s">
        <v>327</v>
      </c>
      <c r="M351">
        <v>1</v>
      </c>
      <c r="N351" t="s">
        <v>48</v>
      </c>
      <c r="T351" t="s">
        <v>1324</v>
      </c>
    </row>
    <row r="352" spans="1:20" x14ac:dyDescent="0.25">
      <c r="A352" t="s">
        <v>1739</v>
      </c>
      <c r="B352" t="s">
        <v>22</v>
      </c>
      <c r="C352" s="8">
        <v>44906.865079699062</v>
      </c>
      <c r="D352" s="4" t="s">
        <v>1742</v>
      </c>
      <c r="E352" t="s">
        <v>197</v>
      </c>
      <c r="I352" t="s">
        <v>327</v>
      </c>
      <c r="M352">
        <v>1</v>
      </c>
      <c r="N352" t="s">
        <v>48</v>
      </c>
    </row>
    <row r="353" spans="1:20" x14ac:dyDescent="0.25">
      <c r="A353" t="s">
        <v>1739</v>
      </c>
      <c r="B353" t="s">
        <v>63</v>
      </c>
      <c r="C353" s="8">
        <v>44908.320424930564</v>
      </c>
      <c r="D353" s="4" t="s">
        <v>1742</v>
      </c>
      <c r="E353" t="s">
        <v>197</v>
      </c>
      <c r="I353" t="s">
        <v>327</v>
      </c>
      <c r="M353">
        <v>1</v>
      </c>
      <c r="N353" t="s">
        <v>48</v>
      </c>
    </row>
    <row r="354" spans="1:20" x14ac:dyDescent="0.25">
      <c r="A354" t="s">
        <v>1739</v>
      </c>
      <c r="B354" t="s">
        <v>63</v>
      </c>
      <c r="C354" s="8">
        <v>44910.314472557868</v>
      </c>
      <c r="D354" s="4" t="s">
        <v>1742</v>
      </c>
      <c r="E354" t="s">
        <v>197</v>
      </c>
      <c r="I354" t="s">
        <v>327</v>
      </c>
      <c r="M354">
        <v>1</v>
      </c>
      <c r="N354" t="s">
        <v>48</v>
      </c>
    </row>
    <row r="355" spans="1:20" x14ac:dyDescent="0.25">
      <c r="A355" t="s">
        <v>1739</v>
      </c>
      <c r="B355" t="s">
        <v>22</v>
      </c>
      <c r="C355" s="8">
        <v>44912.694935555563</v>
      </c>
      <c r="D355" s="4" t="s">
        <v>1742</v>
      </c>
      <c r="E355" t="s">
        <v>197</v>
      </c>
      <c r="I355" t="s">
        <v>327</v>
      </c>
      <c r="M355">
        <v>1</v>
      </c>
      <c r="N355" t="s">
        <v>48</v>
      </c>
    </row>
    <row r="356" spans="1:20" x14ac:dyDescent="0.25">
      <c r="A356" t="s">
        <v>1739</v>
      </c>
      <c r="B356" t="s">
        <v>22</v>
      </c>
      <c r="C356" s="8">
        <v>44917.353404652764</v>
      </c>
      <c r="D356" s="4" t="s">
        <v>1742</v>
      </c>
      <c r="E356" t="s">
        <v>197</v>
      </c>
      <c r="I356" t="s">
        <v>327</v>
      </c>
      <c r="M356">
        <v>0</v>
      </c>
    </row>
    <row r="357" spans="1:20" x14ac:dyDescent="0.25">
      <c r="A357" t="s">
        <v>1739</v>
      </c>
      <c r="B357" t="s">
        <v>22</v>
      </c>
      <c r="C357" s="8">
        <v>44917.355895462963</v>
      </c>
      <c r="D357" s="4" t="s">
        <v>1742</v>
      </c>
      <c r="E357" t="s">
        <v>197</v>
      </c>
      <c r="I357" t="s">
        <v>327</v>
      </c>
      <c r="M357">
        <v>0</v>
      </c>
      <c r="N357" t="s">
        <v>48</v>
      </c>
    </row>
    <row r="358" spans="1:20" x14ac:dyDescent="0.25">
      <c r="A358" t="s">
        <v>1739</v>
      </c>
      <c r="B358" t="s">
        <v>22</v>
      </c>
      <c r="C358" s="8">
        <v>44919.252364687462</v>
      </c>
      <c r="D358" s="4" t="s">
        <v>1742</v>
      </c>
      <c r="E358" t="s">
        <v>197</v>
      </c>
      <c r="I358" t="s">
        <v>327</v>
      </c>
      <c r="M358">
        <v>1</v>
      </c>
      <c r="N358" t="s">
        <v>48</v>
      </c>
    </row>
    <row r="359" spans="1:20" x14ac:dyDescent="0.25">
      <c r="A359" t="s">
        <v>1739</v>
      </c>
      <c r="B359" t="s">
        <v>22</v>
      </c>
      <c r="C359" s="8">
        <v>44871.268323506963</v>
      </c>
      <c r="D359" s="4" t="s">
        <v>1742</v>
      </c>
      <c r="E359" t="s">
        <v>203</v>
      </c>
      <c r="I359" t="s">
        <v>331</v>
      </c>
      <c r="J359" t="s">
        <v>327</v>
      </c>
      <c r="L359">
        <v>3</v>
      </c>
      <c r="N359" t="s">
        <v>25</v>
      </c>
    </row>
    <row r="360" spans="1:20" x14ac:dyDescent="0.25">
      <c r="A360" t="s">
        <v>1739</v>
      </c>
      <c r="B360" t="s">
        <v>63</v>
      </c>
      <c r="C360" s="8">
        <v>44872.471529247661</v>
      </c>
      <c r="D360" s="4" t="s">
        <v>1742</v>
      </c>
      <c r="E360" t="s">
        <v>203</v>
      </c>
      <c r="I360" t="s">
        <v>325</v>
      </c>
      <c r="J360" t="s">
        <v>325</v>
      </c>
      <c r="L360">
        <v>3</v>
      </c>
      <c r="N360" t="s">
        <v>25</v>
      </c>
    </row>
    <row r="361" spans="1:20" x14ac:dyDescent="0.25">
      <c r="A361" t="s">
        <v>1739</v>
      </c>
      <c r="B361" t="s">
        <v>30</v>
      </c>
      <c r="C361" s="8">
        <v>44875.739189004664</v>
      </c>
      <c r="D361" s="4" t="s">
        <v>1742</v>
      </c>
      <c r="E361" t="s">
        <v>203</v>
      </c>
      <c r="I361" t="s">
        <v>331</v>
      </c>
      <c r="L361">
        <v>3</v>
      </c>
      <c r="N361" t="s">
        <v>25</v>
      </c>
      <c r="T361" t="s">
        <v>928</v>
      </c>
    </row>
    <row r="362" spans="1:20" x14ac:dyDescent="0.25">
      <c r="A362" t="s">
        <v>1739</v>
      </c>
      <c r="B362" t="s">
        <v>30</v>
      </c>
      <c r="C362" s="8">
        <v>44876.405844155066</v>
      </c>
      <c r="D362" s="4" t="s">
        <v>1742</v>
      </c>
      <c r="E362" t="s">
        <v>203</v>
      </c>
      <c r="L362">
        <v>3</v>
      </c>
      <c r="N362" t="s">
        <v>25</v>
      </c>
      <c r="T362" t="s">
        <v>936</v>
      </c>
    </row>
    <row r="363" spans="1:20" x14ac:dyDescent="0.25">
      <c r="A363" t="s">
        <v>1739</v>
      </c>
      <c r="B363" t="s">
        <v>63</v>
      </c>
      <c r="C363" s="8">
        <v>44877.405951597262</v>
      </c>
      <c r="D363" s="4" t="s">
        <v>1742</v>
      </c>
      <c r="E363" t="s">
        <v>203</v>
      </c>
      <c r="I363" t="s">
        <v>325</v>
      </c>
      <c r="J363" t="s">
        <v>376</v>
      </c>
      <c r="L363">
        <v>3</v>
      </c>
      <c r="N363" t="s">
        <v>21</v>
      </c>
      <c r="T363" t="s">
        <v>957</v>
      </c>
    </row>
    <row r="364" spans="1:20" x14ac:dyDescent="0.25">
      <c r="A364" t="s">
        <v>1739</v>
      </c>
      <c r="B364" t="s">
        <v>22</v>
      </c>
      <c r="C364" s="8">
        <v>44879.359409050965</v>
      </c>
      <c r="D364" s="4" t="s">
        <v>1742</v>
      </c>
      <c r="E364" t="s">
        <v>203</v>
      </c>
      <c r="I364" t="s">
        <v>331</v>
      </c>
      <c r="J364" t="s">
        <v>376</v>
      </c>
      <c r="L364">
        <v>3</v>
      </c>
      <c r="T364" t="s">
        <v>988</v>
      </c>
    </row>
    <row r="365" spans="1:20" x14ac:dyDescent="0.25">
      <c r="A365" t="s">
        <v>1739</v>
      </c>
      <c r="B365" t="s">
        <v>63</v>
      </c>
      <c r="C365" s="8">
        <v>44872.336230173561</v>
      </c>
      <c r="D365" s="4" t="s">
        <v>1742</v>
      </c>
      <c r="E365" t="s">
        <v>206</v>
      </c>
      <c r="I365" t="s">
        <v>325</v>
      </c>
      <c r="J365" t="s">
        <v>325</v>
      </c>
      <c r="L365">
        <v>3</v>
      </c>
      <c r="N365" t="s">
        <v>25</v>
      </c>
    </row>
    <row r="366" spans="1:20" x14ac:dyDescent="0.25">
      <c r="A366" t="s">
        <v>1739</v>
      </c>
      <c r="B366" t="s">
        <v>22</v>
      </c>
      <c r="C366" s="8">
        <v>44873.698205439767</v>
      </c>
      <c r="D366" s="4" t="s">
        <v>1742</v>
      </c>
      <c r="E366" t="s">
        <v>206</v>
      </c>
      <c r="I366" t="s">
        <v>331</v>
      </c>
      <c r="J366" t="s">
        <v>325</v>
      </c>
      <c r="L366">
        <v>3</v>
      </c>
      <c r="N366" t="s">
        <v>25</v>
      </c>
    </row>
    <row r="367" spans="1:20" x14ac:dyDescent="0.25">
      <c r="A367" t="s">
        <v>1739</v>
      </c>
      <c r="B367" t="s">
        <v>22</v>
      </c>
      <c r="C367" s="8">
        <v>44875.706854247663</v>
      </c>
      <c r="D367" s="4" t="s">
        <v>1742</v>
      </c>
      <c r="E367" t="s">
        <v>206</v>
      </c>
      <c r="I367" t="s">
        <v>331</v>
      </c>
      <c r="J367" t="s">
        <v>325</v>
      </c>
      <c r="L367">
        <v>3</v>
      </c>
      <c r="T367" t="s">
        <v>926</v>
      </c>
    </row>
    <row r="368" spans="1:20" x14ac:dyDescent="0.25">
      <c r="A368" t="s">
        <v>1739</v>
      </c>
      <c r="B368" t="s">
        <v>63</v>
      </c>
      <c r="C368" s="8">
        <v>44877.326193877263</v>
      </c>
      <c r="D368" s="4" t="s">
        <v>1742</v>
      </c>
      <c r="E368" t="s">
        <v>206</v>
      </c>
      <c r="I368" t="s">
        <v>325</v>
      </c>
      <c r="J368" t="s">
        <v>325</v>
      </c>
      <c r="L368">
        <v>3</v>
      </c>
      <c r="N368" t="s">
        <v>25</v>
      </c>
    </row>
    <row r="369" spans="1:20" x14ac:dyDescent="0.25">
      <c r="A369" t="s">
        <v>1739</v>
      </c>
      <c r="B369" t="s">
        <v>22</v>
      </c>
      <c r="C369" s="8">
        <v>44879.306049722261</v>
      </c>
      <c r="D369" s="4" t="s">
        <v>1742</v>
      </c>
      <c r="E369" t="s">
        <v>206</v>
      </c>
      <c r="I369" t="s">
        <v>325</v>
      </c>
      <c r="J369" t="s">
        <v>325</v>
      </c>
      <c r="N369" t="s">
        <v>25</v>
      </c>
    </row>
    <row r="370" spans="1:20" x14ac:dyDescent="0.25">
      <c r="A370" t="s">
        <v>1739</v>
      </c>
      <c r="B370" t="s">
        <v>22</v>
      </c>
      <c r="C370" s="8">
        <v>44881.404952789366</v>
      </c>
      <c r="D370" s="4" t="s">
        <v>1742</v>
      </c>
      <c r="E370" t="s">
        <v>206</v>
      </c>
      <c r="I370" t="s">
        <v>325</v>
      </c>
      <c r="J370" t="s">
        <v>325</v>
      </c>
      <c r="L370">
        <v>3</v>
      </c>
      <c r="N370" t="s">
        <v>25</v>
      </c>
    </row>
    <row r="371" spans="1:20" x14ac:dyDescent="0.25">
      <c r="A371" t="s">
        <v>1739</v>
      </c>
      <c r="B371" t="s">
        <v>22</v>
      </c>
      <c r="C371" s="8">
        <v>44883.404731238465</v>
      </c>
      <c r="D371" s="4" t="s">
        <v>1742</v>
      </c>
      <c r="E371" t="s">
        <v>206</v>
      </c>
      <c r="I371" t="s">
        <v>325</v>
      </c>
      <c r="J371" t="s">
        <v>325</v>
      </c>
      <c r="L371">
        <v>3</v>
      </c>
      <c r="N371" t="s">
        <v>25</v>
      </c>
    </row>
    <row r="372" spans="1:20" x14ac:dyDescent="0.25">
      <c r="A372" t="s">
        <v>1739</v>
      </c>
      <c r="B372" t="s">
        <v>22</v>
      </c>
      <c r="C372" s="8">
        <v>44885.255854398165</v>
      </c>
      <c r="D372" s="4" t="s">
        <v>1742</v>
      </c>
      <c r="E372" t="s">
        <v>206</v>
      </c>
      <c r="I372" t="s">
        <v>331</v>
      </c>
      <c r="J372" t="s">
        <v>327</v>
      </c>
      <c r="L372">
        <v>3</v>
      </c>
      <c r="N372" t="s">
        <v>25</v>
      </c>
    </row>
    <row r="373" spans="1:20" x14ac:dyDescent="0.25">
      <c r="A373" t="s">
        <v>1739</v>
      </c>
      <c r="B373" t="s">
        <v>63</v>
      </c>
      <c r="C373" s="8">
        <v>44886.393335497662</v>
      </c>
      <c r="D373" s="4" t="s">
        <v>1742</v>
      </c>
      <c r="E373" t="s">
        <v>206</v>
      </c>
      <c r="I373" t="s">
        <v>331</v>
      </c>
      <c r="J373" t="s">
        <v>325</v>
      </c>
      <c r="L373">
        <v>-1</v>
      </c>
      <c r="N373" t="s">
        <v>25</v>
      </c>
      <c r="T373" t="s">
        <v>1062</v>
      </c>
    </row>
    <row r="374" spans="1:20" x14ac:dyDescent="0.25">
      <c r="A374" t="s">
        <v>1739</v>
      </c>
      <c r="B374" t="s">
        <v>22</v>
      </c>
      <c r="C374" s="8">
        <v>44887.798667592564</v>
      </c>
      <c r="D374" s="4" t="s">
        <v>1742</v>
      </c>
      <c r="E374" t="s">
        <v>206</v>
      </c>
      <c r="I374" t="s">
        <v>325</v>
      </c>
      <c r="J374" t="s">
        <v>376</v>
      </c>
      <c r="L374">
        <v>3</v>
      </c>
    </row>
    <row r="375" spans="1:20" x14ac:dyDescent="0.25">
      <c r="A375" t="s">
        <v>1739</v>
      </c>
      <c r="B375" t="s">
        <v>63</v>
      </c>
      <c r="C375" s="8">
        <v>44889.336797685166</v>
      </c>
      <c r="D375" s="4" t="s">
        <v>1742</v>
      </c>
      <c r="E375" t="s">
        <v>206</v>
      </c>
      <c r="I375" t="s">
        <v>325</v>
      </c>
      <c r="J375" t="s">
        <v>325</v>
      </c>
      <c r="L375">
        <v>3</v>
      </c>
      <c r="N375" t="s">
        <v>25</v>
      </c>
    </row>
    <row r="376" spans="1:20" x14ac:dyDescent="0.25">
      <c r="A376" t="s">
        <v>1739</v>
      </c>
      <c r="B376" t="s">
        <v>22</v>
      </c>
      <c r="C376" s="8">
        <v>44890.652051921265</v>
      </c>
      <c r="D376" s="4" t="s">
        <v>1742</v>
      </c>
      <c r="E376" t="s">
        <v>206</v>
      </c>
      <c r="I376" t="s">
        <v>331</v>
      </c>
      <c r="J376" t="s">
        <v>376</v>
      </c>
      <c r="L376">
        <v>3</v>
      </c>
      <c r="N376" t="s">
        <v>25</v>
      </c>
    </row>
    <row r="377" spans="1:20" x14ac:dyDescent="0.25">
      <c r="A377" t="s">
        <v>1739</v>
      </c>
      <c r="B377" t="s">
        <v>22</v>
      </c>
      <c r="C377" s="8">
        <v>44891.402880138863</v>
      </c>
      <c r="D377" s="4" t="s">
        <v>1742</v>
      </c>
      <c r="E377" t="s">
        <v>206</v>
      </c>
      <c r="I377" t="s">
        <v>325</v>
      </c>
      <c r="J377" t="s">
        <v>376</v>
      </c>
      <c r="L377">
        <v>3</v>
      </c>
      <c r="N377" t="s">
        <v>25</v>
      </c>
    </row>
    <row r="378" spans="1:20" x14ac:dyDescent="0.25">
      <c r="A378" t="s">
        <v>1739</v>
      </c>
      <c r="B378" t="s">
        <v>63</v>
      </c>
      <c r="C378" s="8">
        <v>44893.474670995362</v>
      </c>
      <c r="D378" s="4" t="s">
        <v>1742</v>
      </c>
      <c r="E378" t="s">
        <v>206</v>
      </c>
      <c r="I378" t="s">
        <v>325</v>
      </c>
      <c r="J378" t="s">
        <v>325</v>
      </c>
      <c r="L378">
        <v>3</v>
      </c>
      <c r="N378" t="s">
        <v>25</v>
      </c>
    </row>
    <row r="379" spans="1:20" x14ac:dyDescent="0.25">
      <c r="A379" t="s">
        <v>1739</v>
      </c>
      <c r="B379" t="s">
        <v>22</v>
      </c>
      <c r="C379" s="8">
        <v>44895.390606365763</v>
      </c>
      <c r="D379" s="4" t="s">
        <v>1742</v>
      </c>
      <c r="E379" t="s">
        <v>206</v>
      </c>
      <c r="I379" t="s">
        <v>325</v>
      </c>
      <c r="J379" t="s">
        <v>325</v>
      </c>
      <c r="L379">
        <v>2</v>
      </c>
      <c r="M379">
        <v>1</v>
      </c>
      <c r="N379" t="s">
        <v>25</v>
      </c>
    </row>
    <row r="380" spans="1:20" x14ac:dyDescent="0.25">
      <c r="A380" t="s">
        <v>1739</v>
      </c>
      <c r="B380" t="s">
        <v>22</v>
      </c>
      <c r="C380" s="8">
        <v>44895.397584652761</v>
      </c>
      <c r="D380" s="4" t="s">
        <v>1742</v>
      </c>
      <c r="E380" t="s">
        <v>206</v>
      </c>
      <c r="I380" t="s">
        <v>327</v>
      </c>
      <c r="J380" t="s">
        <v>376</v>
      </c>
      <c r="L380">
        <v>3</v>
      </c>
      <c r="N380" t="s">
        <v>25</v>
      </c>
      <c r="T380" t="s">
        <v>1202</v>
      </c>
    </row>
    <row r="381" spans="1:20" x14ac:dyDescent="0.25">
      <c r="A381" t="s">
        <v>1739</v>
      </c>
      <c r="B381" t="s">
        <v>63</v>
      </c>
      <c r="C381" s="8">
        <v>44896.365235509264</v>
      </c>
      <c r="D381" s="4" t="s">
        <v>1742</v>
      </c>
      <c r="E381" t="s">
        <v>206</v>
      </c>
      <c r="I381" t="s">
        <v>331</v>
      </c>
      <c r="M381">
        <v>3</v>
      </c>
      <c r="N381" t="s">
        <v>48</v>
      </c>
      <c r="T381" t="s">
        <v>1214</v>
      </c>
    </row>
    <row r="382" spans="1:20" x14ac:dyDescent="0.25">
      <c r="A382" t="s">
        <v>1739</v>
      </c>
      <c r="B382" t="s">
        <v>30</v>
      </c>
      <c r="C382" s="8">
        <v>44897.262517638861</v>
      </c>
      <c r="D382" s="4" t="s">
        <v>1742</v>
      </c>
      <c r="E382" t="s">
        <v>206</v>
      </c>
      <c r="I382" t="s">
        <v>331</v>
      </c>
      <c r="M382">
        <v>1</v>
      </c>
      <c r="N382" t="s">
        <v>48</v>
      </c>
      <c r="T382" t="s">
        <v>1225</v>
      </c>
    </row>
    <row r="383" spans="1:20" x14ac:dyDescent="0.25">
      <c r="A383" t="s">
        <v>1739</v>
      </c>
      <c r="B383" t="s">
        <v>30</v>
      </c>
      <c r="C383" s="8">
        <v>44898.396250798563</v>
      </c>
      <c r="D383" s="4" t="s">
        <v>1742</v>
      </c>
      <c r="E383" t="s">
        <v>206</v>
      </c>
      <c r="I383" t="s">
        <v>331</v>
      </c>
      <c r="M383">
        <v>3</v>
      </c>
      <c r="N383" t="s">
        <v>48</v>
      </c>
      <c r="T383" t="s">
        <v>1240</v>
      </c>
    </row>
    <row r="384" spans="1:20" x14ac:dyDescent="0.25">
      <c r="A384" t="s">
        <v>1739</v>
      </c>
      <c r="B384" t="s">
        <v>22</v>
      </c>
      <c r="C384" s="8">
        <v>44900.454768796262</v>
      </c>
      <c r="D384" s="4" t="s">
        <v>1742</v>
      </c>
      <c r="E384" t="s">
        <v>206</v>
      </c>
      <c r="I384" t="s">
        <v>325</v>
      </c>
      <c r="M384">
        <v>1</v>
      </c>
      <c r="N384" t="s">
        <v>48</v>
      </c>
      <c r="T384" t="s">
        <v>1269</v>
      </c>
    </row>
    <row r="385" spans="1:20" x14ac:dyDescent="0.25">
      <c r="A385" t="s">
        <v>1739</v>
      </c>
      <c r="B385" t="s">
        <v>22</v>
      </c>
      <c r="C385" s="8">
        <v>44903.348588865767</v>
      </c>
      <c r="D385" s="4" t="s">
        <v>1742</v>
      </c>
      <c r="E385" t="s">
        <v>206</v>
      </c>
      <c r="I385" t="s">
        <v>325</v>
      </c>
      <c r="M385">
        <v>0</v>
      </c>
      <c r="N385" t="s">
        <v>48</v>
      </c>
      <c r="T385" t="s">
        <v>1319</v>
      </c>
    </row>
    <row r="386" spans="1:20" x14ac:dyDescent="0.25">
      <c r="A386" t="s">
        <v>1739</v>
      </c>
      <c r="B386" t="s">
        <v>63</v>
      </c>
      <c r="C386" s="8">
        <v>44904.404366354167</v>
      </c>
      <c r="D386" s="4" t="s">
        <v>1742</v>
      </c>
      <c r="E386" t="s">
        <v>206</v>
      </c>
      <c r="M386">
        <v>0</v>
      </c>
      <c r="N386" t="s">
        <v>48</v>
      </c>
      <c r="T386" t="s">
        <v>1335</v>
      </c>
    </row>
    <row r="387" spans="1:20" x14ac:dyDescent="0.25">
      <c r="A387" t="s">
        <v>1739</v>
      </c>
      <c r="B387" t="s">
        <v>30</v>
      </c>
      <c r="C387" s="8">
        <v>44906.323670995363</v>
      </c>
      <c r="D387" s="4" t="s">
        <v>1742</v>
      </c>
      <c r="E387" t="s">
        <v>206</v>
      </c>
      <c r="I387" t="s">
        <v>331</v>
      </c>
      <c r="M387">
        <v>1</v>
      </c>
      <c r="N387" t="s">
        <v>48</v>
      </c>
      <c r="T387" t="s">
        <v>1384</v>
      </c>
    </row>
    <row r="388" spans="1:20" x14ac:dyDescent="0.25">
      <c r="A388" t="s">
        <v>1739</v>
      </c>
      <c r="B388" t="s">
        <v>30</v>
      </c>
      <c r="C388" s="8">
        <v>44906.324325069465</v>
      </c>
      <c r="D388" s="4" t="s">
        <v>1742</v>
      </c>
      <c r="E388" t="s">
        <v>206</v>
      </c>
      <c r="I388" t="s">
        <v>331</v>
      </c>
      <c r="N388" t="s">
        <v>48</v>
      </c>
      <c r="T388" t="s">
        <v>1386</v>
      </c>
    </row>
    <row r="389" spans="1:20" x14ac:dyDescent="0.25">
      <c r="A389" t="s">
        <v>1739</v>
      </c>
      <c r="B389" t="s">
        <v>63</v>
      </c>
      <c r="C389" s="8">
        <v>44908.373478287067</v>
      </c>
      <c r="D389" s="4" t="s">
        <v>1742</v>
      </c>
      <c r="E389" t="s">
        <v>206</v>
      </c>
      <c r="I389" t="s">
        <v>331</v>
      </c>
      <c r="M389">
        <v>0</v>
      </c>
      <c r="N389" t="s">
        <v>48</v>
      </c>
      <c r="T389" t="s">
        <v>1437</v>
      </c>
    </row>
    <row r="390" spans="1:20" x14ac:dyDescent="0.25">
      <c r="A390" t="s">
        <v>1739</v>
      </c>
      <c r="B390" t="s">
        <v>63</v>
      </c>
      <c r="C390" s="8">
        <v>44910.330069282361</v>
      </c>
      <c r="D390" s="4" t="s">
        <v>1742</v>
      </c>
      <c r="E390" t="s">
        <v>206</v>
      </c>
      <c r="I390" t="s">
        <v>331</v>
      </c>
      <c r="M390">
        <v>0</v>
      </c>
      <c r="N390" t="s">
        <v>48</v>
      </c>
      <c r="T390" t="s">
        <v>1483</v>
      </c>
    </row>
    <row r="391" spans="1:20" x14ac:dyDescent="0.25">
      <c r="A391" t="s">
        <v>1739</v>
      </c>
      <c r="B391" t="s">
        <v>63</v>
      </c>
      <c r="C391" s="8">
        <v>44872.358892442164</v>
      </c>
      <c r="D391" s="4" t="s">
        <v>1742</v>
      </c>
      <c r="E391" t="s">
        <v>208</v>
      </c>
      <c r="I391" t="s">
        <v>331</v>
      </c>
      <c r="J391" t="s">
        <v>325</v>
      </c>
      <c r="L391">
        <v>3</v>
      </c>
      <c r="N391" t="s">
        <v>25</v>
      </c>
    </row>
    <row r="392" spans="1:20" x14ac:dyDescent="0.25">
      <c r="A392" t="s">
        <v>1739</v>
      </c>
      <c r="B392" t="s">
        <v>30</v>
      </c>
      <c r="C392" s="8">
        <v>44875.349431273164</v>
      </c>
      <c r="D392" s="4" t="s">
        <v>1742</v>
      </c>
      <c r="E392" t="s">
        <v>208</v>
      </c>
      <c r="I392" t="s">
        <v>325</v>
      </c>
      <c r="J392" t="s">
        <v>325</v>
      </c>
      <c r="L392">
        <v>3</v>
      </c>
      <c r="N392" t="s">
        <v>25</v>
      </c>
      <c r="T392" t="s">
        <v>914</v>
      </c>
    </row>
    <row r="393" spans="1:20" x14ac:dyDescent="0.25">
      <c r="A393" t="s">
        <v>1739</v>
      </c>
      <c r="B393" t="s">
        <v>22</v>
      </c>
      <c r="C393" s="8">
        <v>44875.704586631968</v>
      </c>
      <c r="D393" s="4" t="s">
        <v>1742</v>
      </c>
      <c r="E393" t="s">
        <v>208</v>
      </c>
      <c r="I393" t="s">
        <v>327</v>
      </c>
      <c r="L393">
        <v>3</v>
      </c>
      <c r="N393" t="s">
        <v>25</v>
      </c>
      <c r="T393" t="s">
        <v>924</v>
      </c>
    </row>
    <row r="394" spans="1:20" x14ac:dyDescent="0.25">
      <c r="A394" t="s">
        <v>1739</v>
      </c>
      <c r="B394" t="s">
        <v>63</v>
      </c>
      <c r="C394" s="8">
        <v>44877.328506516162</v>
      </c>
      <c r="D394" s="4" t="s">
        <v>1742</v>
      </c>
      <c r="E394" t="s">
        <v>208</v>
      </c>
      <c r="I394" t="s">
        <v>325</v>
      </c>
      <c r="J394" t="s">
        <v>325</v>
      </c>
      <c r="L394">
        <v>3</v>
      </c>
      <c r="N394" t="s">
        <v>25</v>
      </c>
    </row>
    <row r="395" spans="1:20" x14ac:dyDescent="0.25">
      <c r="A395" t="s">
        <v>1739</v>
      </c>
      <c r="B395" t="s">
        <v>22</v>
      </c>
      <c r="C395" s="8">
        <v>44881.402196817166</v>
      </c>
      <c r="D395" s="4" t="s">
        <v>1742</v>
      </c>
      <c r="E395" t="s">
        <v>208</v>
      </c>
      <c r="I395" t="s">
        <v>336</v>
      </c>
      <c r="L395">
        <v>3</v>
      </c>
      <c r="N395" t="s">
        <v>25</v>
      </c>
      <c r="T395" t="s">
        <v>1016</v>
      </c>
    </row>
    <row r="396" spans="1:20" x14ac:dyDescent="0.25">
      <c r="A396" t="s">
        <v>1739</v>
      </c>
      <c r="B396" t="s">
        <v>22</v>
      </c>
      <c r="C396" s="8">
        <v>44883.409293738463</v>
      </c>
      <c r="D396" s="4" t="s">
        <v>1742</v>
      </c>
      <c r="E396" t="s">
        <v>208</v>
      </c>
      <c r="I396" t="s">
        <v>331</v>
      </c>
      <c r="J396" t="s">
        <v>327</v>
      </c>
      <c r="L396">
        <v>3</v>
      </c>
      <c r="N396" t="s">
        <v>25</v>
      </c>
      <c r="T396" t="s">
        <v>790</v>
      </c>
    </row>
    <row r="397" spans="1:20" x14ac:dyDescent="0.25">
      <c r="A397" t="s">
        <v>1739</v>
      </c>
      <c r="B397" t="s">
        <v>63</v>
      </c>
      <c r="C397" s="8">
        <v>44886.399824537068</v>
      </c>
      <c r="D397" s="4" t="s">
        <v>1742</v>
      </c>
      <c r="E397" t="s">
        <v>208</v>
      </c>
      <c r="I397" t="s">
        <v>327</v>
      </c>
      <c r="J397" t="s">
        <v>376</v>
      </c>
      <c r="L397">
        <v>3</v>
      </c>
      <c r="N397" t="s">
        <v>25</v>
      </c>
      <c r="T397" t="s">
        <v>1064</v>
      </c>
    </row>
    <row r="398" spans="1:20" x14ac:dyDescent="0.25">
      <c r="A398" t="s">
        <v>1739</v>
      </c>
      <c r="B398" t="s">
        <v>22</v>
      </c>
      <c r="C398" s="8">
        <v>44887.799070509267</v>
      </c>
      <c r="D398" s="4" t="s">
        <v>1742</v>
      </c>
      <c r="E398" t="s">
        <v>208</v>
      </c>
      <c r="I398" t="s">
        <v>325</v>
      </c>
      <c r="J398" t="s">
        <v>376</v>
      </c>
      <c r="L398">
        <v>3</v>
      </c>
      <c r="N398" t="s">
        <v>25</v>
      </c>
    </row>
    <row r="399" spans="1:20" x14ac:dyDescent="0.25">
      <c r="A399" t="s">
        <v>1739</v>
      </c>
      <c r="B399" t="s">
        <v>63</v>
      </c>
      <c r="C399" s="8">
        <v>44889.340921643561</v>
      </c>
      <c r="D399" s="4" t="s">
        <v>1742</v>
      </c>
      <c r="E399" t="s">
        <v>208</v>
      </c>
      <c r="I399" t="s">
        <v>325</v>
      </c>
      <c r="J399" t="s">
        <v>325</v>
      </c>
      <c r="L399">
        <v>3</v>
      </c>
      <c r="N399" t="s">
        <v>25</v>
      </c>
    </row>
    <row r="400" spans="1:20" x14ac:dyDescent="0.25">
      <c r="A400" t="s">
        <v>1739</v>
      </c>
      <c r="B400" t="s">
        <v>22</v>
      </c>
      <c r="C400" s="8">
        <v>44890.651603807863</v>
      </c>
      <c r="D400" s="4" t="s">
        <v>1742</v>
      </c>
      <c r="E400" t="s">
        <v>208</v>
      </c>
      <c r="I400" t="s">
        <v>327</v>
      </c>
      <c r="J400" t="s">
        <v>327</v>
      </c>
      <c r="L400">
        <v>3</v>
      </c>
      <c r="T400" t="s">
        <v>790</v>
      </c>
    </row>
    <row r="401" spans="1:20" x14ac:dyDescent="0.25">
      <c r="A401" t="s">
        <v>1739</v>
      </c>
      <c r="B401" t="s">
        <v>63</v>
      </c>
      <c r="C401" s="8">
        <v>44893.477885092565</v>
      </c>
      <c r="D401" s="4" t="s">
        <v>1742</v>
      </c>
      <c r="E401" t="s">
        <v>208</v>
      </c>
      <c r="I401" t="s">
        <v>325</v>
      </c>
      <c r="J401" t="s">
        <v>325</v>
      </c>
      <c r="L401">
        <v>3</v>
      </c>
      <c r="N401" t="s">
        <v>25</v>
      </c>
    </row>
    <row r="402" spans="1:20" x14ac:dyDescent="0.25">
      <c r="A402" t="s">
        <v>1739</v>
      </c>
      <c r="B402" t="s">
        <v>63</v>
      </c>
      <c r="C402" s="8">
        <v>44896.370617731467</v>
      </c>
      <c r="D402" s="4" t="s">
        <v>1742</v>
      </c>
      <c r="E402" t="s">
        <v>208</v>
      </c>
      <c r="I402" t="s">
        <v>325</v>
      </c>
      <c r="J402" t="s">
        <v>325</v>
      </c>
      <c r="L402">
        <v>3</v>
      </c>
      <c r="N402" t="s">
        <v>25</v>
      </c>
    </row>
    <row r="403" spans="1:20" x14ac:dyDescent="0.25">
      <c r="A403" t="s">
        <v>1739</v>
      </c>
      <c r="B403" t="s">
        <v>63</v>
      </c>
      <c r="C403" s="8">
        <v>44898.423670312462</v>
      </c>
      <c r="D403" s="4" t="s">
        <v>1742</v>
      </c>
      <c r="E403" t="s">
        <v>208</v>
      </c>
      <c r="I403" t="s">
        <v>331</v>
      </c>
      <c r="L403">
        <v>0</v>
      </c>
      <c r="M403">
        <v>0</v>
      </c>
      <c r="N403" t="s">
        <v>21</v>
      </c>
      <c r="T403" t="s">
        <v>1243</v>
      </c>
    </row>
    <row r="404" spans="1:20" x14ac:dyDescent="0.25">
      <c r="A404" t="s">
        <v>1739</v>
      </c>
      <c r="B404" t="s">
        <v>22</v>
      </c>
      <c r="C404" s="8">
        <v>44900.527091284763</v>
      </c>
      <c r="D404" s="4" t="s">
        <v>1742</v>
      </c>
      <c r="E404" t="s">
        <v>208</v>
      </c>
      <c r="I404" t="s">
        <v>331</v>
      </c>
      <c r="M404">
        <v>0</v>
      </c>
      <c r="N404" t="s">
        <v>21</v>
      </c>
      <c r="T404" t="s">
        <v>1275</v>
      </c>
    </row>
    <row r="405" spans="1:20" x14ac:dyDescent="0.25">
      <c r="A405" t="s">
        <v>1739</v>
      </c>
      <c r="B405" t="s">
        <v>22</v>
      </c>
      <c r="C405" s="8">
        <v>44873.702750069468</v>
      </c>
      <c r="D405" s="4" t="s">
        <v>1742</v>
      </c>
      <c r="E405" t="s">
        <v>212</v>
      </c>
      <c r="I405" t="s">
        <v>331</v>
      </c>
      <c r="J405" t="s">
        <v>325</v>
      </c>
      <c r="L405">
        <v>2</v>
      </c>
      <c r="N405" t="s">
        <v>25</v>
      </c>
    </row>
    <row r="406" spans="1:20" x14ac:dyDescent="0.25">
      <c r="A406" t="s">
        <v>1739</v>
      </c>
      <c r="B406" t="s">
        <v>22</v>
      </c>
      <c r="C406" s="8">
        <v>44875.695345011562</v>
      </c>
      <c r="D406" s="4" t="s">
        <v>1742</v>
      </c>
      <c r="E406" t="s">
        <v>212</v>
      </c>
      <c r="I406" t="s">
        <v>327</v>
      </c>
      <c r="L406">
        <v>2</v>
      </c>
      <c r="N406" t="s">
        <v>25</v>
      </c>
    </row>
    <row r="407" spans="1:20" x14ac:dyDescent="0.25">
      <c r="A407" t="s">
        <v>1739</v>
      </c>
      <c r="B407" t="s">
        <v>63</v>
      </c>
      <c r="C407" s="8">
        <v>44877.329423761563</v>
      </c>
      <c r="D407" s="4" t="s">
        <v>1742</v>
      </c>
      <c r="E407" t="s">
        <v>212</v>
      </c>
      <c r="I407" t="s">
        <v>325</v>
      </c>
      <c r="J407" t="s">
        <v>325</v>
      </c>
      <c r="L407">
        <v>2</v>
      </c>
      <c r="N407" t="s">
        <v>25</v>
      </c>
    </row>
    <row r="408" spans="1:20" x14ac:dyDescent="0.25">
      <c r="A408" t="s">
        <v>1739</v>
      </c>
      <c r="B408" t="s">
        <v>22</v>
      </c>
      <c r="C408" s="8">
        <v>44879.298144374967</v>
      </c>
      <c r="D408" s="4" t="s">
        <v>1742</v>
      </c>
      <c r="E408" t="s">
        <v>212</v>
      </c>
      <c r="I408" t="s">
        <v>331</v>
      </c>
      <c r="J408" t="s">
        <v>325</v>
      </c>
      <c r="L408">
        <v>2</v>
      </c>
      <c r="N408" t="s">
        <v>25</v>
      </c>
    </row>
    <row r="409" spans="1:20" x14ac:dyDescent="0.25">
      <c r="A409" t="s">
        <v>1739</v>
      </c>
      <c r="B409" t="s">
        <v>22</v>
      </c>
      <c r="C409" s="8">
        <v>44881.408873553264</v>
      </c>
      <c r="D409" s="4" t="s">
        <v>1742</v>
      </c>
      <c r="E409" t="s">
        <v>212</v>
      </c>
      <c r="I409" t="s">
        <v>336</v>
      </c>
      <c r="L409">
        <v>0</v>
      </c>
      <c r="N409" t="s">
        <v>21</v>
      </c>
    </row>
    <row r="410" spans="1:20" x14ac:dyDescent="0.25">
      <c r="A410" t="s">
        <v>1739</v>
      </c>
      <c r="B410" t="s">
        <v>22</v>
      </c>
      <c r="C410" s="8">
        <v>44873.792165439867</v>
      </c>
      <c r="D410" s="4" t="s">
        <v>1742</v>
      </c>
      <c r="E410" t="s">
        <v>214</v>
      </c>
      <c r="I410" t="s">
        <v>331</v>
      </c>
      <c r="J410" t="s">
        <v>325</v>
      </c>
      <c r="N410" t="s">
        <v>25</v>
      </c>
    </row>
    <row r="411" spans="1:20" x14ac:dyDescent="0.25">
      <c r="A411" t="s">
        <v>1739</v>
      </c>
      <c r="B411" t="s">
        <v>63</v>
      </c>
      <c r="C411" s="8">
        <v>44877.402170543966</v>
      </c>
      <c r="D411" s="4" t="s">
        <v>1742</v>
      </c>
      <c r="E411" t="s">
        <v>214</v>
      </c>
      <c r="I411" t="s">
        <v>325</v>
      </c>
      <c r="J411" t="s">
        <v>325</v>
      </c>
      <c r="L411">
        <v>2</v>
      </c>
      <c r="N411" t="s">
        <v>25</v>
      </c>
    </row>
    <row r="412" spans="1:20" x14ac:dyDescent="0.25">
      <c r="A412" t="s">
        <v>1739</v>
      </c>
      <c r="B412" t="s">
        <v>30</v>
      </c>
      <c r="C412" s="8">
        <v>44877.764361597263</v>
      </c>
      <c r="D412" s="4" t="s">
        <v>1742</v>
      </c>
      <c r="E412" t="s">
        <v>214</v>
      </c>
      <c r="I412" t="s">
        <v>331</v>
      </c>
      <c r="J412" t="s">
        <v>325</v>
      </c>
      <c r="L412">
        <v>3</v>
      </c>
      <c r="N412" t="s">
        <v>25</v>
      </c>
      <c r="T412" t="s">
        <v>977</v>
      </c>
    </row>
    <row r="413" spans="1:20" x14ac:dyDescent="0.25">
      <c r="A413" t="s">
        <v>1739</v>
      </c>
      <c r="B413" t="s">
        <v>22</v>
      </c>
      <c r="C413" s="8">
        <v>44879.354865127367</v>
      </c>
      <c r="D413" s="4" t="s">
        <v>1742</v>
      </c>
      <c r="E413" t="s">
        <v>214</v>
      </c>
      <c r="I413" t="s">
        <v>325</v>
      </c>
      <c r="J413" t="s">
        <v>325</v>
      </c>
      <c r="L413">
        <v>3</v>
      </c>
      <c r="N413" t="s">
        <v>25</v>
      </c>
    </row>
    <row r="414" spans="1:20" x14ac:dyDescent="0.25">
      <c r="A414" t="s">
        <v>1739</v>
      </c>
      <c r="B414" t="s">
        <v>22</v>
      </c>
      <c r="C414" s="8">
        <v>44883.361010277767</v>
      </c>
      <c r="D414" s="4" t="s">
        <v>1742</v>
      </c>
      <c r="E414" t="s">
        <v>214</v>
      </c>
      <c r="I414" t="s">
        <v>336</v>
      </c>
      <c r="L414">
        <v>0</v>
      </c>
      <c r="M414">
        <v>0</v>
      </c>
      <c r="N414" t="s">
        <v>21</v>
      </c>
    </row>
    <row r="415" spans="1:20" x14ac:dyDescent="0.25">
      <c r="A415" t="s">
        <v>1739</v>
      </c>
      <c r="B415" t="s">
        <v>22</v>
      </c>
      <c r="C415" s="8">
        <v>44875.479021620362</v>
      </c>
      <c r="D415" s="4" t="s">
        <v>1742</v>
      </c>
      <c r="E415" t="s">
        <v>227</v>
      </c>
      <c r="I415" t="s">
        <v>331</v>
      </c>
      <c r="J415" t="s">
        <v>325</v>
      </c>
      <c r="L415">
        <v>3</v>
      </c>
      <c r="N415" t="s">
        <v>25</v>
      </c>
    </row>
    <row r="416" spans="1:20" x14ac:dyDescent="0.25">
      <c r="A416" t="s">
        <v>1739</v>
      </c>
      <c r="B416" t="s">
        <v>63</v>
      </c>
      <c r="C416" s="8">
        <v>44877.485044016161</v>
      </c>
      <c r="D416" s="4" t="s">
        <v>1742</v>
      </c>
      <c r="E416" t="s">
        <v>227</v>
      </c>
      <c r="I416" t="s">
        <v>331</v>
      </c>
      <c r="J416" t="s">
        <v>325</v>
      </c>
      <c r="L416">
        <v>3</v>
      </c>
      <c r="N416" t="s">
        <v>25</v>
      </c>
    </row>
    <row r="417" spans="1:20" x14ac:dyDescent="0.25">
      <c r="A417" t="s">
        <v>1739</v>
      </c>
      <c r="B417" t="s">
        <v>22</v>
      </c>
      <c r="C417" s="8">
        <v>44879.729189837963</v>
      </c>
      <c r="D417" s="4" t="s">
        <v>1742</v>
      </c>
      <c r="E417" t="s">
        <v>227</v>
      </c>
      <c r="I417" t="s">
        <v>331</v>
      </c>
      <c r="J417" t="s">
        <v>325</v>
      </c>
      <c r="L417">
        <v>-1</v>
      </c>
      <c r="N417" t="s">
        <v>25</v>
      </c>
      <c r="T417" t="s">
        <v>990</v>
      </c>
    </row>
    <row r="418" spans="1:20" x14ac:dyDescent="0.25">
      <c r="A418" t="s">
        <v>1739</v>
      </c>
      <c r="B418" t="s">
        <v>22</v>
      </c>
      <c r="C418" s="8">
        <v>44881.302200995364</v>
      </c>
      <c r="D418" s="4" t="s">
        <v>1742</v>
      </c>
      <c r="E418" t="s">
        <v>227</v>
      </c>
      <c r="I418" t="s">
        <v>331</v>
      </c>
      <c r="J418" t="s">
        <v>325</v>
      </c>
      <c r="L418">
        <v>1</v>
      </c>
      <c r="M418">
        <v>2</v>
      </c>
      <c r="N418" t="s">
        <v>25</v>
      </c>
    </row>
    <row r="419" spans="1:20" x14ac:dyDescent="0.25">
      <c r="A419" t="s">
        <v>1739</v>
      </c>
      <c r="B419" t="s">
        <v>22</v>
      </c>
      <c r="C419" s="8">
        <v>44883.318864085661</v>
      </c>
      <c r="D419" s="4" t="s">
        <v>1742</v>
      </c>
      <c r="E419" t="s">
        <v>227</v>
      </c>
      <c r="I419" t="s">
        <v>331</v>
      </c>
      <c r="M419">
        <v>3</v>
      </c>
      <c r="N419" t="s">
        <v>48</v>
      </c>
      <c r="T419" t="s">
        <v>1029</v>
      </c>
    </row>
    <row r="420" spans="1:20" x14ac:dyDescent="0.25">
      <c r="A420" t="s">
        <v>1739</v>
      </c>
      <c r="B420" t="s">
        <v>22</v>
      </c>
      <c r="C420" s="8">
        <v>44885.375072037066</v>
      </c>
      <c r="D420" s="4" t="s">
        <v>1742</v>
      </c>
      <c r="E420" t="s">
        <v>227</v>
      </c>
      <c r="I420" t="s">
        <v>331</v>
      </c>
      <c r="M420">
        <v>2</v>
      </c>
      <c r="N420" t="s">
        <v>48</v>
      </c>
    </row>
    <row r="421" spans="1:20" x14ac:dyDescent="0.25">
      <c r="A421" t="s">
        <v>1739</v>
      </c>
      <c r="B421" t="s">
        <v>63</v>
      </c>
      <c r="C421" s="8">
        <v>44886.356719479161</v>
      </c>
      <c r="D421" s="4" t="s">
        <v>1742</v>
      </c>
      <c r="E421" t="s">
        <v>227</v>
      </c>
      <c r="I421" t="s">
        <v>331</v>
      </c>
      <c r="M421">
        <v>1</v>
      </c>
      <c r="N421" t="s">
        <v>48</v>
      </c>
      <c r="T421" t="s">
        <v>1056</v>
      </c>
    </row>
    <row r="422" spans="1:20" x14ac:dyDescent="0.25">
      <c r="A422" t="s">
        <v>1739</v>
      </c>
      <c r="B422" t="s">
        <v>22</v>
      </c>
      <c r="C422" s="8">
        <v>44888.326504062461</v>
      </c>
      <c r="D422" s="4" t="s">
        <v>1742</v>
      </c>
      <c r="E422" t="s">
        <v>227</v>
      </c>
      <c r="I422" t="s">
        <v>331</v>
      </c>
      <c r="M422">
        <v>2</v>
      </c>
    </row>
    <row r="423" spans="1:20" x14ac:dyDescent="0.25">
      <c r="A423" t="s">
        <v>1739</v>
      </c>
      <c r="B423" t="s">
        <v>22</v>
      </c>
      <c r="C423" s="8">
        <v>44891.310304733764</v>
      </c>
      <c r="D423" s="4" t="s">
        <v>1742</v>
      </c>
      <c r="E423" t="s">
        <v>227</v>
      </c>
      <c r="I423" t="s">
        <v>331</v>
      </c>
      <c r="M423">
        <v>3</v>
      </c>
    </row>
    <row r="424" spans="1:20" x14ac:dyDescent="0.25">
      <c r="A424" t="s">
        <v>1739</v>
      </c>
      <c r="B424" t="s">
        <v>30</v>
      </c>
      <c r="C424" s="8">
        <v>44892.368573414366</v>
      </c>
      <c r="D424" s="4" t="s">
        <v>1742</v>
      </c>
      <c r="E424" t="s">
        <v>227</v>
      </c>
      <c r="I424" t="s">
        <v>331</v>
      </c>
      <c r="M424">
        <v>3</v>
      </c>
      <c r="N424" t="s">
        <v>48</v>
      </c>
      <c r="T424" t="s">
        <v>1153</v>
      </c>
    </row>
    <row r="425" spans="1:20" x14ac:dyDescent="0.25">
      <c r="A425" t="s">
        <v>1739</v>
      </c>
      <c r="B425" t="s">
        <v>63</v>
      </c>
      <c r="C425" s="8">
        <v>44893.389374687467</v>
      </c>
      <c r="D425" s="4" t="s">
        <v>1742</v>
      </c>
      <c r="E425" t="s">
        <v>227</v>
      </c>
      <c r="I425" t="s">
        <v>331</v>
      </c>
      <c r="M425">
        <v>3</v>
      </c>
      <c r="N425" t="s">
        <v>48</v>
      </c>
    </row>
    <row r="426" spans="1:20" x14ac:dyDescent="0.25">
      <c r="A426" t="s">
        <v>1739</v>
      </c>
      <c r="B426" t="s">
        <v>22</v>
      </c>
      <c r="C426" s="8">
        <v>44895.298183124964</v>
      </c>
      <c r="D426" s="4" t="s">
        <v>1742</v>
      </c>
      <c r="E426" t="s">
        <v>227</v>
      </c>
      <c r="I426" t="s">
        <v>331</v>
      </c>
      <c r="M426">
        <v>3</v>
      </c>
      <c r="N426" t="s">
        <v>48</v>
      </c>
    </row>
    <row r="427" spans="1:20" x14ac:dyDescent="0.25">
      <c r="A427" t="s">
        <v>1739</v>
      </c>
      <c r="B427" t="s">
        <v>63</v>
      </c>
      <c r="C427" s="8">
        <v>44896.429129131968</v>
      </c>
      <c r="D427" s="4" t="s">
        <v>1742</v>
      </c>
      <c r="E427" t="s">
        <v>227</v>
      </c>
      <c r="I427" t="s">
        <v>331</v>
      </c>
      <c r="M427">
        <v>0</v>
      </c>
      <c r="N427" t="s">
        <v>48</v>
      </c>
      <c r="T427" t="s">
        <v>1221</v>
      </c>
    </row>
    <row r="428" spans="1:20" x14ac:dyDescent="0.25">
      <c r="A428" t="s">
        <v>1739</v>
      </c>
      <c r="B428" t="s">
        <v>30</v>
      </c>
      <c r="C428" s="8">
        <v>44897.276340208366</v>
      </c>
      <c r="D428" s="4" t="s">
        <v>1742</v>
      </c>
      <c r="E428" t="s">
        <v>227</v>
      </c>
      <c r="I428" t="s">
        <v>331</v>
      </c>
      <c r="M428">
        <v>2</v>
      </c>
      <c r="N428" t="s">
        <v>48</v>
      </c>
      <c r="T428" t="s">
        <v>1228</v>
      </c>
    </row>
    <row r="429" spans="1:20" x14ac:dyDescent="0.25">
      <c r="A429" t="s">
        <v>1739</v>
      </c>
      <c r="B429" t="s">
        <v>22</v>
      </c>
      <c r="C429" s="8">
        <v>44897.741260983763</v>
      </c>
      <c r="D429" s="4" t="s">
        <v>1742</v>
      </c>
      <c r="E429" t="s">
        <v>227</v>
      </c>
      <c r="I429" t="s">
        <v>331</v>
      </c>
      <c r="M429">
        <v>2</v>
      </c>
      <c r="N429" t="s">
        <v>48</v>
      </c>
    </row>
    <row r="430" spans="1:20" x14ac:dyDescent="0.25">
      <c r="A430" t="s">
        <v>1739</v>
      </c>
      <c r="B430" t="s">
        <v>63</v>
      </c>
      <c r="C430" s="8">
        <v>44898.498941145866</v>
      </c>
      <c r="D430" s="4" t="s">
        <v>1742</v>
      </c>
      <c r="E430" t="s">
        <v>227</v>
      </c>
      <c r="I430" t="s">
        <v>331</v>
      </c>
      <c r="M430">
        <v>3</v>
      </c>
      <c r="N430" t="s">
        <v>48</v>
      </c>
      <c r="T430" t="s">
        <v>1247</v>
      </c>
    </row>
    <row r="431" spans="1:20" x14ac:dyDescent="0.25">
      <c r="A431" t="s">
        <v>1739</v>
      </c>
      <c r="B431" t="s">
        <v>22</v>
      </c>
      <c r="C431" s="8">
        <v>44900.321416249964</v>
      </c>
      <c r="D431" s="4" t="s">
        <v>1742</v>
      </c>
      <c r="E431" t="s">
        <v>227</v>
      </c>
      <c r="I431" t="s">
        <v>331</v>
      </c>
      <c r="M431">
        <v>3</v>
      </c>
      <c r="N431" t="s">
        <v>48</v>
      </c>
    </row>
    <row r="432" spans="1:20" x14ac:dyDescent="0.25">
      <c r="A432" t="s">
        <v>1739</v>
      </c>
      <c r="B432" t="s">
        <v>22</v>
      </c>
      <c r="C432" s="8">
        <v>44903.322171724561</v>
      </c>
      <c r="D432" s="4" t="s">
        <v>1742</v>
      </c>
      <c r="E432" t="s">
        <v>227</v>
      </c>
      <c r="I432" t="s">
        <v>331</v>
      </c>
      <c r="M432">
        <v>3</v>
      </c>
      <c r="N432" t="s">
        <v>48</v>
      </c>
    </row>
    <row r="433" spans="1:20" x14ac:dyDescent="0.25">
      <c r="A433" t="s">
        <v>1739</v>
      </c>
      <c r="B433" t="s">
        <v>30</v>
      </c>
      <c r="C433" s="8">
        <v>44904.361790011564</v>
      </c>
      <c r="D433" s="4" t="s">
        <v>1742</v>
      </c>
      <c r="E433" t="s">
        <v>227</v>
      </c>
      <c r="M433">
        <v>3</v>
      </c>
      <c r="T433" t="s">
        <v>1326</v>
      </c>
    </row>
    <row r="434" spans="1:20" x14ac:dyDescent="0.25">
      <c r="A434" t="s">
        <v>1739</v>
      </c>
      <c r="B434" t="s">
        <v>22</v>
      </c>
      <c r="C434" s="8">
        <v>44906.326081365762</v>
      </c>
      <c r="D434" s="4" t="s">
        <v>1742</v>
      </c>
      <c r="E434" t="s">
        <v>227</v>
      </c>
      <c r="I434" t="s">
        <v>331</v>
      </c>
      <c r="M434">
        <v>3</v>
      </c>
      <c r="N434" t="s">
        <v>48</v>
      </c>
      <c r="T434" t="s">
        <v>1390</v>
      </c>
    </row>
    <row r="435" spans="1:20" x14ac:dyDescent="0.25">
      <c r="A435" t="s">
        <v>1739</v>
      </c>
      <c r="B435" t="s">
        <v>63</v>
      </c>
      <c r="C435" s="8">
        <v>44908.399212916665</v>
      </c>
      <c r="D435" s="4" t="s">
        <v>1742</v>
      </c>
      <c r="E435" t="s">
        <v>227</v>
      </c>
      <c r="I435" t="s">
        <v>331</v>
      </c>
      <c r="M435">
        <v>3</v>
      </c>
      <c r="N435" t="s">
        <v>48</v>
      </c>
    </row>
    <row r="436" spans="1:20" x14ac:dyDescent="0.25">
      <c r="A436" t="s">
        <v>1739</v>
      </c>
      <c r="B436" t="s">
        <v>63</v>
      </c>
      <c r="C436" s="8">
        <v>44910.303751157364</v>
      </c>
      <c r="D436" s="4" t="s">
        <v>1742</v>
      </c>
      <c r="E436" t="s">
        <v>227</v>
      </c>
      <c r="I436" t="s">
        <v>331</v>
      </c>
      <c r="M436">
        <v>3</v>
      </c>
      <c r="N436" t="s">
        <v>48</v>
      </c>
    </row>
    <row r="437" spans="1:20" x14ac:dyDescent="0.25">
      <c r="A437" t="s">
        <v>1739</v>
      </c>
      <c r="B437" t="s">
        <v>22</v>
      </c>
      <c r="C437" s="8">
        <v>44912.694066354161</v>
      </c>
      <c r="D437" s="4" t="s">
        <v>1742</v>
      </c>
      <c r="E437" t="s">
        <v>227</v>
      </c>
      <c r="I437" t="s">
        <v>331</v>
      </c>
      <c r="M437">
        <v>3</v>
      </c>
      <c r="N437" t="s">
        <v>48</v>
      </c>
    </row>
    <row r="438" spans="1:20" x14ac:dyDescent="0.25">
      <c r="A438" t="s">
        <v>1739</v>
      </c>
      <c r="B438" t="s">
        <v>22</v>
      </c>
      <c r="C438" s="8">
        <v>44917.351694212965</v>
      </c>
      <c r="D438" s="4" t="s">
        <v>1742</v>
      </c>
      <c r="E438" t="s">
        <v>227</v>
      </c>
      <c r="I438" t="s">
        <v>331</v>
      </c>
      <c r="M438">
        <v>3</v>
      </c>
      <c r="N438" t="s">
        <v>48</v>
      </c>
    </row>
    <row r="439" spans="1:20" x14ac:dyDescent="0.25">
      <c r="A439" t="s">
        <v>1739</v>
      </c>
      <c r="B439" t="s">
        <v>22</v>
      </c>
      <c r="C439" s="8">
        <v>44919.253859652767</v>
      </c>
      <c r="D439" s="4" t="s">
        <v>1742</v>
      </c>
      <c r="E439" t="s">
        <v>227</v>
      </c>
      <c r="I439" t="s">
        <v>331</v>
      </c>
      <c r="M439">
        <v>3</v>
      </c>
      <c r="N439" t="s">
        <v>48</v>
      </c>
      <c r="T439" t="s">
        <v>1535</v>
      </c>
    </row>
    <row r="440" spans="1:20" x14ac:dyDescent="0.25">
      <c r="A440" t="s">
        <v>1739</v>
      </c>
      <c r="B440" t="s">
        <v>22</v>
      </c>
      <c r="C440" s="8">
        <v>44924.813294594867</v>
      </c>
      <c r="D440" s="4" t="s">
        <v>1742</v>
      </c>
      <c r="E440" t="s">
        <v>227</v>
      </c>
      <c r="I440" t="s">
        <v>327</v>
      </c>
      <c r="M440">
        <v>3</v>
      </c>
      <c r="N440" t="s">
        <v>48</v>
      </c>
    </row>
    <row r="441" spans="1:20" x14ac:dyDescent="0.25">
      <c r="A441" t="s">
        <v>1739</v>
      </c>
      <c r="B441" t="s">
        <v>63</v>
      </c>
      <c r="C441" s="8">
        <v>44877.372193483767</v>
      </c>
      <c r="D441" s="4" t="s">
        <v>1742</v>
      </c>
      <c r="E441" t="s">
        <v>240</v>
      </c>
      <c r="I441" t="s">
        <v>325</v>
      </c>
      <c r="J441" t="s">
        <v>325</v>
      </c>
      <c r="L441">
        <v>3</v>
      </c>
      <c r="N441" t="s">
        <v>25</v>
      </c>
      <c r="T441" t="s">
        <v>948</v>
      </c>
    </row>
    <row r="442" spans="1:20" x14ac:dyDescent="0.25">
      <c r="A442" t="s">
        <v>1739</v>
      </c>
      <c r="B442" t="s">
        <v>22</v>
      </c>
      <c r="C442" s="8">
        <v>44881.413167534767</v>
      </c>
      <c r="D442" s="4" t="s">
        <v>1742</v>
      </c>
      <c r="E442" t="s">
        <v>240</v>
      </c>
      <c r="L442">
        <v>3</v>
      </c>
      <c r="N442" t="s">
        <v>21</v>
      </c>
      <c r="T442" t="s">
        <v>1020</v>
      </c>
    </row>
    <row r="443" spans="1:20" x14ac:dyDescent="0.25">
      <c r="A443" t="s">
        <v>1739</v>
      </c>
      <c r="B443" t="s">
        <v>22</v>
      </c>
      <c r="C443" s="8">
        <v>44877.623786782366</v>
      </c>
      <c r="D443" s="4" t="s">
        <v>1742</v>
      </c>
      <c r="E443" t="s">
        <v>243</v>
      </c>
      <c r="I443" t="s">
        <v>331</v>
      </c>
      <c r="L443">
        <v>0</v>
      </c>
      <c r="M443">
        <v>3</v>
      </c>
      <c r="N443" t="s">
        <v>25</v>
      </c>
      <c r="T443" t="s">
        <v>973</v>
      </c>
    </row>
    <row r="444" spans="1:20" x14ac:dyDescent="0.25">
      <c r="A444" t="s">
        <v>1739</v>
      </c>
      <c r="B444" t="s">
        <v>30</v>
      </c>
      <c r="C444" s="8">
        <v>44877.734252569462</v>
      </c>
      <c r="D444" s="4" t="s">
        <v>1742</v>
      </c>
      <c r="E444" t="s">
        <v>243</v>
      </c>
      <c r="M444">
        <v>2</v>
      </c>
      <c r="N444" t="s">
        <v>48</v>
      </c>
      <c r="T444" t="s">
        <v>975</v>
      </c>
    </row>
    <row r="445" spans="1:20" x14ac:dyDescent="0.25">
      <c r="A445" t="s">
        <v>1739</v>
      </c>
      <c r="B445" t="s">
        <v>22</v>
      </c>
      <c r="C445" s="8">
        <v>44881.366978599566</v>
      </c>
      <c r="D445" s="4" t="s">
        <v>1742</v>
      </c>
      <c r="E445" t="s">
        <v>243</v>
      </c>
      <c r="I445" t="s">
        <v>331</v>
      </c>
      <c r="M445">
        <v>2</v>
      </c>
      <c r="N445" t="s">
        <v>25</v>
      </c>
    </row>
    <row r="446" spans="1:20" x14ac:dyDescent="0.25">
      <c r="A446" t="s">
        <v>1739</v>
      </c>
      <c r="B446" t="s">
        <v>22</v>
      </c>
      <c r="C446" s="8">
        <v>44883.344787719863</v>
      </c>
      <c r="D446" s="4" t="s">
        <v>1742</v>
      </c>
      <c r="E446" t="s">
        <v>243</v>
      </c>
      <c r="I446" t="s">
        <v>331</v>
      </c>
      <c r="M446">
        <v>2</v>
      </c>
    </row>
    <row r="447" spans="1:20" x14ac:dyDescent="0.25">
      <c r="A447" t="s">
        <v>1739</v>
      </c>
      <c r="B447" t="s">
        <v>22</v>
      </c>
      <c r="C447" s="8">
        <v>44885.376029791667</v>
      </c>
      <c r="D447" s="4" t="s">
        <v>1742</v>
      </c>
      <c r="E447" t="s">
        <v>243</v>
      </c>
      <c r="I447" t="s">
        <v>331</v>
      </c>
      <c r="M447">
        <v>2</v>
      </c>
    </row>
    <row r="448" spans="1:20" x14ac:dyDescent="0.25">
      <c r="A448" t="s">
        <v>1739</v>
      </c>
      <c r="B448" t="s">
        <v>63</v>
      </c>
      <c r="C448" s="8">
        <v>44886.371663564765</v>
      </c>
      <c r="D448" s="4" t="s">
        <v>1742</v>
      </c>
      <c r="E448" t="s">
        <v>243</v>
      </c>
      <c r="I448" t="s">
        <v>331</v>
      </c>
      <c r="M448">
        <v>2</v>
      </c>
      <c r="N448" t="s">
        <v>48</v>
      </c>
    </row>
    <row r="449" spans="1:20" x14ac:dyDescent="0.25">
      <c r="A449" t="s">
        <v>1739</v>
      </c>
      <c r="B449" t="s">
        <v>22</v>
      </c>
      <c r="C449" s="8">
        <v>44888.351164374966</v>
      </c>
      <c r="D449" s="4" t="s">
        <v>1742</v>
      </c>
      <c r="E449" t="s">
        <v>243</v>
      </c>
      <c r="I449" t="s">
        <v>331</v>
      </c>
      <c r="M449">
        <v>2</v>
      </c>
      <c r="N449" t="s">
        <v>48</v>
      </c>
      <c r="T449" t="s">
        <v>1106</v>
      </c>
    </row>
    <row r="450" spans="1:20" x14ac:dyDescent="0.25">
      <c r="A450" t="s">
        <v>1739</v>
      </c>
      <c r="B450" t="s">
        <v>22</v>
      </c>
      <c r="C450" s="8">
        <v>44891.404185925967</v>
      </c>
      <c r="D450" s="4" t="s">
        <v>1742</v>
      </c>
      <c r="E450" t="s">
        <v>243</v>
      </c>
      <c r="I450" t="s">
        <v>331</v>
      </c>
      <c r="M450">
        <v>2</v>
      </c>
      <c r="N450" t="s">
        <v>48</v>
      </c>
    </row>
    <row r="451" spans="1:20" x14ac:dyDescent="0.25">
      <c r="A451" t="s">
        <v>1739</v>
      </c>
      <c r="B451" t="s">
        <v>63</v>
      </c>
      <c r="C451" s="8">
        <v>44893.418292025461</v>
      </c>
      <c r="D451" s="4" t="s">
        <v>1742</v>
      </c>
      <c r="E451" t="s">
        <v>243</v>
      </c>
      <c r="I451" t="s">
        <v>331</v>
      </c>
      <c r="M451">
        <v>2</v>
      </c>
      <c r="N451" t="s">
        <v>48</v>
      </c>
    </row>
    <row r="452" spans="1:20" x14ac:dyDescent="0.25">
      <c r="A452" t="s">
        <v>1739</v>
      </c>
      <c r="B452" t="s">
        <v>22</v>
      </c>
      <c r="C452" s="8">
        <v>44895.307201851865</v>
      </c>
      <c r="D452" s="4" t="s">
        <v>1742</v>
      </c>
      <c r="E452" t="s">
        <v>243</v>
      </c>
      <c r="I452" t="s">
        <v>331</v>
      </c>
      <c r="M452">
        <v>2</v>
      </c>
      <c r="N452" t="s">
        <v>48</v>
      </c>
    </row>
    <row r="453" spans="1:20" x14ac:dyDescent="0.25">
      <c r="A453" t="s">
        <v>1739</v>
      </c>
      <c r="B453" t="s">
        <v>63</v>
      </c>
      <c r="C453" s="8">
        <v>44896.407274629666</v>
      </c>
      <c r="D453" s="4" t="s">
        <v>1742</v>
      </c>
      <c r="E453" t="s">
        <v>243</v>
      </c>
      <c r="I453" t="s">
        <v>331</v>
      </c>
      <c r="M453">
        <v>2</v>
      </c>
      <c r="N453" t="s">
        <v>48</v>
      </c>
    </row>
    <row r="454" spans="1:20" x14ac:dyDescent="0.25">
      <c r="A454" t="s">
        <v>1739</v>
      </c>
      <c r="B454" t="s">
        <v>22</v>
      </c>
      <c r="C454" s="8">
        <v>44897.740345266167</v>
      </c>
      <c r="D454" s="4" t="s">
        <v>1742</v>
      </c>
      <c r="E454" t="s">
        <v>243</v>
      </c>
      <c r="I454" t="s">
        <v>325</v>
      </c>
      <c r="M454">
        <v>2</v>
      </c>
      <c r="N454" t="s">
        <v>48</v>
      </c>
    </row>
    <row r="455" spans="1:20" x14ac:dyDescent="0.25">
      <c r="A455" t="s">
        <v>1739</v>
      </c>
      <c r="B455" t="s">
        <v>22</v>
      </c>
      <c r="C455" s="8">
        <v>44900.333301909763</v>
      </c>
      <c r="D455" s="4" t="s">
        <v>1742</v>
      </c>
      <c r="E455" t="s">
        <v>243</v>
      </c>
      <c r="I455" t="s">
        <v>331</v>
      </c>
      <c r="M455">
        <v>2</v>
      </c>
      <c r="N455" t="s">
        <v>48</v>
      </c>
    </row>
    <row r="456" spans="1:20" x14ac:dyDescent="0.25">
      <c r="A456" t="s">
        <v>1739</v>
      </c>
      <c r="B456" t="s">
        <v>22</v>
      </c>
      <c r="C456" s="8">
        <v>44901.403923206068</v>
      </c>
      <c r="D456" s="4" t="s">
        <v>1742</v>
      </c>
      <c r="E456" t="s">
        <v>243</v>
      </c>
      <c r="I456" t="s">
        <v>331</v>
      </c>
      <c r="M456">
        <v>2</v>
      </c>
      <c r="N456" t="s">
        <v>48</v>
      </c>
    </row>
    <row r="457" spans="1:20" x14ac:dyDescent="0.25">
      <c r="A457" t="s">
        <v>1739</v>
      </c>
      <c r="B457" t="s">
        <v>22</v>
      </c>
      <c r="C457" s="8">
        <v>44903.325721724563</v>
      </c>
      <c r="D457" s="4" t="s">
        <v>1742</v>
      </c>
      <c r="E457" t="s">
        <v>243</v>
      </c>
      <c r="I457" t="s">
        <v>331</v>
      </c>
      <c r="M457">
        <v>2</v>
      </c>
      <c r="N457" t="s">
        <v>48</v>
      </c>
    </row>
    <row r="458" spans="1:20" x14ac:dyDescent="0.25">
      <c r="A458" t="s">
        <v>1739</v>
      </c>
      <c r="B458" t="s">
        <v>63</v>
      </c>
      <c r="C458" s="8">
        <v>44904.324189884261</v>
      </c>
      <c r="D458" s="4" t="s">
        <v>1742</v>
      </c>
      <c r="E458" t="s">
        <v>243</v>
      </c>
      <c r="I458" t="s">
        <v>331</v>
      </c>
      <c r="M458">
        <v>2</v>
      </c>
      <c r="N458" t="s">
        <v>48</v>
      </c>
      <c r="T458" t="s">
        <v>1322</v>
      </c>
    </row>
    <row r="459" spans="1:20" x14ac:dyDescent="0.25">
      <c r="A459" t="s">
        <v>1739</v>
      </c>
      <c r="B459" t="s">
        <v>22</v>
      </c>
      <c r="C459" s="8">
        <v>44906.866084571768</v>
      </c>
      <c r="D459" s="4" t="s">
        <v>1742</v>
      </c>
      <c r="E459" t="s">
        <v>243</v>
      </c>
      <c r="I459" t="s">
        <v>331</v>
      </c>
      <c r="M459">
        <v>2</v>
      </c>
      <c r="N459" t="s">
        <v>48</v>
      </c>
      <c r="T459" t="s">
        <v>1405</v>
      </c>
    </row>
    <row r="460" spans="1:20" x14ac:dyDescent="0.25">
      <c r="A460" t="s">
        <v>1739</v>
      </c>
      <c r="B460" t="s">
        <v>63</v>
      </c>
      <c r="C460" s="8">
        <v>44908.319225104162</v>
      </c>
      <c r="D460" s="4" t="s">
        <v>1742</v>
      </c>
      <c r="E460" t="s">
        <v>243</v>
      </c>
      <c r="I460" t="s">
        <v>331</v>
      </c>
      <c r="M460">
        <v>2</v>
      </c>
      <c r="N460" t="s">
        <v>48</v>
      </c>
    </row>
    <row r="461" spans="1:20" x14ac:dyDescent="0.25">
      <c r="A461" t="s">
        <v>1739</v>
      </c>
      <c r="B461" t="s">
        <v>63</v>
      </c>
      <c r="C461" s="8">
        <v>44910.316644907361</v>
      </c>
      <c r="D461" s="4" t="s">
        <v>1742</v>
      </c>
      <c r="E461" t="s">
        <v>243</v>
      </c>
      <c r="I461" t="s">
        <v>327</v>
      </c>
      <c r="M461">
        <v>2</v>
      </c>
      <c r="N461" t="s">
        <v>48</v>
      </c>
    </row>
    <row r="462" spans="1:20" x14ac:dyDescent="0.25">
      <c r="A462" t="s">
        <v>1739</v>
      </c>
      <c r="B462" t="s">
        <v>22</v>
      </c>
      <c r="C462" s="8">
        <v>44917.354080451361</v>
      </c>
      <c r="D462" s="4" t="s">
        <v>1742</v>
      </c>
      <c r="E462" t="s">
        <v>243</v>
      </c>
      <c r="I462" t="s">
        <v>331</v>
      </c>
      <c r="M462">
        <v>0</v>
      </c>
      <c r="N462" t="s">
        <v>48</v>
      </c>
      <c r="T462" t="s">
        <v>1519</v>
      </c>
    </row>
    <row r="463" spans="1:20" x14ac:dyDescent="0.25">
      <c r="A463" t="s">
        <v>1739</v>
      </c>
      <c r="B463" t="s">
        <v>22</v>
      </c>
      <c r="C463" s="8">
        <v>44919.251861932862</v>
      </c>
      <c r="D463" s="4" t="s">
        <v>1742</v>
      </c>
      <c r="E463" t="s">
        <v>243</v>
      </c>
      <c r="I463" t="s">
        <v>327</v>
      </c>
      <c r="M463">
        <v>0</v>
      </c>
    </row>
    <row r="464" spans="1:20" x14ac:dyDescent="0.25">
      <c r="A464" t="s">
        <v>1739</v>
      </c>
      <c r="B464" t="s">
        <v>22</v>
      </c>
      <c r="C464" s="8">
        <v>44879.286453356464</v>
      </c>
      <c r="D464" s="4" t="s">
        <v>1742</v>
      </c>
      <c r="E464" t="s">
        <v>249</v>
      </c>
      <c r="I464" t="s">
        <v>331</v>
      </c>
      <c r="J464" t="s">
        <v>325</v>
      </c>
      <c r="L464">
        <v>2</v>
      </c>
      <c r="N464" t="s">
        <v>25</v>
      </c>
    </row>
    <row r="465" spans="1:20" x14ac:dyDescent="0.25">
      <c r="A465" t="s">
        <v>1739</v>
      </c>
      <c r="B465" t="s">
        <v>22</v>
      </c>
      <c r="C465" s="8">
        <v>44881.433887719861</v>
      </c>
      <c r="D465" s="4" t="s">
        <v>1742</v>
      </c>
      <c r="E465" t="s">
        <v>249</v>
      </c>
      <c r="I465" t="s">
        <v>331</v>
      </c>
      <c r="J465" t="s">
        <v>325</v>
      </c>
      <c r="L465">
        <v>3</v>
      </c>
      <c r="N465" t="s">
        <v>25</v>
      </c>
    </row>
    <row r="466" spans="1:20" x14ac:dyDescent="0.25">
      <c r="A466" t="s">
        <v>1739</v>
      </c>
      <c r="B466" t="s">
        <v>22</v>
      </c>
      <c r="C466" s="8">
        <v>44883.433685474563</v>
      </c>
      <c r="D466" s="4" t="s">
        <v>1742</v>
      </c>
      <c r="E466" t="s">
        <v>249</v>
      </c>
      <c r="I466" t="s">
        <v>325</v>
      </c>
      <c r="L466">
        <v>0</v>
      </c>
      <c r="N466" t="s">
        <v>21</v>
      </c>
    </row>
    <row r="467" spans="1:20" x14ac:dyDescent="0.25">
      <c r="A467" t="s">
        <v>1739</v>
      </c>
      <c r="B467" t="s">
        <v>22</v>
      </c>
      <c r="C467" s="8">
        <v>44879.285958541666</v>
      </c>
      <c r="D467" s="4" t="s">
        <v>1742</v>
      </c>
      <c r="E467" t="s">
        <v>251</v>
      </c>
      <c r="I467" t="s">
        <v>327</v>
      </c>
      <c r="J467" t="s">
        <v>327</v>
      </c>
      <c r="L467">
        <v>3</v>
      </c>
      <c r="N467" t="s">
        <v>25</v>
      </c>
    </row>
    <row r="468" spans="1:20" x14ac:dyDescent="0.25">
      <c r="A468" t="s">
        <v>1739</v>
      </c>
      <c r="B468" t="s">
        <v>22</v>
      </c>
      <c r="C468" s="8">
        <v>44881.433168020863</v>
      </c>
      <c r="D468" s="4" t="s">
        <v>1742</v>
      </c>
      <c r="E468" t="s">
        <v>251</v>
      </c>
      <c r="I468" t="s">
        <v>325</v>
      </c>
      <c r="L468">
        <v>3</v>
      </c>
      <c r="N468" t="s">
        <v>25</v>
      </c>
    </row>
    <row r="469" spans="1:20" x14ac:dyDescent="0.25">
      <c r="A469" t="s">
        <v>1739</v>
      </c>
      <c r="B469" t="s">
        <v>30</v>
      </c>
      <c r="C469" s="8">
        <v>44885.589221481467</v>
      </c>
      <c r="D469" s="4" t="s">
        <v>1742</v>
      </c>
      <c r="E469" t="s">
        <v>251</v>
      </c>
      <c r="I469" t="s">
        <v>331</v>
      </c>
      <c r="J469" t="s">
        <v>327</v>
      </c>
      <c r="L469">
        <v>3</v>
      </c>
      <c r="N469" t="s">
        <v>25</v>
      </c>
      <c r="T469" t="s">
        <v>1052</v>
      </c>
    </row>
    <row r="470" spans="1:20" x14ac:dyDescent="0.25">
      <c r="A470" t="s">
        <v>1739</v>
      </c>
      <c r="B470" t="s">
        <v>63</v>
      </c>
      <c r="C470" s="8">
        <v>44886.421930925964</v>
      </c>
      <c r="D470" s="4" t="s">
        <v>1742</v>
      </c>
      <c r="E470" t="s">
        <v>251</v>
      </c>
      <c r="L470">
        <v>0</v>
      </c>
      <c r="N470" t="s">
        <v>21</v>
      </c>
    </row>
    <row r="471" spans="1:20" x14ac:dyDescent="0.25">
      <c r="A471" t="s">
        <v>1739</v>
      </c>
      <c r="B471" t="s">
        <v>22</v>
      </c>
      <c r="C471" s="8">
        <v>44881.324887974566</v>
      </c>
      <c r="D471" s="4" t="s">
        <v>1742</v>
      </c>
      <c r="E471" t="s">
        <v>257</v>
      </c>
      <c r="I471" t="s">
        <v>331</v>
      </c>
      <c r="J471" t="s">
        <v>327</v>
      </c>
      <c r="L471">
        <v>3</v>
      </c>
      <c r="N471" t="s">
        <v>25</v>
      </c>
    </row>
    <row r="472" spans="1:20" x14ac:dyDescent="0.25">
      <c r="A472" t="s">
        <v>1739</v>
      </c>
      <c r="B472" t="s">
        <v>22</v>
      </c>
      <c r="C472" s="8">
        <v>44881.330439027763</v>
      </c>
      <c r="D472" s="4" t="s">
        <v>1742</v>
      </c>
      <c r="E472" t="s">
        <v>257</v>
      </c>
      <c r="I472" t="s">
        <v>331</v>
      </c>
      <c r="J472" t="s">
        <v>327</v>
      </c>
      <c r="L472">
        <v>3</v>
      </c>
      <c r="N472" t="s">
        <v>25</v>
      </c>
    </row>
    <row r="473" spans="1:20" x14ac:dyDescent="0.25">
      <c r="A473" t="s">
        <v>1739</v>
      </c>
      <c r="B473" t="s">
        <v>22</v>
      </c>
      <c r="C473" s="8">
        <v>44883.322205914366</v>
      </c>
      <c r="D473" s="4" t="s">
        <v>1742</v>
      </c>
      <c r="E473" t="s">
        <v>257</v>
      </c>
      <c r="I473" t="s">
        <v>331</v>
      </c>
      <c r="J473" t="s">
        <v>327</v>
      </c>
      <c r="L473">
        <v>3</v>
      </c>
      <c r="N473" t="s">
        <v>25</v>
      </c>
    </row>
    <row r="474" spans="1:20" x14ac:dyDescent="0.25">
      <c r="A474" t="s">
        <v>1739</v>
      </c>
      <c r="B474" t="s">
        <v>22</v>
      </c>
      <c r="C474" s="8">
        <v>44885.353847743063</v>
      </c>
      <c r="D474" s="4" t="s">
        <v>1742</v>
      </c>
      <c r="E474" t="s">
        <v>257</v>
      </c>
      <c r="I474" t="s">
        <v>331</v>
      </c>
      <c r="J474" t="s">
        <v>327</v>
      </c>
      <c r="L474">
        <v>3</v>
      </c>
      <c r="N474" t="s">
        <v>25</v>
      </c>
    </row>
    <row r="475" spans="1:20" x14ac:dyDescent="0.25">
      <c r="A475" t="s">
        <v>1739</v>
      </c>
      <c r="B475" t="s">
        <v>63</v>
      </c>
      <c r="C475" s="8">
        <v>44886.365122685165</v>
      </c>
      <c r="D475" s="4" t="s">
        <v>1742</v>
      </c>
      <c r="E475" t="s">
        <v>257</v>
      </c>
      <c r="I475" t="s">
        <v>331</v>
      </c>
      <c r="J475" t="s">
        <v>325</v>
      </c>
      <c r="L475">
        <v>3</v>
      </c>
      <c r="N475" t="s">
        <v>25</v>
      </c>
    </row>
    <row r="476" spans="1:20" x14ac:dyDescent="0.25">
      <c r="A476" t="s">
        <v>1739</v>
      </c>
      <c r="B476" t="s">
        <v>22</v>
      </c>
      <c r="C476" s="8">
        <v>44888.338402499961</v>
      </c>
      <c r="D476" s="4" t="s">
        <v>1742</v>
      </c>
      <c r="E476" t="s">
        <v>257</v>
      </c>
      <c r="I476" t="s">
        <v>331</v>
      </c>
      <c r="J476" t="s">
        <v>327</v>
      </c>
      <c r="L476">
        <v>3</v>
      </c>
      <c r="N476" t="s">
        <v>25</v>
      </c>
    </row>
    <row r="477" spans="1:20" x14ac:dyDescent="0.25">
      <c r="A477" t="s">
        <v>1739</v>
      </c>
      <c r="B477" t="s">
        <v>22</v>
      </c>
      <c r="C477" s="8">
        <v>44891.310791030068</v>
      </c>
      <c r="D477" s="4" t="s">
        <v>1742</v>
      </c>
      <c r="E477" t="s">
        <v>257</v>
      </c>
      <c r="I477" t="s">
        <v>331</v>
      </c>
      <c r="J477" t="s">
        <v>327</v>
      </c>
      <c r="L477">
        <v>3</v>
      </c>
      <c r="N477" t="s">
        <v>25</v>
      </c>
    </row>
    <row r="478" spans="1:20" x14ac:dyDescent="0.25">
      <c r="A478" t="s">
        <v>1739</v>
      </c>
      <c r="B478" t="s">
        <v>63</v>
      </c>
      <c r="C478" s="8">
        <v>44893.405455115768</v>
      </c>
      <c r="D478" s="4" t="s">
        <v>1742</v>
      </c>
      <c r="E478" t="s">
        <v>257</v>
      </c>
      <c r="I478" t="s">
        <v>331</v>
      </c>
      <c r="J478" t="s">
        <v>325</v>
      </c>
      <c r="L478">
        <v>3</v>
      </c>
      <c r="N478" t="s">
        <v>25</v>
      </c>
    </row>
    <row r="479" spans="1:20" x14ac:dyDescent="0.25">
      <c r="A479" t="s">
        <v>1739</v>
      </c>
      <c r="B479" t="s">
        <v>22</v>
      </c>
      <c r="C479" s="8">
        <v>44895.297663437465</v>
      </c>
      <c r="D479" s="4" t="s">
        <v>1742</v>
      </c>
      <c r="E479" t="s">
        <v>257</v>
      </c>
      <c r="I479" t="s">
        <v>331</v>
      </c>
      <c r="J479" t="s">
        <v>327</v>
      </c>
      <c r="L479">
        <v>3</v>
      </c>
      <c r="N479" t="s">
        <v>25</v>
      </c>
      <c r="T479" t="s">
        <v>1192</v>
      </c>
    </row>
    <row r="480" spans="1:20" x14ac:dyDescent="0.25">
      <c r="A480" t="s">
        <v>1739</v>
      </c>
      <c r="B480" t="s">
        <v>63</v>
      </c>
      <c r="C480" s="8">
        <v>44896.423533472262</v>
      </c>
      <c r="D480" s="4" t="s">
        <v>1742</v>
      </c>
      <c r="E480" t="s">
        <v>257</v>
      </c>
      <c r="I480" t="s">
        <v>331</v>
      </c>
      <c r="J480" t="s">
        <v>325</v>
      </c>
      <c r="L480">
        <v>3</v>
      </c>
      <c r="N480" t="s">
        <v>25</v>
      </c>
    </row>
    <row r="481" spans="1:20" x14ac:dyDescent="0.25">
      <c r="A481" t="s">
        <v>1739</v>
      </c>
      <c r="B481" t="s">
        <v>30</v>
      </c>
      <c r="C481" s="8">
        <v>44897.270296145864</v>
      </c>
      <c r="D481" s="4" t="s">
        <v>1742</v>
      </c>
      <c r="E481" t="s">
        <v>257</v>
      </c>
      <c r="I481" t="s">
        <v>325</v>
      </c>
      <c r="L481">
        <v>3</v>
      </c>
      <c r="N481" t="s">
        <v>25</v>
      </c>
    </row>
    <row r="482" spans="1:20" x14ac:dyDescent="0.25">
      <c r="A482" t="s">
        <v>1739</v>
      </c>
      <c r="B482" t="s">
        <v>22</v>
      </c>
      <c r="C482" s="8">
        <v>44897.749654965264</v>
      </c>
      <c r="D482" s="4" t="s">
        <v>1742</v>
      </c>
      <c r="E482" t="s">
        <v>257</v>
      </c>
      <c r="I482" t="s">
        <v>331</v>
      </c>
      <c r="J482" t="s">
        <v>327</v>
      </c>
      <c r="L482">
        <v>3</v>
      </c>
      <c r="N482" t="s">
        <v>25</v>
      </c>
      <c r="T482" t="s">
        <v>1236</v>
      </c>
    </row>
    <row r="483" spans="1:20" x14ac:dyDescent="0.25">
      <c r="A483" t="s">
        <v>1739</v>
      </c>
      <c r="B483" t="s">
        <v>63</v>
      </c>
      <c r="C483" s="8">
        <v>44898.494876666664</v>
      </c>
      <c r="D483" s="4" t="s">
        <v>1742</v>
      </c>
      <c r="E483" t="s">
        <v>257</v>
      </c>
      <c r="I483" t="s">
        <v>327</v>
      </c>
      <c r="L483">
        <v>3</v>
      </c>
      <c r="N483" t="s">
        <v>25</v>
      </c>
    </row>
    <row r="484" spans="1:20" x14ac:dyDescent="0.25">
      <c r="A484" t="s">
        <v>1739</v>
      </c>
      <c r="B484" t="s">
        <v>22</v>
      </c>
      <c r="C484" s="8">
        <v>44900.327125347263</v>
      </c>
      <c r="D484" s="4" t="s">
        <v>1742</v>
      </c>
      <c r="E484" t="s">
        <v>257</v>
      </c>
      <c r="I484" t="s">
        <v>331</v>
      </c>
      <c r="J484" t="s">
        <v>327</v>
      </c>
      <c r="L484">
        <v>2</v>
      </c>
      <c r="N484" t="s">
        <v>25</v>
      </c>
      <c r="T484" t="s">
        <v>1261</v>
      </c>
    </row>
    <row r="485" spans="1:20" x14ac:dyDescent="0.25">
      <c r="A485" t="s">
        <v>1739</v>
      </c>
      <c r="B485" t="s">
        <v>22</v>
      </c>
      <c r="C485" s="8">
        <v>44901.409567812465</v>
      </c>
      <c r="D485" s="4" t="s">
        <v>1742</v>
      </c>
      <c r="E485" t="s">
        <v>257</v>
      </c>
      <c r="I485" t="s">
        <v>331</v>
      </c>
      <c r="J485" t="s">
        <v>327</v>
      </c>
      <c r="L485">
        <v>1</v>
      </c>
      <c r="M485">
        <v>1</v>
      </c>
      <c r="N485" t="s">
        <v>25</v>
      </c>
    </row>
    <row r="486" spans="1:20" x14ac:dyDescent="0.25">
      <c r="A486" t="s">
        <v>1739</v>
      </c>
      <c r="B486" t="s">
        <v>22</v>
      </c>
      <c r="C486" s="8">
        <v>44901.410675219864</v>
      </c>
      <c r="D486" s="4" t="s">
        <v>1742</v>
      </c>
      <c r="E486" t="s">
        <v>257</v>
      </c>
      <c r="L486">
        <v>1</v>
      </c>
      <c r="N486" t="s">
        <v>48</v>
      </c>
      <c r="T486" t="s">
        <v>1290</v>
      </c>
    </row>
    <row r="487" spans="1:20" x14ac:dyDescent="0.25">
      <c r="A487" t="s">
        <v>1739</v>
      </c>
      <c r="B487" t="s">
        <v>22</v>
      </c>
      <c r="C487" s="8">
        <v>44903.325253333365</v>
      </c>
      <c r="D487" s="4" t="s">
        <v>1742</v>
      </c>
      <c r="E487" t="s">
        <v>257</v>
      </c>
      <c r="I487" t="s">
        <v>336</v>
      </c>
      <c r="L487">
        <v>1</v>
      </c>
      <c r="M487">
        <v>0</v>
      </c>
      <c r="N487" t="s">
        <v>48</v>
      </c>
      <c r="T487" t="s">
        <v>1313</v>
      </c>
    </row>
    <row r="488" spans="1:20" x14ac:dyDescent="0.25">
      <c r="A488" t="s">
        <v>1739</v>
      </c>
      <c r="B488" t="s">
        <v>63</v>
      </c>
      <c r="C488" s="8">
        <v>44904.472629409764</v>
      </c>
      <c r="D488" s="4" t="s">
        <v>1742</v>
      </c>
      <c r="E488" t="s">
        <v>257</v>
      </c>
      <c r="I488" t="s">
        <v>336</v>
      </c>
      <c r="J488" t="s">
        <v>376</v>
      </c>
      <c r="L488">
        <v>1</v>
      </c>
      <c r="M488">
        <v>0</v>
      </c>
      <c r="N488" t="s">
        <v>21</v>
      </c>
      <c r="T488" t="s">
        <v>1342</v>
      </c>
    </row>
    <row r="489" spans="1:20" x14ac:dyDescent="0.25">
      <c r="A489" t="s">
        <v>1739</v>
      </c>
      <c r="B489" t="s">
        <v>22</v>
      </c>
      <c r="C489" s="8">
        <v>44906.294340451364</v>
      </c>
      <c r="D489" s="4" t="s">
        <v>1742</v>
      </c>
      <c r="E489" t="s">
        <v>257</v>
      </c>
      <c r="I489" t="s">
        <v>331</v>
      </c>
      <c r="M489">
        <v>1</v>
      </c>
      <c r="T489" t="s">
        <v>1381</v>
      </c>
    </row>
    <row r="490" spans="1:20" x14ac:dyDescent="0.25">
      <c r="A490" t="s">
        <v>1739</v>
      </c>
      <c r="B490" t="s">
        <v>63</v>
      </c>
      <c r="C490" s="8">
        <v>44908.402699710663</v>
      </c>
      <c r="D490" s="4" t="s">
        <v>1742</v>
      </c>
      <c r="E490" t="s">
        <v>257</v>
      </c>
      <c r="N490" t="s">
        <v>48</v>
      </c>
      <c r="T490" t="s">
        <v>1443</v>
      </c>
    </row>
    <row r="491" spans="1:20" x14ac:dyDescent="0.25">
      <c r="A491" t="s">
        <v>1739</v>
      </c>
      <c r="B491" t="s">
        <v>63</v>
      </c>
      <c r="C491" s="8">
        <v>44910.308199652762</v>
      </c>
      <c r="D491" s="4" t="s">
        <v>1742</v>
      </c>
      <c r="E491" t="s">
        <v>257</v>
      </c>
      <c r="I491" t="s">
        <v>331</v>
      </c>
      <c r="M491">
        <v>0</v>
      </c>
      <c r="N491" t="s">
        <v>48</v>
      </c>
      <c r="T491" t="s">
        <v>1475</v>
      </c>
    </row>
    <row r="492" spans="1:20" x14ac:dyDescent="0.25">
      <c r="A492" t="s">
        <v>1739</v>
      </c>
      <c r="B492" t="s">
        <v>22</v>
      </c>
      <c r="C492" s="8">
        <v>44912.694512280061</v>
      </c>
      <c r="D492" s="4" t="s">
        <v>1742</v>
      </c>
      <c r="E492" t="s">
        <v>257</v>
      </c>
      <c r="I492" t="s">
        <v>331</v>
      </c>
      <c r="M492">
        <v>1</v>
      </c>
      <c r="N492" t="s">
        <v>48</v>
      </c>
    </row>
    <row r="493" spans="1:20" x14ac:dyDescent="0.25">
      <c r="A493" t="s">
        <v>1739</v>
      </c>
      <c r="B493" t="s">
        <v>22</v>
      </c>
      <c r="C493" s="8">
        <v>44917.355190821763</v>
      </c>
      <c r="D493" s="4" t="s">
        <v>1742</v>
      </c>
      <c r="E493" t="s">
        <v>257</v>
      </c>
      <c r="I493" t="s">
        <v>331</v>
      </c>
      <c r="M493">
        <v>0</v>
      </c>
      <c r="N493" t="s">
        <v>48</v>
      </c>
      <c r="T493" t="s">
        <v>1521</v>
      </c>
    </row>
    <row r="494" spans="1:20" x14ac:dyDescent="0.25">
      <c r="A494" t="s">
        <v>1739</v>
      </c>
      <c r="B494" t="s">
        <v>22</v>
      </c>
      <c r="C494" s="8">
        <v>44924.813939895866</v>
      </c>
      <c r="D494" s="4" t="s">
        <v>1742</v>
      </c>
      <c r="E494" t="s">
        <v>257</v>
      </c>
      <c r="I494" t="s">
        <v>327</v>
      </c>
      <c r="M494">
        <v>1</v>
      </c>
    </row>
    <row r="495" spans="1:20" x14ac:dyDescent="0.25">
      <c r="A495" t="s">
        <v>1739</v>
      </c>
      <c r="B495" t="s">
        <v>22</v>
      </c>
      <c r="C495" s="8">
        <v>44927.678426307866</v>
      </c>
      <c r="D495" s="4" t="s">
        <v>1742</v>
      </c>
      <c r="E495" t="s">
        <v>257</v>
      </c>
      <c r="I495" t="s">
        <v>327</v>
      </c>
      <c r="M495">
        <v>0</v>
      </c>
      <c r="N495" t="s">
        <v>48</v>
      </c>
      <c r="T495" t="s">
        <v>1561</v>
      </c>
    </row>
    <row r="496" spans="1:20" x14ac:dyDescent="0.25">
      <c r="A496" t="s">
        <v>1739</v>
      </c>
      <c r="B496" t="s">
        <v>30</v>
      </c>
      <c r="C496" s="8">
        <v>44930.318003124965</v>
      </c>
      <c r="D496" s="4" t="s">
        <v>1742</v>
      </c>
      <c r="E496" t="s">
        <v>257</v>
      </c>
      <c r="I496" t="s">
        <v>327</v>
      </c>
      <c r="M496">
        <v>1</v>
      </c>
      <c r="N496" t="s">
        <v>48</v>
      </c>
      <c r="T496" t="s">
        <v>1568</v>
      </c>
    </row>
    <row r="497" spans="1:20" x14ac:dyDescent="0.25">
      <c r="A497" t="s">
        <v>1739</v>
      </c>
      <c r="B497" t="s">
        <v>22</v>
      </c>
      <c r="C497" s="8">
        <v>44936.282103495367</v>
      </c>
      <c r="D497" s="4" t="s">
        <v>1742</v>
      </c>
      <c r="E497" t="s">
        <v>257</v>
      </c>
      <c r="I497" t="s">
        <v>327</v>
      </c>
      <c r="M497">
        <v>1</v>
      </c>
      <c r="N497" t="s">
        <v>48</v>
      </c>
    </row>
    <row r="498" spans="1:20" x14ac:dyDescent="0.25">
      <c r="A498" t="s">
        <v>1739</v>
      </c>
      <c r="B498" t="s">
        <v>30</v>
      </c>
      <c r="C498" s="8">
        <v>44939.312465034767</v>
      </c>
      <c r="D498" s="4" t="s">
        <v>1742</v>
      </c>
      <c r="E498" t="s">
        <v>257</v>
      </c>
      <c r="N498" t="s">
        <v>48</v>
      </c>
      <c r="T498" t="s">
        <v>1584</v>
      </c>
    </row>
    <row r="499" spans="1:20" x14ac:dyDescent="0.25">
      <c r="A499" t="s">
        <v>1739</v>
      </c>
      <c r="B499" t="s">
        <v>22</v>
      </c>
      <c r="C499" s="8">
        <v>44885.248574363461</v>
      </c>
      <c r="D499" s="4" t="s">
        <v>1742</v>
      </c>
      <c r="E499" t="s">
        <v>259</v>
      </c>
      <c r="I499" t="s">
        <v>327</v>
      </c>
      <c r="J499" t="s">
        <v>376</v>
      </c>
      <c r="L499">
        <v>3</v>
      </c>
    </row>
    <row r="500" spans="1:20" x14ac:dyDescent="0.25">
      <c r="A500" t="s">
        <v>1739</v>
      </c>
      <c r="B500" t="s">
        <v>63</v>
      </c>
      <c r="C500" s="8">
        <v>44886.384015381962</v>
      </c>
      <c r="D500" s="4" t="s">
        <v>1742</v>
      </c>
      <c r="E500" t="s">
        <v>259</v>
      </c>
      <c r="I500" t="s">
        <v>327</v>
      </c>
      <c r="J500" t="s">
        <v>327</v>
      </c>
      <c r="L500">
        <v>3</v>
      </c>
      <c r="N500" t="s">
        <v>25</v>
      </c>
    </row>
    <row r="501" spans="1:20" x14ac:dyDescent="0.25">
      <c r="A501" t="s">
        <v>1739</v>
      </c>
      <c r="B501" t="s">
        <v>22</v>
      </c>
      <c r="C501" s="8">
        <v>44887.797828900468</v>
      </c>
      <c r="D501" s="4" t="s">
        <v>1742</v>
      </c>
      <c r="E501" t="s">
        <v>259</v>
      </c>
      <c r="I501" t="s">
        <v>336</v>
      </c>
      <c r="L501">
        <v>3</v>
      </c>
      <c r="N501" t="s">
        <v>25</v>
      </c>
      <c r="T501" t="s">
        <v>1095</v>
      </c>
    </row>
    <row r="502" spans="1:20" x14ac:dyDescent="0.25">
      <c r="A502" t="s">
        <v>1739</v>
      </c>
      <c r="B502" t="s">
        <v>22</v>
      </c>
      <c r="C502" s="8">
        <v>44888.401005648164</v>
      </c>
      <c r="D502" s="4" t="s">
        <v>1742</v>
      </c>
      <c r="E502" t="s">
        <v>259</v>
      </c>
      <c r="I502" t="s">
        <v>327</v>
      </c>
      <c r="J502" t="s">
        <v>327</v>
      </c>
      <c r="L502">
        <v>3</v>
      </c>
      <c r="N502" t="s">
        <v>25</v>
      </c>
    </row>
    <row r="503" spans="1:20" x14ac:dyDescent="0.25">
      <c r="A503" t="s">
        <v>1739</v>
      </c>
      <c r="B503" t="s">
        <v>63</v>
      </c>
      <c r="C503" s="8">
        <v>44889.333070636567</v>
      </c>
      <c r="D503" s="4" t="s">
        <v>1742</v>
      </c>
      <c r="E503" t="s">
        <v>259</v>
      </c>
      <c r="I503" t="s">
        <v>327</v>
      </c>
      <c r="L503">
        <v>3</v>
      </c>
      <c r="N503" t="s">
        <v>25</v>
      </c>
    </row>
    <row r="504" spans="1:20" x14ac:dyDescent="0.25">
      <c r="A504" t="s">
        <v>1739</v>
      </c>
      <c r="B504" t="s">
        <v>22</v>
      </c>
      <c r="C504" s="8">
        <v>44891.403729166661</v>
      </c>
      <c r="D504" s="4" t="s">
        <v>1742</v>
      </c>
      <c r="E504" t="s">
        <v>259</v>
      </c>
      <c r="I504" t="s">
        <v>331</v>
      </c>
      <c r="J504" t="s">
        <v>376</v>
      </c>
      <c r="L504">
        <v>3</v>
      </c>
      <c r="N504" t="s">
        <v>25</v>
      </c>
    </row>
    <row r="505" spans="1:20" x14ac:dyDescent="0.25">
      <c r="A505" t="s">
        <v>1739</v>
      </c>
      <c r="B505" t="s">
        <v>63</v>
      </c>
      <c r="C505" s="8">
        <v>44893.471424189767</v>
      </c>
      <c r="D505" s="4" t="s">
        <v>1742</v>
      </c>
      <c r="E505" t="s">
        <v>259</v>
      </c>
      <c r="I505" t="s">
        <v>325</v>
      </c>
      <c r="J505" t="s">
        <v>325</v>
      </c>
      <c r="L505">
        <v>3</v>
      </c>
      <c r="N505" t="s">
        <v>25</v>
      </c>
    </row>
    <row r="506" spans="1:20" x14ac:dyDescent="0.25">
      <c r="A506" t="s">
        <v>1739</v>
      </c>
      <c r="B506" t="s">
        <v>22</v>
      </c>
      <c r="C506" s="8">
        <v>44895.381271840262</v>
      </c>
      <c r="D506" s="4" t="s">
        <v>1742</v>
      </c>
      <c r="E506" t="s">
        <v>259</v>
      </c>
      <c r="I506" t="s">
        <v>325</v>
      </c>
      <c r="J506" t="s">
        <v>376</v>
      </c>
      <c r="L506">
        <v>3</v>
      </c>
      <c r="N506" t="s">
        <v>25</v>
      </c>
    </row>
    <row r="507" spans="1:20" x14ac:dyDescent="0.25">
      <c r="A507" t="s">
        <v>1739</v>
      </c>
      <c r="B507" t="s">
        <v>63</v>
      </c>
      <c r="C507" s="8">
        <v>44896.359724351867</v>
      </c>
      <c r="D507" s="4" t="s">
        <v>1742</v>
      </c>
      <c r="E507" t="s">
        <v>259</v>
      </c>
      <c r="I507" t="s">
        <v>331</v>
      </c>
      <c r="J507" t="s">
        <v>325</v>
      </c>
      <c r="L507">
        <v>3</v>
      </c>
      <c r="N507" t="s">
        <v>25</v>
      </c>
    </row>
    <row r="508" spans="1:20" x14ac:dyDescent="0.25">
      <c r="A508" t="s">
        <v>1739</v>
      </c>
      <c r="B508" t="s">
        <v>63</v>
      </c>
      <c r="C508" s="8">
        <v>44898.418814768462</v>
      </c>
      <c r="D508" s="4" t="s">
        <v>1742</v>
      </c>
      <c r="E508" t="s">
        <v>259</v>
      </c>
      <c r="I508" t="s">
        <v>327</v>
      </c>
      <c r="L508">
        <v>3</v>
      </c>
      <c r="N508" t="s">
        <v>25</v>
      </c>
    </row>
    <row r="509" spans="1:20" x14ac:dyDescent="0.25">
      <c r="A509" t="s">
        <v>1739</v>
      </c>
      <c r="B509" t="s">
        <v>22</v>
      </c>
      <c r="C509" s="8">
        <v>44900.454073773166</v>
      </c>
      <c r="D509" s="4" t="s">
        <v>1742</v>
      </c>
      <c r="E509" t="s">
        <v>259</v>
      </c>
      <c r="I509" t="s">
        <v>327</v>
      </c>
      <c r="J509" t="s">
        <v>376</v>
      </c>
      <c r="N509" t="s">
        <v>25</v>
      </c>
    </row>
    <row r="510" spans="1:20" x14ac:dyDescent="0.25">
      <c r="A510" t="s">
        <v>1739</v>
      </c>
      <c r="B510" t="s">
        <v>22</v>
      </c>
      <c r="C510" s="8">
        <v>44903.348012835668</v>
      </c>
      <c r="D510" s="4" t="s">
        <v>1742</v>
      </c>
      <c r="E510" t="s">
        <v>259</v>
      </c>
      <c r="I510" t="s">
        <v>325</v>
      </c>
      <c r="J510" t="s">
        <v>325</v>
      </c>
      <c r="L510">
        <v>3</v>
      </c>
      <c r="N510" t="s">
        <v>25</v>
      </c>
    </row>
    <row r="511" spans="1:20" x14ac:dyDescent="0.25">
      <c r="A511" t="s">
        <v>1739</v>
      </c>
      <c r="B511" t="s">
        <v>63</v>
      </c>
      <c r="C511" s="8">
        <v>44904.399587777763</v>
      </c>
      <c r="D511" s="4" t="s">
        <v>1742</v>
      </c>
      <c r="E511" t="s">
        <v>259</v>
      </c>
      <c r="I511" t="s">
        <v>325</v>
      </c>
      <c r="J511" t="s">
        <v>325</v>
      </c>
      <c r="L511">
        <v>1</v>
      </c>
      <c r="N511" t="s">
        <v>48</v>
      </c>
      <c r="T511" t="s">
        <v>1333</v>
      </c>
    </row>
    <row r="512" spans="1:20" x14ac:dyDescent="0.25">
      <c r="A512" t="s">
        <v>1739</v>
      </c>
      <c r="B512" t="s">
        <v>30</v>
      </c>
      <c r="C512" s="8">
        <v>44905.405791574063</v>
      </c>
      <c r="D512" s="4" t="s">
        <v>1742</v>
      </c>
      <c r="E512" t="s">
        <v>259</v>
      </c>
      <c r="I512" t="s">
        <v>327</v>
      </c>
      <c r="L512">
        <v>1</v>
      </c>
      <c r="N512" t="s">
        <v>25</v>
      </c>
      <c r="T512" t="s">
        <v>1361</v>
      </c>
    </row>
    <row r="513" spans="1:20" x14ac:dyDescent="0.25">
      <c r="A513" t="s">
        <v>1739</v>
      </c>
      <c r="B513" t="s">
        <v>30</v>
      </c>
      <c r="C513" s="8">
        <v>44906.323135069462</v>
      </c>
      <c r="D513" s="4" t="s">
        <v>1742</v>
      </c>
      <c r="E513" t="s">
        <v>259</v>
      </c>
      <c r="I513" t="s">
        <v>331</v>
      </c>
      <c r="M513">
        <v>2</v>
      </c>
      <c r="N513" t="s">
        <v>48</v>
      </c>
    </row>
    <row r="514" spans="1:20" x14ac:dyDescent="0.25">
      <c r="A514" t="s">
        <v>1739</v>
      </c>
      <c r="B514" t="s">
        <v>30</v>
      </c>
      <c r="C514" s="8">
        <v>44906.324958680561</v>
      </c>
      <c r="D514" s="4" t="s">
        <v>1742</v>
      </c>
      <c r="E514" t="s">
        <v>259</v>
      </c>
      <c r="I514" t="s">
        <v>331</v>
      </c>
      <c r="M514">
        <v>2</v>
      </c>
      <c r="N514" t="s">
        <v>48</v>
      </c>
      <c r="T514" t="s">
        <v>1388</v>
      </c>
    </row>
    <row r="515" spans="1:20" x14ac:dyDescent="0.25">
      <c r="A515" t="s">
        <v>1739</v>
      </c>
      <c r="B515" t="s">
        <v>30</v>
      </c>
      <c r="C515" s="8">
        <v>44908.361439398162</v>
      </c>
      <c r="D515" s="4" t="s">
        <v>1742</v>
      </c>
      <c r="E515" t="s">
        <v>259</v>
      </c>
      <c r="I515" t="s">
        <v>331</v>
      </c>
      <c r="N515" t="s">
        <v>48</v>
      </c>
      <c r="T515" t="s">
        <v>1434</v>
      </c>
    </row>
    <row r="516" spans="1:20" x14ac:dyDescent="0.25">
      <c r="A516" t="s">
        <v>1739</v>
      </c>
      <c r="B516" t="s">
        <v>63</v>
      </c>
      <c r="C516" s="8">
        <v>44910.354383831065</v>
      </c>
      <c r="D516" s="4" t="s">
        <v>1742</v>
      </c>
      <c r="E516" t="s">
        <v>259</v>
      </c>
      <c r="I516" t="s">
        <v>325</v>
      </c>
      <c r="M516">
        <v>1</v>
      </c>
      <c r="N516" t="s">
        <v>48</v>
      </c>
      <c r="T516" t="s">
        <v>1486</v>
      </c>
    </row>
    <row r="517" spans="1:20" x14ac:dyDescent="0.25">
      <c r="A517" t="s">
        <v>1739</v>
      </c>
      <c r="B517" t="s">
        <v>22</v>
      </c>
      <c r="C517" s="8">
        <v>44919.250180300965</v>
      </c>
      <c r="D517" s="4" t="s">
        <v>1742</v>
      </c>
      <c r="E517" t="s">
        <v>259</v>
      </c>
      <c r="I517" t="s">
        <v>325</v>
      </c>
      <c r="M517">
        <v>1</v>
      </c>
      <c r="N517" t="s">
        <v>48</v>
      </c>
    </row>
    <row r="518" spans="1:20" x14ac:dyDescent="0.25">
      <c r="A518" t="s">
        <v>1739</v>
      </c>
      <c r="B518" t="s">
        <v>22</v>
      </c>
      <c r="C518" s="8">
        <v>44923.381600474568</v>
      </c>
      <c r="D518" s="4" t="s">
        <v>1742</v>
      </c>
      <c r="E518" t="s">
        <v>259</v>
      </c>
      <c r="I518" t="s">
        <v>331</v>
      </c>
      <c r="M518">
        <v>0</v>
      </c>
      <c r="N518" t="s">
        <v>48</v>
      </c>
      <c r="T518" t="s">
        <v>1543</v>
      </c>
    </row>
    <row r="519" spans="1:20" x14ac:dyDescent="0.25">
      <c r="A519" t="s">
        <v>1739</v>
      </c>
      <c r="B519" t="s">
        <v>22</v>
      </c>
      <c r="C519" s="8">
        <v>44924.816729953665</v>
      </c>
      <c r="D519" s="4" t="s">
        <v>1742</v>
      </c>
      <c r="E519" t="s">
        <v>259</v>
      </c>
      <c r="I519" t="s">
        <v>331</v>
      </c>
      <c r="M519">
        <v>1</v>
      </c>
      <c r="N519" t="s">
        <v>48</v>
      </c>
    </row>
    <row r="520" spans="1:20" x14ac:dyDescent="0.25">
      <c r="A520" t="s">
        <v>1739</v>
      </c>
      <c r="B520" t="s">
        <v>22</v>
      </c>
      <c r="C520" s="8">
        <v>44927.680138402764</v>
      </c>
      <c r="D520" s="4" t="s">
        <v>1742</v>
      </c>
      <c r="E520" t="s">
        <v>259</v>
      </c>
      <c r="I520" t="s">
        <v>331</v>
      </c>
      <c r="M520">
        <v>0</v>
      </c>
      <c r="N520" t="s">
        <v>48</v>
      </c>
      <c r="T520" t="s">
        <v>1563</v>
      </c>
    </row>
    <row r="521" spans="1:20" x14ac:dyDescent="0.25">
      <c r="A521" t="s">
        <v>1739</v>
      </c>
      <c r="B521" t="s">
        <v>30</v>
      </c>
      <c r="C521" s="8">
        <v>44930.344087118065</v>
      </c>
      <c r="D521" s="4" t="s">
        <v>1742</v>
      </c>
      <c r="E521" t="s">
        <v>259</v>
      </c>
      <c r="I521" t="s">
        <v>331</v>
      </c>
      <c r="M521">
        <v>1</v>
      </c>
      <c r="N521" t="s">
        <v>48</v>
      </c>
      <c r="T521" t="s">
        <v>1570</v>
      </c>
    </row>
    <row r="522" spans="1:20" x14ac:dyDescent="0.25">
      <c r="A522" t="s">
        <v>1739</v>
      </c>
      <c r="B522" t="s">
        <v>30</v>
      </c>
      <c r="C522" s="8">
        <v>44886.967651018567</v>
      </c>
      <c r="D522" s="4" t="s">
        <v>1742</v>
      </c>
      <c r="E522" t="s">
        <v>261</v>
      </c>
      <c r="L522">
        <v>3</v>
      </c>
      <c r="N522" t="s">
        <v>25</v>
      </c>
      <c r="T522" t="s">
        <v>262</v>
      </c>
    </row>
    <row r="523" spans="1:20" x14ac:dyDescent="0.25">
      <c r="A523" t="s">
        <v>1739</v>
      </c>
      <c r="B523" t="s">
        <v>22</v>
      </c>
      <c r="C523" s="8">
        <v>44887.799664687467</v>
      </c>
      <c r="D523" s="4" t="s">
        <v>1742</v>
      </c>
      <c r="E523" t="s">
        <v>261</v>
      </c>
      <c r="I523" t="s">
        <v>336</v>
      </c>
      <c r="J523" t="s">
        <v>376</v>
      </c>
      <c r="L523">
        <v>3</v>
      </c>
      <c r="N523" t="s">
        <v>25</v>
      </c>
    </row>
    <row r="524" spans="1:20" x14ac:dyDescent="0.25">
      <c r="A524" t="s">
        <v>1739</v>
      </c>
      <c r="B524" t="s">
        <v>63</v>
      </c>
      <c r="C524" s="8">
        <v>44889.351241539363</v>
      </c>
      <c r="D524" s="4" t="s">
        <v>1742</v>
      </c>
      <c r="E524" t="s">
        <v>261</v>
      </c>
      <c r="I524" t="s">
        <v>325</v>
      </c>
      <c r="J524" t="s">
        <v>325</v>
      </c>
      <c r="L524">
        <v>3</v>
      </c>
      <c r="N524" t="s">
        <v>25</v>
      </c>
    </row>
    <row r="525" spans="1:20" x14ac:dyDescent="0.25">
      <c r="A525" t="s">
        <v>1739</v>
      </c>
      <c r="B525" t="s">
        <v>22</v>
      </c>
      <c r="C525" s="8">
        <v>44893.474586203665</v>
      </c>
      <c r="D525" s="4" t="s">
        <v>1742</v>
      </c>
      <c r="E525" t="s">
        <v>261</v>
      </c>
      <c r="I525" t="s">
        <v>331</v>
      </c>
      <c r="J525" t="s">
        <v>376</v>
      </c>
      <c r="L525">
        <v>3</v>
      </c>
      <c r="N525" t="s">
        <v>25</v>
      </c>
    </row>
    <row r="526" spans="1:20" x14ac:dyDescent="0.25">
      <c r="A526" t="s">
        <v>1739</v>
      </c>
      <c r="B526" t="s">
        <v>63</v>
      </c>
      <c r="C526" s="8">
        <v>44893.487138611061</v>
      </c>
      <c r="D526" s="4" t="s">
        <v>1742</v>
      </c>
      <c r="E526" t="s">
        <v>261</v>
      </c>
      <c r="I526" t="s">
        <v>331</v>
      </c>
      <c r="J526" t="s">
        <v>376</v>
      </c>
      <c r="L526">
        <v>3</v>
      </c>
      <c r="N526" t="s">
        <v>25</v>
      </c>
      <c r="T526" t="s">
        <v>1165</v>
      </c>
    </row>
    <row r="527" spans="1:20" x14ac:dyDescent="0.25">
      <c r="A527" t="s">
        <v>1739</v>
      </c>
      <c r="B527" t="s">
        <v>22</v>
      </c>
      <c r="C527" s="8">
        <v>44895.400906921263</v>
      </c>
      <c r="D527" s="4" t="s">
        <v>1742</v>
      </c>
      <c r="E527" t="s">
        <v>261</v>
      </c>
      <c r="I527" t="s">
        <v>331</v>
      </c>
      <c r="J527" t="s">
        <v>376</v>
      </c>
      <c r="L527">
        <v>3</v>
      </c>
      <c r="N527" t="s">
        <v>25</v>
      </c>
    </row>
    <row r="528" spans="1:20" x14ac:dyDescent="0.25">
      <c r="A528" t="s">
        <v>1739</v>
      </c>
      <c r="B528" t="s">
        <v>63</v>
      </c>
      <c r="C528" s="8">
        <v>44896.371898830963</v>
      </c>
      <c r="D528" s="4" t="s">
        <v>1742</v>
      </c>
      <c r="E528" t="s">
        <v>261</v>
      </c>
      <c r="I528" t="s">
        <v>331</v>
      </c>
      <c r="J528" t="s">
        <v>325</v>
      </c>
      <c r="L528">
        <v>3</v>
      </c>
      <c r="N528" t="s">
        <v>25</v>
      </c>
    </row>
    <row r="529" spans="1:20" x14ac:dyDescent="0.25">
      <c r="A529" t="s">
        <v>1739</v>
      </c>
      <c r="B529" t="s">
        <v>63</v>
      </c>
      <c r="C529" s="8">
        <v>44898.432090416667</v>
      </c>
      <c r="D529" s="4" t="s">
        <v>1742</v>
      </c>
      <c r="E529" t="s">
        <v>261</v>
      </c>
      <c r="I529" t="s">
        <v>325</v>
      </c>
      <c r="J529" t="s">
        <v>325</v>
      </c>
      <c r="L529">
        <v>3</v>
      </c>
      <c r="N529" t="s">
        <v>25</v>
      </c>
    </row>
    <row r="530" spans="1:20" x14ac:dyDescent="0.25">
      <c r="A530" t="s">
        <v>1739</v>
      </c>
      <c r="B530" t="s">
        <v>22</v>
      </c>
      <c r="C530" s="8">
        <v>44900.524850856462</v>
      </c>
      <c r="D530" s="4" t="s">
        <v>1742</v>
      </c>
      <c r="E530" t="s">
        <v>261</v>
      </c>
      <c r="I530" t="s">
        <v>325</v>
      </c>
      <c r="J530" t="s">
        <v>376</v>
      </c>
      <c r="L530">
        <v>3</v>
      </c>
    </row>
    <row r="531" spans="1:20" x14ac:dyDescent="0.25">
      <c r="A531" t="s">
        <v>1739</v>
      </c>
      <c r="B531" t="s">
        <v>63</v>
      </c>
      <c r="C531" s="8">
        <v>44904.384455196763</v>
      </c>
      <c r="D531" s="4" t="s">
        <v>1742</v>
      </c>
      <c r="E531" t="s">
        <v>261</v>
      </c>
      <c r="I531" t="s">
        <v>325</v>
      </c>
      <c r="L531">
        <v>0</v>
      </c>
      <c r="M531">
        <v>0</v>
      </c>
      <c r="T531" t="s">
        <v>1328</v>
      </c>
    </row>
    <row r="532" spans="1:20" x14ac:dyDescent="0.25">
      <c r="A532" t="s">
        <v>1739</v>
      </c>
      <c r="B532" t="s">
        <v>63</v>
      </c>
      <c r="C532" s="8">
        <v>44906.335537048566</v>
      </c>
      <c r="D532" s="4" t="s">
        <v>1742</v>
      </c>
      <c r="E532" t="s">
        <v>261</v>
      </c>
      <c r="I532" t="s">
        <v>331</v>
      </c>
      <c r="J532" t="s">
        <v>376</v>
      </c>
      <c r="L532">
        <v>0</v>
      </c>
      <c r="N532" t="s">
        <v>21</v>
      </c>
      <c r="T532" t="s">
        <v>1393</v>
      </c>
    </row>
    <row r="533" spans="1:20" x14ac:dyDescent="0.25">
      <c r="A533" t="s">
        <v>1739</v>
      </c>
      <c r="B533" t="s">
        <v>22</v>
      </c>
      <c r="C533" s="8">
        <v>44888.302583553261</v>
      </c>
      <c r="D533" s="4" t="s">
        <v>1742</v>
      </c>
      <c r="E533" t="s">
        <v>270</v>
      </c>
      <c r="I533" t="s">
        <v>331</v>
      </c>
      <c r="J533" t="s">
        <v>325</v>
      </c>
      <c r="L533">
        <v>3</v>
      </c>
      <c r="N533" t="s">
        <v>25</v>
      </c>
      <c r="T533" t="s">
        <v>1100</v>
      </c>
    </row>
    <row r="534" spans="1:20" x14ac:dyDescent="0.25">
      <c r="A534" t="s">
        <v>1739</v>
      </c>
      <c r="B534" t="s">
        <v>22</v>
      </c>
      <c r="C534" s="8">
        <v>44891.292042407367</v>
      </c>
      <c r="D534" s="4" t="s">
        <v>1742</v>
      </c>
      <c r="E534" t="s">
        <v>270</v>
      </c>
      <c r="I534" t="s">
        <v>327</v>
      </c>
      <c r="J534" t="s">
        <v>376</v>
      </c>
      <c r="L534">
        <v>3</v>
      </c>
      <c r="N534" t="s">
        <v>25</v>
      </c>
    </row>
    <row r="535" spans="1:20" x14ac:dyDescent="0.25">
      <c r="A535" t="s">
        <v>1739</v>
      </c>
      <c r="B535" t="s">
        <v>63</v>
      </c>
      <c r="C535" s="8">
        <v>44893.343805787066</v>
      </c>
      <c r="D535" s="4" t="s">
        <v>1742</v>
      </c>
      <c r="E535" t="s">
        <v>270</v>
      </c>
      <c r="I535" t="s">
        <v>331</v>
      </c>
      <c r="J535" t="s">
        <v>325</v>
      </c>
      <c r="L535">
        <v>3</v>
      </c>
      <c r="N535" t="s">
        <v>25</v>
      </c>
    </row>
    <row r="536" spans="1:20" x14ac:dyDescent="0.25">
      <c r="A536" t="s">
        <v>1739</v>
      </c>
      <c r="B536" t="s">
        <v>22</v>
      </c>
      <c r="C536" s="8">
        <v>44895.276541168962</v>
      </c>
      <c r="D536" s="4" t="s">
        <v>1742</v>
      </c>
      <c r="E536" t="s">
        <v>270</v>
      </c>
      <c r="I536" t="s">
        <v>331</v>
      </c>
      <c r="J536" t="s">
        <v>376</v>
      </c>
      <c r="L536">
        <v>3</v>
      </c>
    </row>
    <row r="537" spans="1:20" x14ac:dyDescent="0.25">
      <c r="A537" t="s">
        <v>1739</v>
      </c>
      <c r="B537" t="s">
        <v>63</v>
      </c>
      <c r="C537" s="8">
        <v>44896.444297060167</v>
      </c>
      <c r="D537" s="4" t="s">
        <v>1742</v>
      </c>
      <c r="E537" t="s">
        <v>270</v>
      </c>
      <c r="I537" t="s">
        <v>331</v>
      </c>
      <c r="J537" t="s">
        <v>325</v>
      </c>
      <c r="L537">
        <v>3</v>
      </c>
      <c r="N537" t="s">
        <v>25</v>
      </c>
    </row>
    <row r="538" spans="1:20" x14ac:dyDescent="0.25">
      <c r="A538" t="s">
        <v>1739</v>
      </c>
      <c r="B538" t="s">
        <v>22</v>
      </c>
      <c r="C538" s="8">
        <v>44897.708478263863</v>
      </c>
      <c r="D538" s="4" t="s">
        <v>1742</v>
      </c>
      <c r="E538" t="s">
        <v>270</v>
      </c>
      <c r="I538" t="s">
        <v>331</v>
      </c>
      <c r="J538" t="s">
        <v>376</v>
      </c>
      <c r="L538">
        <v>3</v>
      </c>
      <c r="N538" t="s">
        <v>25</v>
      </c>
    </row>
    <row r="539" spans="1:20" x14ac:dyDescent="0.25">
      <c r="A539" t="s">
        <v>1739</v>
      </c>
      <c r="B539" t="s">
        <v>63</v>
      </c>
      <c r="C539" s="8">
        <v>44898.506968530062</v>
      </c>
      <c r="D539" s="4" t="s">
        <v>1742</v>
      </c>
      <c r="E539" t="s">
        <v>270</v>
      </c>
      <c r="I539" t="s">
        <v>327</v>
      </c>
      <c r="J539" t="s">
        <v>327</v>
      </c>
      <c r="L539">
        <v>3</v>
      </c>
      <c r="N539" t="s">
        <v>25</v>
      </c>
    </row>
    <row r="540" spans="1:20" x14ac:dyDescent="0.25">
      <c r="A540" t="s">
        <v>1739</v>
      </c>
      <c r="B540" t="s">
        <v>22</v>
      </c>
      <c r="C540" s="8">
        <v>44900.296315682863</v>
      </c>
      <c r="D540" s="4" t="s">
        <v>1742</v>
      </c>
      <c r="E540" t="s">
        <v>270</v>
      </c>
      <c r="I540" t="s">
        <v>331</v>
      </c>
      <c r="J540" t="s">
        <v>325</v>
      </c>
      <c r="L540">
        <v>3</v>
      </c>
      <c r="N540" t="s">
        <v>25</v>
      </c>
    </row>
    <row r="541" spans="1:20" x14ac:dyDescent="0.25">
      <c r="A541" t="s">
        <v>1739</v>
      </c>
      <c r="B541" t="s">
        <v>22</v>
      </c>
      <c r="C541" s="8">
        <v>44903.260896435168</v>
      </c>
      <c r="D541" s="4" t="s">
        <v>1742</v>
      </c>
      <c r="E541" t="s">
        <v>270</v>
      </c>
      <c r="I541" t="s">
        <v>331</v>
      </c>
      <c r="J541" t="s">
        <v>376</v>
      </c>
      <c r="L541">
        <v>3</v>
      </c>
      <c r="N541" t="s">
        <v>25</v>
      </c>
    </row>
    <row r="542" spans="1:20" x14ac:dyDescent="0.25">
      <c r="A542" t="s">
        <v>1739</v>
      </c>
      <c r="B542" t="s">
        <v>63</v>
      </c>
      <c r="C542" s="8">
        <v>44904.486173645862</v>
      </c>
      <c r="D542" s="4" t="s">
        <v>1742</v>
      </c>
      <c r="E542" t="s">
        <v>270</v>
      </c>
      <c r="I542" t="s">
        <v>327</v>
      </c>
      <c r="J542" t="s">
        <v>376</v>
      </c>
      <c r="L542">
        <v>3</v>
      </c>
      <c r="N542" t="s">
        <v>25</v>
      </c>
    </row>
    <row r="543" spans="1:20" x14ac:dyDescent="0.25">
      <c r="A543" t="s">
        <v>1739</v>
      </c>
      <c r="B543" t="s">
        <v>22</v>
      </c>
      <c r="C543" s="8">
        <v>44906.270770706062</v>
      </c>
      <c r="D543" s="4" t="s">
        <v>1742</v>
      </c>
      <c r="E543" t="s">
        <v>270</v>
      </c>
      <c r="I543" t="s">
        <v>331</v>
      </c>
      <c r="L543">
        <v>0</v>
      </c>
      <c r="M543">
        <v>2</v>
      </c>
      <c r="N543" t="s">
        <v>48</v>
      </c>
    </row>
    <row r="544" spans="1:20" x14ac:dyDescent="0.25">
      <c r="A544" t="s">
        <v>1739</v>
      </c>
      <c r="B544" t="s">
        <v>30</v>
      </c>
      <c r="C544" s="8">
        <v>44906.358852962963</v>
      </c>
      <c r="D544" s="4" t="s">
        <v>1742</v>
      </c>
      <c r="E544" t="s">
        <v>270</v>
      </c>
      <c r="M544">
        <v>1</v>
      </c>
      <c r="N544" t="s">
        <v>48</v>
      </c>
      <c r="T544" t="s">
        <v>1398</v>
      </c>
    </row>
    <row r="545" spans="1:20" x14ac:dyDescent="0.25">
      <c r="A545" t="s">
        <v>1739</v>
      </c>
      <c r="B545" t="s">
        <v>30</v>
      </c>
      <c r="C545" s="8">
        <v>44906.364041458364</v>
      </c>
      <c r="D545" s="4" t="s">
        <v>1742</v>
      </c>
      <c r="E545" t="s">
        <v>270</v>
      </c>
      <c r="I545" t="s">
        <v>331</v>
      </c>
      <c r="M545">
        <v>1</v>
      </c>
      <c r="N545" t="s">
        <v>48</v>
      </c>
      <c r="T545" t="s">
        <v>1400</v>
      </c>
    </row>
    <row r="546" spans="1:20" x14ac:dyDescent="0.25">
      <c r="A546" t="s">
        <v>1739</v>
      </c>
      <c r="B546" t="s">
        <v>63</v>
      </c>
      <c r="C546" s="8">
        <v>44908.337965868064</v>
      </c>
      <c r="D546" s="4" t="s">
        <v>1742</v>
      </c>
      <c r="E546" t="s">
        <v>270</v>
      </c>
      <c r="I546" t="s">
        <v>331</v>
      </c>
      <c r="M546">
        <v>2</v>
      </c>
      <c r="N546" t="s">
        <v>48</v>
      </c>
      <c r="T546" t="s">
        <v>1432</v>
      </c>
    </row>
    <row r="547" spans="1:20" x14ac:dyDescent="0.25">
      <c r="A547" t="s">
        <v>1739</v>
      </c>
      <c r="B547" t="s">
        <v>63</v>
      </c>
      <c r="C547" s="8">
        <v>44910.298416655067</v>
      </c>
      <c r="D547" s="4" t="s">
        <v>1742</v>
      </c>
      <c r="E547" t="s">
        <v>270</v>
      </c>
      <c r="I547" t="s">
        <v>331</v>
      </c>
      <c r="M547">
        <v>3</v>
      </c>
      <c r="N547" t="s">
        <v>48</v>
      </c>
    </row>
    <row r="548" spans="1:20" x14ac:dyDescent="0.25">
      <c r="A548" t="s">
        <v>1739</v>
      </c>
      <c r="B548" t="s">
        <v>22</v>
      </c>
      <c r="C548" s="8">
        <v>44912.417601770867</v>
      </c>
      <c r="D548" s="4" t="s">
        <v>1742</v>
      </c>
      <c r="E548" t="s">
        <v>270</v>
      </c>
      <c r="I548" t="s">
        <v>331</v>
      </c>
      <c r="M548">
        <v>2</v>
      </c>
      <c r="N548" t="s">
        <v>48</v>
      </c>
    </row>
    <row r="549" spans="1:20" x14ac:dyDescent="0.25">
      <c r="A549" t="s">
        <v>1739</v>
      </c>
      <c r="B549" t="s">
        <v>22</v>
      </c>
      <c r="C549" s="8">
        <v>44917.349996134268</v>
      </c>
      <c r="D549" s="4" t="s">
        <v>1742</v>
      </c>
      <c r="E549" t="s">
        <v>270</v>
      </c>
      <c r="I549" t="s">
        <v>327</v>
      </c>
      <c r="M549">
        <v>1</v>
      </c>
      <c r="N549" t="s">
        <v>48</v>
      </c>
    </row>
    <row r="550" spans="1:20" x14ac:dyDescent="0.25">
      <c r="A550" t="s">
        <v>1739</v>
      </c>
      <c r="B550" t="s">
        <v>22</v>
      </c>
      <c r="C550" s="8">
        <v>44917.351072511563</v>
      </c>
      <c r="D550" s="4" t="s">
        <v>1742</v>
      </c>
      <c r="E550" t="s">
        <v>270</v>
      </c>
      <c r="I550" t="s">
        <v>331</v>
      </c>
      <c r="M550">
        <v>1</v>
      </c>
      <c r="N550" t="s">
        <v>48</v>
      </c>
    </row>
    <row r="551" spans="1:20" x14ac:dyDescent="0.25">
      <c r="A551" t="s">
        <v>1739</v>
      </c>
      <c r="B551" t="s">
        <v>22</v>
      </c>
      <c r="C551" s="8">
        <v>44924.811431018563</v>
      </c>
      <c r="D551" s="4" t="s">
        <v>1742</v>
      </c>
      <c r="E551" t="s">
        <v>270</v>
      </c>
      <c r="I551" t="s">
        <v>331</v>
      </c>
      <c r="M551">
        <v>1</v>
      </c>
      <c r="N551" t="s">
        <v>48</v>
      </c>
    </row>
    <row r="552" spans="1:20" x14ac:dyDescent="0.25">
      <c r="A552" t="s">
        <v>1739</v>
      </c>
      <c r="B552" t="s">
        <v>22</v>
      </c>
      <c r="C552" s="8">
        <v>44927.280541076361</v>
      </c>
      <c r="D552" s="4" t="s">
        <v>1742</v>
      </c>
      <c r="E552" t="s">
        <v>270</v>
      </c>
      <c r="I552" t="s">
        <v>331</v>
      </c>
      <c r="M552">
        <v>1</v>
      </c>
      <c r="N552" t="s">
        <v>48</v>
      </c>
    </row>
    <row r="553" spans="1:20" x14ac:dyDescent="0.25">
      <c r="A553" t="s">
        <v>1739</v>
      </c>
      <c r="B553" t="s">
        <v>30</v>
      </c>
      <c r="C553" s="8">
        <v>44930.306267256965</v>
      </c>
      <c r="D553" s="4" t="s">
        <v>1742</v>
      </c>
      <c r="E553" t="s">
        <v>270</v>
      </c>
      <c r="I553" t="s">
        <v>331</v>
      </c>
      <c r="M553">
        <v>2</v>
      </c>
      <c r="N553" t="s">
        <v>48</v>
      </c>
    </row>
    <row r="554" spans="1:20" x14ac:dyDescent="0.25">
      <c r="A554" t="s">
        <v>1739</v>
      </c>
      <c r="B554" t="s">
        <v>22</v>
      </c>
      <c r="C554" s="8">
        <v>44936.281396747661</v>
      </c>
      <c r="D554" s="4" t="s">
        <v>1742</v>
      </c>
      <c r="E554" t="s">
        <v>270</v>
      </c>
      <c r="I554" t="s">
        <v>327</v>
      </c>
      <c r="M554">
        <v>2</v>
      </c>
      <c r="N554" t="s">
        <v>48</v>
      </c>
    </row>
    <row r="555" spans="1:20" x14ac:dyDescent="0.25">
      <c r="A555" t="s">
        <v>1739</v>
      </c>
      <c r="B555" t="s">
        <v>30</v>
      </c>
      <c r="C555" s="8">
        <v>44939.310404884265</v>
      </c>
      <c r="D555" s="4" t="s">
        <v>1742</v>
      </c>
      <c r="E555" t="s">
        <v>270</v>
      </c>
      <c r="N555" t="s">
        <v>48</v>
      </c>
      <c r="T555" t="s">
        <v>1582</v>
      </c>
    </row>
    <row r="556" spans="1:20" x14ac:dyDescent="0.25">
      <c r="A556" t="s">
        <v>1739</v>
      </c>
      <c r="B556" t="s">
        <v>63</v>
      </c>
      <c r="C556" s="8">
        <v>44893.536656597265</v>
      </c>
      <c r="D556" s="4" t="s">
        <v>1742</v>
      </c>
      <c r="E556" t="s">
        <v>275</v>
      </c>
      <c r="I556" t="s">
        <v>331</v>
      </c>
      <c r="L556">
        <v>1</v>
      </c>
      <c r="N556" t="s">
        <v>25</v>
      </c>
      <c r="T556" t="s">
        <v>1167</v>
      </c>
    </row>
    <row r="557" spans="1:20" x14ac:dyDescent="0.25">
      <c r="A557" t="s">
        <v>1739</v>
      </c>
      <c r="B557" t="s">
        <v>22</v>
      </c>
      <c r="C557" s="8">
        <v>44895.371385011567</v>
      </c>
      <c r="D557" s="4" t="s">
        <v>1742</v>
      </c>
      <c r="E557" t="s">
        <v>275</v>
      </c>
      <c r="I557" t="s">
        <v>327</v>
      </c>
      <c r="J557" t="s">
        <v>376</v>
      </c>
      <c r="L557">
        <v>2</v>
      </c>
      <c r="T557" t="s">
        <v>1198</v>
      </c>
    </row>
    <row r="558" spans="1:20" x14ac:dyDescent="0.25">
      <c r="A558" t="s">
        <v>1739</v>
      </c>
      <c r="B558" t="s">
        <v>63</v>
      </c>
      <c r="C558" s="8">
        <v>44896.351787384265</v>
      </c>
      <c r="D558" s="4" t="s">
        <v>1742</v>
      </c>
      <c r="E558" t="s">
        <v>275</v>
      </c>
      <c r="I558" t="s">
        <v>327</v>
      </c>
      <c r="J558" t="s">
        <v>376</v>
      </c>
      <c r="L558">
        <v>2</v>
      </c>
      <c r="N558" t="s">
        <v>25</v>
      </c>
      <c r="T558" t="s">
        <v>1211</v>
      </c>
    </row>
    <row r="559" spans="1:20" x14ac:dyDescent="0.25">
      <c r="A559" t="s">
        <v>1739</v>
      </c>
      <c r="B559" t="s">
        <v>63</v>
      </c>
      <c r="C559" s="8">
        <v>44898.340724456066</v>
      </c>
      <c r="D559" s="4" t="s">
        <v>1742</v>
      </c>
      <c r="E559" t="s">
        <v>275</v>
      </c>
      <c r="I559" t="s">
        <v>336</v>
      </c>
      <c r="L559">
        <v>0</v>
      </c>
      <c r="T559" t="s">
        <v>1238</v>
      </c>
    </row>
    <row r="560" spans="1:20" x14ac:dyDescent="0.25">
      <c r="A560" t="s">
        <v>1739</v>
      </c>
      <c r="B560" t="s">
        <v>30</v>
      </c>
      <c r="C560" s="8">
        <v>44898.700023020865</v>
      </c>
      <c r="D560" s="4" t="s">
        <v>1742</v>
      </c>
      <c r="E560" t="s">
        <v>278</v>
      </c>
      <c r="I560" t="s">
        <v>325</v>
      </c>
      <c r="J560" t="s">
        <v>325</v>
      </c>
      <c r="L560">
        <v>3</v>
      </c>
      <c r="N560" t="s">
        <v>25</v>
      </c>
      <c r="T560" t="s">
        <v>1251</v>
      </c>
    </row>
    <row r="561" spans="1:20" x14ac:dyDescent="0.25">
      <c r="A561" t="s">
        <v>1739</v>
      </c>
      <c r="B561" t="s">
        <v>22</v>
      </c>
      <c r="C561" s="8">
        <v>44900.459876261564</v>
      </c>
      <c r="D561" s="4" t="s">
        <v>1742</v>
      </c>
      <c r="E561" t="s">
        <v>278</v>
      </c>
      <c r="I561" t="s">
        <v>325</v>
      </c>
      <c r="J561" t="s">
        <v>325</v>
      </c>
      <c r="L561">
        <v>3</v>
      </c>
      <c r="N561" t="s">
        <v>25</v>
      </c>
    </row>
    <row r="562" spans="1:20" x14ac:dyDescent="0.25">
      <c r="A562" t="s">
        <v>1739</v>
      </c>
      <c r="B562" t="s">
        <v>22</v>
      </c>
      <c r="C562" s="8">
        <v>44900.528490636563</v>
      </c>
      <c r="D562" s="4" t="s">
        <v>1742</v>
      </c>
      <c r="E562" t="s">
        <v>278</v>
      </c>
      <c r="I562" t="s">
        <v>325</v>
      </c>
      <c r="J562" t="s">
        <v>325</v>
      </c>
      <c r="L562">
        <v>3</v>
      </c>
      <c r="N562" t="s">
        <v>25</v>
      </c>
    </row>
    <row r="563" spans="1:20" x14ac:dyDescent="0.25">
      <c r="A563" t="s">
        <v>1739</v>
      </c>
      <c r="B563" t="s">
        <v>22</v>
      </c>
      <c r="C563" s="8">
        <v>44903.349039131965</v>
      </c>
      <c r="D563" s="4" t="s">
        <v>1742</v>
      </c>
      <c r="E563" t="s">
        <v>278</v>
      </c>
      <c r="I563" t="s">
        <v>331</v>
      </c>
      <c r="J563" t="s">
        <v>325</v>
      </c>
      <c r="L563">
        <v>3</v>
      </c>
      <c r="N563" t="s">
        <v>25</v>
      </c>
    </row>
    <row r="564" spans="1:20" x14ac:dyDescent="0.25">
      <c r="A564" t="s">
        <v>1739</v>
      </c>
      <c r="B564" t="s">
        <v>63</v>
      </c>
      <c r="C564" s="8">
        <v>44904.392462870361</v>
      </c>
      <c r="D564" s="4" t="s">
        <v>1742</v>
      </c>
      <c r="E564" t="s">
        <v>278</v>
      </c>
      <c r="I564" t="s">
        <v>325</v>
      </c>
      <c r="J564" t="s">
        <v>325</v>
      </c>
      <c r="L564">
        <v>3</v>
      </c>
      <c r="N564" t="s">
        <v>25</v>
      </c>
    </row>
    <row r="565" spans="1:20" x14ac:dyDescent="0.25">
      <c r="A565" t="s">
        <v>1739</v>
      </c>
      <c r="B565" t="s">
        <v>63</v>
      </c>
      <c r="C565" s="8">
        <v>44906.330526238467</v>
      </c>
      <c r="D565" s="4" t="s">
        <v>1742</v>
      </c>
      <c r="E565" t="s">
        <v>278</v>
      </c>
      <c r="I565" t="s">
        <v>325</v>
      </c>
      <c r="J565" t="s">
        <v>325</v>
      </c>
      <c r="L565">
        <v>3</v>
      </c>
      <c r="N565" t="s">
        <v>25</v>
      </c>
    </row>
    <row r="566" spans="1:20" x14ac:dyDescent="0.25">
      <c r="A566" t="s">
        <v>1739</v>
      </c>
      <c r="B566" t="s">
        <v>63</v>
      </c>
      <c r="C566" s="8">
        <v>44908.366891793965</v>
      </c>
      <c r="D566" s="4" t="s">
        <v>1742</v>
      </c>
      <c r="E566" t="s">
        <v>278</v>
      </c>
      <c r="I566" t="s">
        <v>325</v>
      </c>
      <c r="J566" t="s">
        <v>325</v>
      </c>
      <c r="L566">
        <v>3</v>
      </c>
      <c r="N566" t="s">
        <v>25</v>
      </c>
    </row>
    <row r="567" spans="1:20" x14ac:dyDescent="0.25">
      <c r="A567" t="s">
        <v>1739</v>
      </c>
      <c r="B567" t="s">
        <v>63</v>
      </c>
      <c r="C567" s="8">
        <v>44910.347354120364</v>
      </c>
      <c r="D567" s="4" t="s">
        <v>1742</v>
      </c>
      <c r="E567" t="s">
        <v>278</v>
      </c>
      <c r="I567" t="s">
        <v>325</v>
      </c>
      <c r="J567" t="s">
        <v>325</v>
      </c>
      <c r="L567">
        <v>3</v>
      </c>
      <c r="N567" t="s">
        <v>25</v>
      </c>
    </row>
    <row r="568" spans="1:20" x14ac:dyDescent="0.25">
      <c r="A568" t="s">
        <v>1739</v>
      </c>
      <c r="B568" t="s">
        <v>22</v>
      </c>
      <c r="C568" s="8">
        <v>44919.249581944467</v>
      </c>
      <c r="D568" s="4" t="s">
        <v>1742</v>
      </c>
      <c r="E568" t="s">
        <v>278</v>
      </c>
      <c r="I568" t="s">
        <v>331</v>
      </c>
      <c r="L568">
        <v>0</v>
      </c>
      <c r="M568">
        <v>1</v>
      </c>
      <c r="N568" t="s">
        <v>48</v>
      </c>
    </row>
    <row r="569" spans="1:20" x14ac:dyDescent="0.25">
      <c r="A569" t="s">
        <v>1739</v>
      </c>
      <c r="B569" t="s">
        <v>22</v>
      </c>
      <c r="C569" s="8">
        <v>44924.817211736066</v>
      </c>
      <c r="D569" s="4" t="s">
        <v>1742</v>
      </c>
      <c r="E569" t="s">
        <v>278</v>
      </c>
      <c r="I569" t="s">
        <v>336</v>
      </c>
      <c r="M569">
        <v>0</v>
      </c>
      <c r="N569" t="s">
        <v>21</v>
      </c>
    </row>
    <row r="570" spans="1:20" x14ac:dyDescent="0.25">
      <c r="A570" t="s">
        <v>1739</v>
      </c>
      <c r="B570" t="s">
        <v>30</v>
      </c>
      <c r="C570" s="8">
        <v>44900.484263368067</v>
      </c>
      <c r="D570" s="4" t="s">
        <v>1742</v>
      </c>
      <c r="E570" t="s">
        <v>283</v>
      </c>
      <c r="I570" t="s">
        <v>331</v>
      </c>
      <c r="M570">
        <v>2</v>
      </c>
      <c r="T570" t="s">
        <v>1272</v>
      </c>
    </row>
    <row r="571" spans="1:20" x14ac:dyDescent="0.25">
      <c r="A571" t="s">
        <v>1739</v>
      </c>
      <c r="B571" t="s">
        <v>22</v>
      </c>
      <c r="C571" s="8">
        <v>44901.412645115764</v>
      </c>
      <c r="D571" s="4" t="s">
        <v>1742</v>
      </c>
      <c r="E571" t="s">
        <v>283</v>
      </c>
      <c r="I571" t="s">
        <v>331</v>
      </c>
      <c r="M571">
        <v>2</v>
      </c>
      <c r="N571" t="s">
        <v>48</v>
      </c>
      <c r="T571" t="s">
        <v>1294</v>
      </c>
    </row>
    <row r="572" spans="1:20" x14ac:dyDescent="0.25">
      <c r="A572" t="s">
        <v>1739</v>
      </c>
      <c r="B572" t="s">
        <v>22</v>
      </c>
      <c r="C572" s="8">
        <v>44901.413329027768</v>
      </c>
      <c r="D572" s="4" t="s">
        <v>1742</v>
      </c>
      <c r="E572" t="s">
        <v>283</v>
      </c>
      <c r="I572" t="s">
        <v>331</v>
      </c>
      <c r="M572">
        <v>0</v>
      </c>
      <c r="N572" t="s">
        <v>48</v>
      </c>
      <c r="T572" t="s">
        <v>1296</v>
      </c>
    </row>
    <row r="573" spans="1:20" x14ac:dyDescent="0.25">
      <c r="A573" t="s">
        <v>1739</v>
      </c>
      <c r="B573" t="s">
        <v>22</v>
      </c>
      <c r="C573" s="8">
        <v>44903.260004259268</v>
      </c>
      <c r="D573" s="4" t="s">
        <v>1742</v>
      </c>
      <c r="E573" t="s">
        <v>283</v>
      </c>
      <c r="I573" t="s">
        <v>331</v>
      </c>
      <c r="M573">
        <v>2</v>
      </c>
      <c r="N573" t="s">
        <v>48</v>
      </c>
      <c r="T573" t="s">
        <v>1302</v>
      </c>
    </row>
    <row r="574" spans="1:20" x14ac:dyDescent="0.25">
      <c r="A574" t="s">
        <v>1739</v>
      </c>
      <c r="B574" t="s">
        <v>63</v>
      </c>
      <c r="C574" s="8">
        <v>44904.512141840263</v>
      </c>
      <c r="D574" s="4" t="s">
        <v>1742</v>
      </c>
      <c r="E574" t="s">
        <v>283</v>
      </c>
      <c r="I574" t="s">
        <v>331</v>
      </c>
      <c r="M574">
        <v>0</v>
      </c>
      <c r="N574" t="s">
        <v>48</v>
      </c>
      <c r="T574" t="s">
        <v>1349</v>
      </c>
    </row>
    <row r="575" spans="1:20" x14ac:dyDescent="0.25">
      <c r="A575" t="s">
        <v>1739</v>
      </c>
      <c r="B575" t="s">
        <v>22</v>
      </c>
      <c r="C575" s="8">
        <v>44906.236919374962</v>
      </c>
      <c r="D575" s="4" t="s">
        <v>1742</v>
      </c>
      <c r="E575" t="s">
        <v>283</v>
      </c>
      <c r="I575" t="s">
        <v>331</v>
      </c>
      <c r="M575">
        <v>1</v>
      </c>
      <c r="N575" t="s">
        <v>48</v>
      </c>
    </row>
    <row r="576" spans="1:20" x14ac:dyDescent="0.25">
      <c r="A576" t="s">
        <v>1739</v>
      </c>
      <c r="B576" t="s">
        <v>63</v>
      </c>
      <c r="C576" s="8">
        <v>44908.412439999964</v>
      </c>
      <c r="D576" s="4" t="s">
        <v>1742</v>
      </c>
      <c r="E576" t="s">
        <v>283</v>
      </c>
      <c r="I576" t="s">
        <v>331</v>
      </c>
      <c r="M576">
        <v>1</v>
      </c>
      <c r="N576" t="s">
        <v>48</v>
      </c>
      <c r="T576" t="s">
        <v>1446</v>
      </c>
    </row>
    <row r="577" spans="1:20" x14ac:dyDescent="0.25">
      <c r="A577" t="s">
        <v>1739</v>
      </c>
      <c r="B577" t="s">
        <v>63</v>
      </c>
      <c r="C577" s="8">
        <v>44910.292549722268</v>
      </c>
      <c r="D577" s="4" t="s">
        <v>1742</v>
      </c>
      <c r="E577" t="s">
        <v>283</v>
      </c>
      <c r="I577" t="s">
        <v>331</v>
      </c>
      <c r="M577">
        <v>1</v>
      </c>
      <c r="N577" t="s">
        <v>48</v>
      </c>
      <c r="T577" t="s">
        <v>1468</v>
      </c>
    </row>
    <row r="578" spans="1:20" x14ac:dyDescent="0.25">
      <c r="A578" t="s">
        <v>1739</v>
      </c>
      <c r="B578" t="s">
        <v>22</v>
      </c>
      <c r="C578" s="8">
        <v>44912.387005821765</v>
      </c>
      <c r="D578" s="4" t="s">
        <v>1742</v>
      </c>
      <c r="E578" t="s">
        <v>283</v>
      </c>
      <c r="I578" t="s">
        <v>331</v>
      </c>
      <c r="M578">
        <v>2</v>
      </c>
      <c r="N578" t="s">
        <v>48</v>
      </c>
    </row>
    <row r="579" spans="1:20" x14ac:dyDescent="0.25">
      <c r="A579" t="s">
        <v>1739</v>
      </c>
      <c r="B579" t="s">
        <v>22</v>
      </c>
      <c r="C579" s="8">
        <v>44917.349289710663</v>
      </c>
      <c r="D579" s="4" t="s">
        <v>1742</v>
      </c>
      <c r="E579" t="s">
        <v>283</v>
      </c>
      <c r="I579" t="s">
        <v>331</v>
      </c>
      <c r="M579">
        <v>1</v>
      </c>
      <c r="N579" t="s">
        <v>48</v>
      </c>
    </row>
    <row r="580" spans="1:20" x14ac:dyDescent="0.25">
      <c r="A580" t="s">
        <v>1739</v>
      </c>
      <c r="B580" t="s">
        <v>22</v>
      </c>
      <c r="C580" s="8">
        <v>44924.810809861061</v>
      </c>
      <c r="D580" s="4" t="s">
        <v>1742</v>
      </c>
      <c r="E580" t="s">
        <v>283</v>
      </c>
      <c r="I580" t="s">
        <v>327</v>
      </c>
      <c r="M580">
        <v>1</v>
      </c>
      <c r="N580" t="s">
        <v>48</v>
      </c>
    </row>
    <row r="581" spans="1:20" x14ac:dyDescent="0.25">
      <c r="A581" t="s">
        <v>1739</v>
      </c>
      <c r="B581" t="s">
        <v>22</v>
      </c>
      <c r="C581" s="8">
        <v>44927.246112106463</v>
      </c>
      <c r="D581" s="4" t="s">
        <v>1742</v>
      </c>
      <c r="E581" t="s">
        <v>283</v>
      </c>
      <c r="I581" t="s">
        <v>327</v>
      </c>
      <c r="M581">
        <v>1</v>
      </c>
      <c r="N581" t="s">
        <v>48</v>
      </c>
    </row>
    <row r="582" spans="1:20" x14ac:dyDescent="0.25">
      <c r="A582" t="s">
        <v>1739</v>
      </c>
      <c r="B582" t="s">
        <v>30</v>
      </c>
      <c r="C582" s="8">
        <v>44930.287666724565</v>
      </c>
      <c r="D582" s="4" t="s">
        <v>1742</v>
      </c>
      <c r="E582" t="s">
        <v>283</v>
      </c>
      <c r="I582" t="s">
        <v>327</v>
      </c>
      <c r="M582">
        <v>1</v>
      </c>
      <c r="N582" t="s">
        <v>48</v>
      </c>
      <c r="T582" t="s">
        <v>1565</v>
      </c>
    </row>
    <row r="583" spans="1:20" x14ac:dyDescent="0.25">
      <c r="A583" t="s">
        <v>1739</v>
      </c>
      <c r="B583" t="s">
        <v>22</v>
      </c>
      <c r="C583" s="8">
        <v>44932.349236909766</v>
      </c>
      <c r="D583" s="4" t="s">
        <v>1742</v>
      </c>
      <c r="E583" t="s">
        <v>283</v>
      </c>
      <c r="T583" t="s">
        <v>1578</v>
      </c>
    </row>
    <row r="584" spans="1:20" x14ac:dyDescent="0.25">
      <c r="A584" t="s">
        <v>1739</v>
      </c>
      <c r="B584" t="s">
        <v>22</v>
      </c>
      <c r="C584" s="8">
        <v>44900.287149421267</v>
      </c>
      <c r="D584" s="4" t="s">
        <v>1742</v>
      </c>
      <c r="E584" t="s">
        <v>286</v>
      </c>
      <c r="I584" t="s">
        <v>331</v>
      </c>
      <c r="J584" t="s">
        <v>327</v>
      </c>
      <c r="L584">
        <v>2</v>
      </c>
      <c r="N584" t="s">
        <v>25</v>
      </c>
    </row>
    <row r="585" spans="1:20" x14ac:dyDescent="0.25">
      <c r="A585" t="s">
        <v>1739</v>
      </c>
      <c r="B585" t="s">
        <v>22</v>
      </c>
      <c r="C585" s="8">
        <v>44901.411670439767</v>
      </c>
      <c r="D585" s="4" t="s">
        <v>1742</v>
      </c>
      <c r="E585" t="s">
        <v>286</v>
      </c>
      <c r="I585" t="s">
        <v>331</v>
      </c>
      <c r="J585" t="s">
        <v>325</v>
      </c>
      <c r="L585">
        <v>2</v>
      </c>
      <c r="N585" t="s">
        <v>25</v>
      </c>
      <c r="T585" t="s">
        <v>1292</v>
      </c>
    </row>
    <row r="586" spans="1:20" x14ac:dyDescent="0.25">
      <c r="A586" t="s">
        <v>1739</v>
      </c>
      <c r="B586" t="s">
        <v>22</v>
      </c>
      <c r="C586" s="8">
        <v>44903.260414282362</v>
      </c>
      <c r="D586" s="4" t="s">
        <v>1742</v>
      </c>
      <c r="E586" t="s">
        <v>286</v>
      </c>
      <c r="I586" t="s">
        <v>331</v>
      </c>
      <c r="J586" t="s">
        <v>325</v>
      </c>
      <c r="L586">
        <v>2</v>
      </c>
      <c r="N586" t="s">
        <v>25</v>
      </c>
    </row>
    <row r="587" spans="1:20" x14ac:dyDescent="0.25">
      <c r="A587" t="s">
        <v>1739</v>
      </c>
      <c r="B587" t="s">
        <v>63</v>
      </c>
      <c r="C587" s="8">
        <v>44904.490319722267</v>
      </c>
      <c r="D587" s="4" t="s">
        <v>1742</v>
      </c>
      <c r="E587" t="s">
        <v>286</v>
      </c>
      <c r="I587" t="s">
        <v>327</v>
      </c>
      <c r="J587" t="s">
        <v>376</v>
      </c>
      <c r="L587">
        <v>1</v>
      </c>
      <c r="N587" t="s">
        <v>25</v>
      </c>
      <c r="T587" t="s">
        <v>1347</v>
      </c>
    </row>
    <row r="588" spans="1:20" x14ac:dyDescent="0.25">
      <c r="A588" t="s">
        <v>1739</v>
      </c>
      <c r="B588" t="s">
        <v>22</v>
      </c>
      <c r="C588" s="8">
        <v>44906.256996215263</v>
      </c>
      <c r="D588" s="4" t="s">
        <v>1742</v>
      </c>
      <c r="E588" t="s">
        <v>286</v>
      </c>
      <c r="I588" t="s">
        <v>331</v>
      </c>
      <c r="J588" t="s">
        <v>325</v>
      </c>
      <c r="L588">
        <v>1</v>
      </c>
      <c r="N588" t="s">
        <v>25</v>
      </c>
      <c r="T588" t="s">
        <v>1376</v>
      </c>
    </row>
    <row r="589" spans="1:20" x14ac:dyDescent="0.25">
      <c r="A589" t="s">
        <v>1739</v>
      </c>
      <c r="B589" t="s">
        <v>63</v>
      </c>
      <c r="C589" s="8">
        <v>44908.336894108761</v>
      </c>
      <c r="D589" s="4" t="s">
        <v>1742</v>
      </c>
      <c r="E589" t="s">
        <v>286</v>
      </c>
      <c r="I589" t="s">
        <v>331</v>
      </c>
      <c r="J589" t="s">
        <v>325</v>
      </c>
      <c r="L589">
        <v>2</v>
      </c>
      <c r="N589" t="s">
        <v>25</v>
      </c>
    </row>
    <row r="590" spans="1:20" x14ac:dyDescent="0.25">
      <c r="A590" t="s">
        <v>1739</v>
      </c>
      <c r="B590" t="s">
        <v>63</v>
      </c>
      <c r="C590" s="8">
        <v>44910.296418518563</v>
      </c>
      <c r="D590" s="4" t="s">
        <v>1742</v>
      </c>
      <c r="E590" t="s">
        <v>286</v>
      </c>
      <c r="I590" t="s">
        <v>331</v>
      </c>
      <c r="J590" t="s">
        <v>376</v>
      </c>
      <c r="L590">
        <v>1</v>
      </c>
      <c r="N590" t="s">
        <v>25</v>
      </c>
    </row>
    <row r="591" spans="1:20" x14ac:dyDescent="0.25">
      <c r="A591" t="s">
        <v>1739</v>
      </c>
      <c r="B591" t="s">
        <v>22</v>
      </c>
      <c r="C591" s="8">
        <v>44912.400224988465</v>
      </c>
      <c r="D591" s="4" t="s">
        <v>1742</v>
      </c>
      <c r="E591" t="s">
        <v>286</v>
      </c>
      <c r="I591" t="s">
        <v>331</v>
      </c>
      <c r="J591" t="s">
        <v>376</v>
      </c>
      <c r="L591">
        <v>1</v>
      </c>
      <c r="N591" t="s">
        <v>25</v>
      </c>
    </row>
    <row r="592" spans="1:20" x14ac:dyDescent="0.25">
      <c r="A592" t="s">
        <v>1739</v>
      </c>
      <c r="B592" t="s">
        <v>22</v>
      </c>
      <c r="C592" s="8">
        <v>44917.261851955962</v>
      </c>
      <c r="D592" s="4" t="s">
        <v>1742</v>
      </c>
      <c r="E592" t="s">
        <v>286</v>
      </c>
      <c r="I592" t="s">
        <v>327</v>
      </c>
      <c r="L592">
        <v>0</v>
      </c>
      <c r="M592">
        <v>0</v>
      </c>
      <c r="N592" t="s">
        <v>21</v>
      </c>
    </row>
    <row r="593" spans="1:20" x14ac:dyDescent="0.25">
      <c r="A593" t="s">
        <v>1739</v>
      </c>
      <c r="B593" t="s">
        <v>22</v>
      </c>
      <c r="C593" s="8">
        <v>44900.379234849563</v>
      </c>
      <c r="D593" s="4" t="s">
        <v>1742</v>
      </c>
      <c r="E593" t="s">
        <v>289</v>
      </c>
      <c r="I593" t="s">
        <v>331</v>
      </c>
      <c r="J593" t="s">
        <v>327</v>
      </c>
      <c r="L593">
        <v>2</v>
      </c>
      <c r="N593" t="s">
        <v>25</v>
      </c>
    </row>
    <row r="594" spans="1:20" x14ac:dyDescent="0.25">
      <c r="A594" t="s">
        <v>1739</v>
      </c>
      <c r="B594" t="s">
        <v>22</v>
      </c>
      <c r="C594" s="8">
        <v>44901.403509722266</v>
      </c>
      <c r="D594" s="4" t="s">
        <v>1742</v>
      </c>
      <c r="E594" t="s">
        <v>289</v>
      </c>
      <c r="I594" t="s">
        <v>325</v>
      </c>
      <c r="J594" t="s">
        <v>325</v>
      </c>
      <c r="L594">
        <v>3</v>
      </c>
      <c r="N594" t="s">
        <v>25</v>
      </c>
    </row>
    <row r="595" spans="1:20" x14ac:dyDescent="0.25">
      <c r="A595" t="s">
        <v>1739</v>
      </c>
      <c r="B595" t="s">
        <v>22</v>
      </c>
      <c r="C595" s="8">
        <v>44903.326226122663</v>
      </c>
      <c r="D595" s="4" t="s">
        <v>1742</v>
      </c>
      <c r="E595" t="s">
        <v>289</v>
      </c>
      <c r="I595" t="s">
        <v>331</v>
      </c>
      <c r="J595" t="s">
        <v>325</v>
      </c>
      <c r="L595">
        <v>3</v>
      </c>
      <c r="N595" t="s">
        <v>25</v>
      </c>
    </row>
    <row r="596" spans="1:20" x14ac:dyDescent="0.25">
      <c r="A596" t="s">
        <v>1739</v>
      </c>
      <c r="B596" t="s">
        <v>63</v>
      </c>
      <c r="C596" s="8">
        <v>44904.430946817163</v>
      </c>
      <c r="D596" s="4" t="s">
        <v>1742</v>
      </c>
      <c r="E596" t="s">
        <v>289</v>
      </c>
      <c r="I596" t="s">
        <v>325</v>
      </c>
      <c r="J596" t="s">
        <v>325</v>
      </c>
      <c r="L596">
        <v>3</v>
      </c>
    </row>
    <row r="597" spans="1:20" x14ac:dyDescent="0.25">
      <c r="A597" t="s">
        <v>1739</v>
      </c>
      <c r="B597" t="s">
        <v>63</v>
      </c>
      <c r="C597" s="8">
        <v>44906.357386585667</v>
      </c>
      <c r="D597" s="4" t="s">
        <v>1742</v>
      </c>
      <c r="E597" t="s">
        <v>289</v>
      </c>
      <c r="I597" t="s">
        <v>331</v>
      </c>
      <c r="J597" t="s">
        <v>325</v>
      </c>
      <c r="L597">
        <v>3</v>
      </c>
      <c r="N597" t="s">
        <v>25</v>
      </c>
    </row>
    <row r="598" spans="1:20" x14ac:dyDescent="0.25">
      <c r="A598" t="s">
        <v>1739</v>
      </c>
      <c r="B598" t="s">
        <v>22</v>
      </c>
      <c r="C598" s="8">
        <v>44906.866609733763</v>
      </c>
      <c r="D598" s="4" t="s">
        <v>1742</v>
      </c>
      <c r="E598" t="s">
        <v>289</v>
      </c>
      <c r="I598" t="s">
        <v>331</v>
      </c>
      <c r="J598" t="s">
        <v>325</v>
      </c>
      <c r="L598">
        <v>3</v>
      </c>
      <c r="N598" t="s">
        <v>25</v>
      </c>
    </row>
    <row r="599" spans="1:20" x14ac:dyDescent="0.25">
      <c r="A599" t="s">
        <v>1739</v>
      </c>
      <c r="B599" t="s">
        <v>63</v>
      </c>
      <c r="C599" s="8">
        <v>44908.387089999967</v>
      </c>
      <c r="D599" s="4" t="s">
        <v>1742</v>
      </c>
      <c r="E599" t="s">
        <v>289</v>
      </c>
      <c r="I599" t="s">
        <v>327</v>
      </c>
      <c r="J599" t="s">
        <v>327</v>
      </c>
      <c r="L599">
        <v>3</v>
      </c>
      <c r="N599" t="s">
        <v>25</v>
      </c>
    </row>
    <row r="600" spans="1:20" x14ac:dyDescent="0.25">
      <c r="A600" t="s">
        <v>1739</v>
      </c>
      <c r="B600" t="s">
        <v>63</v>
      </c>
      <c r="C600" s="8">
        <v>44910.321608680562</v>
      </c>
      <c r="D600" s="4" t="s">
        <v>1742</v>
      </c>
      <c r="E600" t="s">
        <v>289</v>
      </c>
      <c r="I600" t="s">
        <v>325</v>
      </c>
      <c r="J600" t="s">
        <v>325</v>
      </c>
      <c r="N600" t="s">
        <v>25</v>
      </c>
      <c r="T600" t="s">
        <v>1481</v>
      </c>
    </row>
    <row r="601" spans="1:20" x14ac:dyDescent="0.25">
      <c r="A601" t="s">
        <v>1739</v>
      </c>
      <c r="B601" t="s">
        <v>22</v>
      </c>
      <c r="C601" s="8">
        <v>44917.348570138864</v>
      </c>
      <c r="D601" s="4" t="s">
        <v>1742</v>
      </c>
      <c r="E601" t="s">
        <v>289</v>
      </c>
      <c r="I601" t="s">
        <v>327</v>
      </c>
      <c r="L601">
        <v>1</v>
      </c>
      <c r="N601" t="s">
        <v>25</v>
      </c>
    </row>
    <row r="602" spans="1:20" x14ac:dyDescent="0.25">
      <c r="A602" t="s">
        <v>1739</v>
      </c>
      <c r="B602" t="s">
        <v>22</v>
      </c>
      <c r="C602" s="8">
        <v>44919.250924722262</v>
      </c>
      <c r="D602" s="4" t="s">
        <v>1742</v>
      </c>
      <c r="E602" t="s">
        <v>289</v>
      </c>
      <c r="I602" t="s">
        <v>336</v>
      </c>
      <c r="J602" t="s">
        <v>376</v>
      </c>
      <c r="L602">
        <v>1</v>
      </c>
      <c r="N602" t="s">
        <v>25</v>
      </c>
      <c r="T602" t="s">
        <v>1530</v>
      </c>
    </row>
    <row r="603" spans="1:20" x14ac:dyDescent="0.25">
      <c r="A603" t="s">
        <v>1739</v>
      </c>
      <c r="B603" t="s">
        <v>22</v>
      </c>
      <c r="C603" s="8">
        <v>44919.251340347262</v>
      </c>
      <c r="D603" s="4" t="s">
        <v>1742</v>
      </c>
      <c r="E603" t="s">
        <v>289</v>
      </c>
      <c r="I603" t="s">
        <v>331</v>
      </c>
      <c r="J603" t="s">
        <v>327</v>
      </c>
      <c r="L603">
        <v>1</v>
      </c>
      <c r="N603" t="s">
        <v>25</v>
      </c>
    </row>
    <row r="604" spans="1:20" x14ac:dyDescent="0.25">
      <c r="A604" t="s">
        <v>1739</v>
      </c>
      <c r="B604" t="s">
        <v>22</v>
      </c>
      <c r="C604" s="8">
        <v>44923.339588888863</v>
      </c>
      <c r="D604" s="4" t="s">
        <v>1742</v>
      </c>
      <c r="E604" t="s">
        <v>289</v>
      </c>
      <c r="I604" t="s">
        <v>327</v>
      </c>
      <c r="J604" t="s">
        <v>376</v>
      </c>
      <c r="L604">
        <v>1</v>
      </c>
      <c r="T604" t="s">
        <v>1541</v>
      </c>
    </row>
    <row r="605" spans="1:20" x14ac:dyDescent="0.25">
      <c r="A605" t="s">
        <v>1739</v>
      </c>
      <c r="B605" t="s">
        <v>22</v>
      </c>
      <c r="C605" s="8">
        <v>44924.815518969866</v>
      </c>
      <c r="D605" s="4" t="s">
        <v>1742</v>
      </c>
      <c r="E605" t="s">
        <v>289</v>
      </c>
      <c r="I605" t="s">
        <v>327</v>
      </c>
      <c r="J605" t="s">
        <v>376</v>
      </c>
      <c r="L605">
        <v>1</v>
      </c>
      <c r="N605" t="s">
        <v>21</v>
      </c>
      <c r="T605" t="s">
        <v>61</v>
      </c>
    </row>
    <row r="606" spans="1:20" x14ac:dyDescent="0.25">
      <c r="A606" t="s">
        <v>1739</v>
      </c>
      <c r="B606" t="s">
        <v>22</v>
      </c>
      <c r="C606" s="8">
        <v>44900.242989479164</v>
      </c>
      <c r="D606" s="4" t="s">
        <v>1742</v>
      </c>
      <c r="E606" t="s">
        <v>280</v>
      </c>
      <c r="I606" t="s">
        <v>331</v>
      </c>
      <c r="J606" t="s">
        <v>325</v>
      </c>
      <c r="L606">
        <v>3</v>
      </c>
      <c r="N606" t="s">
        <v>25</v>
      </c>
    </row>
    <row r="607" spans="1:20" x14ac:dyDescent="0.25">
      <c r="A607" t="s">
        <v>1739</v>
      </c>
      <c r="B607" t="s">
        <v>22</v>
      </c>
      <c r="C607" s="8">
        <v>44901.414047291662</v>
      </c>
      <c r="D607" s="4" t="s">
        <v>1742</v>
      </c>
      <c r="E607" t="s">
        <v>280</v>
      </c>
      <c r="I607" t="s">
        <v>331</v>
      </c>
      <c r="L607">
        <v>-1</v>
      </c>
      <c r="N607" t="s">
        <v>25</v>
      </c>
      <c r="T607" t="s">
        <v>1298</v>
      </c>
    </row>
    <row r="608" spans="1:20" x14ac:dyDescent="0.25">
      <c r="A608" t="s">
        <v>1739</v>
      </c>
      <c r="B608" t="s">
        <v>22</v>
      </c>
      <c r="C608" s="8">
        <v>44903.259250844865</v>
      </c>
      <c r="D608" s="4" t="s">
        <v>1742</v>
      </c>
      <c r="E608" t="s">
        <v>280</v>
      </c>
      <c r="I608" t="s">
        <v>331</v>
      </c>
      <c r="J608" t="s">
        <v>325</v>
      </c>
      <c r="L608">
        <v>3</v>
      </c>
      <c r="N608" t="s">
        <v>25</v>
      </c>
      <c r="T608" t="s">
        <v>1300</v>
      </c>
    </row>
    <row r="609" spans="1:20" x14ac:dyDescent="0.25">
      <c r="A609" t="s">
        <v>1739</v>
      </c>
      <c r="B609" t="s">
        <v>63</v>
      </c>
      <c r="C609" s="8">
        <v>44904.513165983764</v>
      </c>
      <c r="D609" s="4" t="s">
        <v>1742</v>
      </c>
      <c r="E609" t="s">
        <v>280</v>
      </c>
      <c r="I609" t="s">
        <v>331</v>
      </c>
      <c r="J609" t="s">
        <v>325</v>
      </c>
      <c r="L609">
        <v>3</v>
      </c>
      <c r="N609" t="s">
        <v>25</v>
      </c>
    </row>
    <row r="610" spans="1:20" x14ac:dyDescent="0.25">
      <c r="A610" t="s">
        <v>1739</v>
      </c>
      <c r="B610" t="s">
        <v>22</v>
      </c>
      <c r="C610" s="8">
        <v>44906.227124687466</v>
      </c>
      <c r="D610" s="4" t="s">
        <v>1742</v>
      </c>
      <c r="E610" t="s">
        <v>280</v>
      </c>
      <c r="I610" t="s">
        <v>331</v>
      </c>
      <c r="J610" t="s">
        <v>376</v>
      </c>
      <c r="L610">
        <v>3</v>
      </c>
      <c r="N610" t="s">
        <v>25</v>
      </c>
    </row>
    <row r="611" spans="1:20" x14ac:dyDescent="0.25">
      <c r="A611" t="s">
        <v>1739</v>
      </c>
      <c r="B611" t="s">
        <v>63</v>
      </c>
      <c r="C611" s="8">
        <v>44908.408594131964</v>
      </c>
      <c r="D611" s="4" t="s">
        <v>1742</v>
      </c>
      <c r="E611" t="s">
        <v>280</v>
      </c>
      <c r="I611" t="s">
        <v>331</v>
      </c>
      <c r="J611" t="s">
        <v>327</v>
      </c>
      <c r="L611">
        <v>3</v>
      </c>
      <c r="N611" t="s">
        <v>25</v>
      </c>
    </row>
    <row r="612" spans="1:20" x14ac:dyDescent="0.25">
      <c r="A612" t="s">
        <v>1739</v>
      </c>
      <c r="B612" t="s">
        <v>63</v>
      </c>
      <c r="C612" s="8">
        <v>44910.290215868066</v>
      </c>
      <c r="D612" s="4" t="s">
        <v>1742</v>
      </c>
      <c r="E612" t="s">
        <v>280</v>
      </c>
      <c r="I612" t="s">
        <v>331</v>
      </c>
      <c r="J612" t="s">
        <v>325</v>
      </c>
      <c r="L612">
        <v>3</v>
      </c>
      <c r="N612" t="s">
        <v>25</v>
      </c>
    </row>
    <row r="613" spans="1:20" x14ac:dyDescent="0.25">
      <c r="A613" t="s">
        <v>1739</v>
      </c>
      <c r="B613" t="s">
        <v>22</v>
      </c>
      <c r="C613" s="8">
        <v>44912.386258310165</v>
      </c>
      <c r="D613" s="4" t="s">
        <v>1742</v>
      </c>
      <c r="E613" t="s">
        <v>280</v>
      </c>
      <c r="I613" t="s">
        <v>331</v>
      </c>
      <c r="J613" t="s">
        <v>325</v>
      </c>
      <c r="L613">
        <v>3</v>
      </c>
      <c r="N613" t="s">
        <v>25</v>
      </c>
      <c r="T613" t="s">
        <v>1495</v>
      </c>
    </row>
    <row r="614" spans="1:20" x14ac:dyDescent="0.25">
      <c r="A614" t="s">
        <v>1739</v>
      </c>
      <c r="B614" t="s">
        <v>22</v>
      </c>
      <c r="C614" s="8">
        <v>44917.234872916662</v>
      </c>
      <c r="D614" s="4" t="s">
        <v>1742</v>
      </c>
      <c r="E614" t="s">
        <v>280</v>
      </c>
      <c r="I614" t="s">
        <v>331</v>
      </c>
      <c r="J614" t="s">
        <v>376</v>
      </c>
      <c r="L614">
        <v>3</v>
      </c>
      <c r="N614" t="s">
        <v>25</v>
      </c>
    </row>
    <row r="615" spans="1:20" x14ac:dyDescent="0.25">
      <c r="A615" t="s">
        <v>1739</v>
      </c>
      <c r="B615" t="s">
        <v>22</v>
      </c>
      <c r="C615" s="8">
        <v>44924.238339675961</v>
      </c>
      <c r="D615" s="4" t="s">
        <v>1742</v>
      </c>
      <c r="E615" t="s">
        <v>280</v>
      </c>
      <c r="I615" t="s">
        <v>327</v>
      </c>
      <c r="J615" t="s">
        <v>376</v>
      </c>
      <c r="L615">
        <v>0</v>
      </c>
      <c r="M615">
        <v>0</v>
      </c>
      <c r="N615" t="s">
        <v>21</v>
      </c>
      <c r="T615" t="s">
        <v>1545</v>
      </c>
    </row>
    <row r="616" spans="1:20" x14ac:dyDescent="0.25">
      <c r="A616" t="s">
        <v>1739</v>
      </c>
      <c r="B616" t="s">
        <v>22</v>
      </c>
      <c r="C616" s="8">
        <v>44901.398751157365</v>
      </c>
      <c r="D616" s="4" t="s">
        <v>1742</v>
      </c>
      <c r="E616" t="s">
        <v>291</v>
      </c>
      <c r="I616" t="s">
        <v>327</v>
      </c>
      <c r="J616" t="s">
        <v>376</v>
      </c>
      <c r="L616">
        <v>3</v>
      </c>
      <c r="N616" t="s">
        <v>25</v>
      </c>
    </row>
    <row r="617" spans="1:20" x14ac:dyDescent="0.25">
      <c r="A617" t="s">
        <v>1739</v>
      </c>
      <c r="B617" t="s">
        <v>22</v>
      </c>
      <c r="C617" s="8">
        <v>44903.319919548565</v>
      </c>
      <c r="D617" s="4" t="s">
        <v>1742</v>
      </c>
      <c r="E617" t="s">
        <v>291</v>
      </c>
      <c r="I617" t="s">
        <v>327</v>
      </c>
      <c r="J617" t="s">
        <v>376</v>
      </c>
      <c r="N617" t="s">
        <v>25</v>
      </c>
      <c r="T617" t="s">
        <v>1306</v>
      </c>
    </row>
    <row r="618" spans="1:20" x14ac:dyDescent="0.25">
      <c r="A618" t="s">
        <v>1739</v>
      </c>
      <c r="B618" t="s">
        <v>63</v>
      </c>
      <c r="C618" s="8">
        <v>44904.423277164366</v>
      </c>
      <c r="D618" s="4" t="s">
        <v>1742</v>
      </c>
      <c r="E618" t="s">
        <v>291</v>
      </c>
      <c r="I618" t="s">
        <v>327</v>
      </c>
      <c r="J618" t="s">
        <v>327</v>
      </c>
      <c r="L618">
        <v>3</v>
      </c>
      <c r="N618" t="s">
        <v>25</v>
      </c>
      <c r="T618" t="s">
        <v>1338</v>
      </c>
    </row>
    <row r="619" spans="1:20" x14ac:dyDescent="0.25">
      <c r="A619" t="s">
        <v>1739</v>
      </c>
      <c r="B619" t="s">
        <v>63</v>
      </c>
      <c r="C619" s="8">
        <v>44906.354232743062</v>
      </c>
      <c r="D619" s="4" t="s">
        <v>1742</v>
      </c>
      <c r="E619" t="s">
        <v>291</v>
      </c>
      <c r="I619" t="s">
        <v>331</v>
      </c>
      <c r="J619" t="s">
        <v>325</v>
      </c>
      <c r="L619">
        <v>3</v>
      </c>
      <c r="N619" t="s">
        <v>25</v>
      </c>
    </row>
    <row r="620" spans="1:20" x14ac:dyDescent="0.25">
      <c r="A620" t="s">
        <v>1739</v>
      </c>
      <c r="B620" t="s">
        <v>22</v>
      </c>
      <c r="C620" s="8">
        <v>44906.867099548566</v>
      </c>
      <c r="D620" s="4" t="s">
        <v>1742</v>
      </c>
      <c r="E620" t="s">
        <v>291</v>
      </c>
      <c r="I620" t="s">
        <v>325</v>
      </c>
      <c r="J620" t="s">
        <v>325</v>
      </c>
      <c r="L620">
        <v>3</v>
      </c>
      <c r="N620" t="s">
        <v>25</v>
      </c>
    </row>
    <row r="621" spans="1:20" x14ac:dyDescent="0.25">
      <c r="A621" t="s">
        <v>1739</v>
      </c>
      <c r="B621" t="s">
        <v>63</v>
      </c>
      <c r="C621" s="8">
        <v>44908.385000624963</v>
      </c>
      <c r="D621" s="4" t="s">
        <v>1742</v>
      </c>
      <c r="E621" t="s">
        <v>291</v>
      </c>
      <c r="I621" t="s">
        <v>325</v>
      </c>
      <c r="J621" t="s">
        <v>325</v>
      </c>
      <c r="L621">
        <v>3</v>
      </c>
      <c r="N621" t="s">
        <v>25</v>
      </c>
    </row>
    <row r="622" spans="1:20" x14ac:dyDescent="0.25">
      <c r="A622" t="s">
        <v>1739</v>
      </c>
      <c r="B622" t="s">
        <v>63</v>
      </c>
      <c r="C622" s="8">
        <v>44910.363261099563</v>
      </c>
      <c r="D622" s="4" t="s">
        <v>1742</v>
      </c>
      <c r="E622" t="s">
        <v>291</v>
      </c>
      <c r="I622" t="s">
        <v>327</v>
      </c>
      <c r="J622" t="s">
        <v>327</v>
      </c>
      <c r="L622">
        <v>3</v>
      </c>
      <c r="N622" t="s">
        <v>25</v>
      </c>
      <c r="T622" t="s">
        <v>1489</v>
      </c>
    </row>
    <row r="623" spans="1:20" x14ac:dyDescent="0.25">
      <c r="A623" t="s">
        <v>1739</v>
      </c>
      <c r="B623" t="s">
        <v>22</v>
      </c>
      <c r="C623" s="8">
        <v>44917.343717025462</v>
      </c>
      <c r="D623" s="4" t="s">
        <v>1742</v>
      </c>
      <c r="E623" t="s">
        <v>291</v>
      </c>
      <c r="I623" t="s">
        <v>336</v>
      </c>
      <c r="N623" t="s">
        <v>21</v>
      </c>
      <c r="T623" t="s">
        <v>1508</v>
      </c>
    </row>
    <row r="624" spans="1:20" x14ac:dyDescent="0.25">
      <c r="A624" t="s">
        <v>1739</v>
      </c>
      <c r="B624" t="s">
        <v>22</v>
      </c>
      <c r="C624" s="8">
        <v>44917.347498460666</v>
      </c>
      <c r="D624" s="4" t="s">
        <v>1742</v>
      </c>
      <c r="E624" t="s">
        <v>291</v>
      </c>
      <c r="I624" t="s">
        <v>327</v>
      </c>
      <c r="L624">
        <v>0</v>
      </c>
      <c r="N624" t="s">
        <v>21</v>
      </c>
      <c r="T624" t="s">
        <v>1510</v>
      </c>
    </row>
    <row r="625" spans="1:20" x14ac:dyDescent="0.25">
      <c r="A625" t="s">
        <v>1739</v>
      </c>
      <c r="B625" t="s">
        <v>22</v>
      </c>
      <c r="C625" s="8">
        <v>44901.402723946761</v>
      </c>
      <c r="D625" s="4" t="s">
        <v>1742</v>
      </c>
      <c r="E625" t="s">
        <v>293</v>
      </c>
      <c r="I625" t="s">
        <v>331</v>
      </c>
      <c r="J625" t="s">
        <v>376</v>
      </c>
      <c r="L625">
        <v>3</v>
      </c>
      <c r="N625" t="s">
        <v>25</v>
      </c>
      <c r="T625" t="s">
        <v>1281</v>
      </c>
    </row>
    <row r="626" spans="1:20" x14ac:dyDescent="0.25">
      <c r="A626" t="s">
        <v>1739</v>
      </c>
      <c r="B626" t="s">
        <v>22</v>
      </c>
      <c r="C626" s="8">
        <v>44903.331684074066</v>
      </c>
      <c r="D626" s="4" t="s">
        <v>1742</v>
      </c>
      <c r="E626" t="s">
        <v>293</v>
      </c>
      <c r="I626" t="s">
        <v>331</v>
      </c>
      <c r="J626" t="s">
        <v>327</v>
      </c>
      <c r="L626">
        <v>3</v>
      </c>
      <c r="N626" t="s">
        <v>25</v>
      </c>
    </row>
    <row r="627" spans="1:20" x14ac:dyDescent="0.25">
      <c r="A627" t="s">
        <v>1739</v>
      </c>
      <c r="B627" t="s">
        <v>63</v>
      </c>
      <c r="C627" s="8">
        <v>44904.416439606466</v>
      </c>
      <c r="D627" s="4" t="s">
        <v>1742</v>
      </c>
      <c r="E627" t="s">
        <v>293</v>
      </c>
      <c r="I627" t="s">
        <v>331</v>
      </c>
      <c r="J627" t="s">
        <v>376</v>
      </c>
      <c r="L627">
        <v>3</v>
      </c>
      <c r="N627" t="s">
        <v>25</v>
      </c>
    </row>
    <row r="628" spans="1:20" x14ac:dyDescent="0.25">
      <c r="A628" t="s">
        <v>1739</v>
      </c>
      <c r="B628" t="s">
        <v>63</v>
      </c>
      <c r="C628" s="8">
        <v>44906.352574722267</v>
      </c>
      <c r="D628" s="4" t="s">
        <v>1742</v>
      </c>
      <c r="E628" t="s">
        <v>293</v>
      </c>
      <c r="I628" t="s">
        <v>327</v>
      </c>
      <c r="J628" t="s">
        <v>376</v>
      </c>
      <c r="L628">
        <v>3</v>
      </c>
      <c r="N628" t="s">
        <v>25</v>
      </c>
    </row>
    <row r="629" spans="1:20" x14ac:dyDescent="0.25">
      <c r="A629" t="s">
        <v>1739</v>
      </c>
      <c r="B629" t="s">
        <v>22</v>
      </c>
      <c r="C629" s="8">
        <v>44906.867603333361</v>
      </c>
      <c r="D629" s="4" t="s">
        <v>1742</v>
      </c>
      <c r="E629" t="s">
        <v>293</v>
      </c>
      <c r="I629" t="s">
        <v>327</v>
      </c>
      <c r="J629" t="s">
        <v>327</v>
      </c>
      <c r="L629">
        <v>3</v>
      </c>
      <c r="N629" t="s">
        <v>25</v>
      </c>
    </row>
    <row r="630" spans="1:20" x14ac:dyDescent="0.25">
      <c r="A630" t="s">
        <v>1739</v>
      </c>
      <c r="B630" t="s">
        <v>63</v>
      </c>
      <c r="C630" s="8">
        <v>44908.382507488466</v>
      </c>
      <c r="D630" s="4" t="s">
        <v>1742</v>
      </c>
      <c r="E630" t="s">
        <v>293</v>
      </c>
      <c r="I630" t="s">
        <v>331</v>
      </c>
      <c r="J630" t="s">
        <v>376</v>
      </c>
      <c r="L630">
        <v>3</v>
      </c>
      <c r="N630" t="s">
        <v>25</v>
      </c>
    </row>
    <row r="631" spans="1:20" x14ac:dyDescent="0.25">
      <c r="A631" t="s">
        <v>1739</v>
      </c>
      <c r="B631" t="s">
        <v>63</v>
      </c>
      <c r="C631" s="8">
        <v>44910.361349155064</v>
      </c>
      <c r="D631" s="4" t="s">
        <v>1742</v>
      </c>
      <c r="E631" t="s">
        <v>293</v>
      </c>
      <c r="I631" t="s">
        <v>331</v>
      </c>
      <c r="J631" t="s">
        <v>325</v>
      </c>
      <c r="N631" t="s">
        <v>25</v>
      </c>
    </row>
    <row r="632" spans="1:20" x14ac:dyDescent="0.25">
      <c r="A632" t="s">
        <v>1739</v>
      </c>
      <c r="B632" t="s">
        <v>22</v>
      </c>
      <c r="C632" s="8">
        <v>44917.361794664364</v>
      </c>
      <c r="D632" s="4" t="s">
        <v>1742</v>
      </c>
      <c r="E632" t="s">
        <v>293</v>
      </c>
      <c r="I632" t="s">
        <v>336</v>
      </c>
      <c r="L632">
        <v>0</v>
      </c>
      <c r="N632" t="s">
        <v>21</v>
      </c>
      <c r="T632" t="s">
        <v>1524</v>
      </c>
    </row>
    <row r="633" spans="1:20" x14ac:dyDescent="0.25">
      <c r="A633" t="s">
        <v>1739</v>
      </c>
      <c r="B633" t="s">
        <v>22</v>
      </c>
      <c r="C633" s="8">
        <v>44901.408991550961</v>
      </c>
      <c r="D633" s="4" t="s">
        <v>1742</v>
      </c>
      <c r="E633" t="s">
        <v>296</v>
      </c>
      <c r="I633" t="s">
        <v>327</v>
      </c>
      <c r="J633" t="s">
        <v>327</v>
      </c>
      <c r="N633" t="s">
        <v>25</v>
      </c>
      <c r="T633" t="s">
        <v>1287</v>
      </c>
    </row>
    <row r="634" spans="1:20" x14ac:dyDescent="0.25">
      <c r="A634" t="s">
        <v>1739</v>
      </c>
      <c r="B634" t="s">
        <v>22</v>
      </c>
      <c r="C634" s="8">
        <v>44903.322927534762</v>
      </c>
      <c r="D634" s="4" t="s">
        <v>1742</v>
      </c>
      <c r="E634" t="s">
        <v>296</v>
      </c>
      <c r="L634">
        <v>1</v>
      </c>
      <c r="N634" t="s">
        <v>25</v>
      </c>
      <c r="T634" t="s">
        <v>1310</v>
      </c>
    </row>
    <row r="635" spans="1:20" x14ac:dyDescent="0.25">
      <c r="A635" t="s">
        <v>1739</v>
      </c>
      <c r="B635" t="s">
        <v>63</v>
      </c>
      <c r="C635" s="8">
        <v>44904.465861296267</v>
      </c>
      <c r="D635" s="4" t="s">
        <v>1742</v>
      </c>
      <c r="E635" t="s">
        <v>296</v>
      </c>
      <c r="I635" t="s">
        <v>327</v>
      </c>
      <c r="J635" t="s">
        <v>376</v>
      </c>
      <c r="L635">
        <v>1</v>
      </c>
      <c r="N635" t="s">
        <v>25</v>
      </c>
    </row>
    <row r="636" spans="1:20" x14ac:dyDescent="0.25">
      <c r="A636" t="s">
        <v>1739</v>
      </c>
      <c r="B636" t="s">
        <v>22</v>
      </c>
      <c r="C636" s="8">
        <v>44906.856521666661</v>
      </c>
      <c r="D636" s="4" t="s">
        <v>1742</v>
      </c>
      <c r="E636" t="s">
        <v>296</v>
      </c>
      <c r="L636">
        <v>1</v>
      </c>
      <c r="T636" t="s">
        <v>1402</v>
      </c>
    </row>
    <row r="637" spans="1:20" x14ac:dyDescent="0.25">
      <c r="A637" t="s">
        <v>1739</v>
      </c>
      <c r="B637" t="s">
        <v>63</v>
      </c>
      <c r="C637" s="8">
        <v>44908.321874120367</v>
      </c>
      <c r="D637" s="4" t="s">
        <v>1742</v>
      </c>
      <c r="E637" t="s">
        <v>296</v>
      </c>
      <c r="I637" t="s">
        <v>327</v>
      </c>
      <c r="J637" t="s">
        <v>376</v>
      </c>
      <c r="L637">
        <v>1</v>
      </c>
      <c r="N637" t="s">
        <v>25</v>
      </c>
      <c r="T637" t="s">
        <v>1429</v>
      </c>
    </row>
    <row r="638" spans="1:20" x14ac:dyDescent="0.25">
      <c r="A638" t="s">
        <v>1739</v>
      </c>
      <c r="B638" t="s">
        <v>63</v>
      </c>
      <c r="C638" s="8">
        <v>44910.312592754664</v>
      </c>
      <c r="D638" s="4" t="s">
        <v>1742</v>
      </c>
      <c r="E638" t="s">
        <v>296</v>
      </c>
      <c r="I638" t="s">
        <v>336</v>
      </c>
      <c r="J638" t="s">
        <v>376</v>
      </c>
      <c r="L638">
        <v>1</v>
      </c>
      <c r="N638" t="s">
        <v>25</v>
      </c>
      <c r="T638" t="s">
        <v>1477</v>
      </c>
    </row>
    <row r="639" spans="1:20" x14ac:dyDescent="0.25">
      <c r="A639" t="s">
        <v>1739</v>
      </c>
      <c r="B639" t="s">
        <v>22</v>
      </c>
      <c r="C639" s="8">
        <v>44912.696268923566</v>
      </c>
      <c r="D639" s="4" t="s">
        <v>1742</v>
      </c>
      <c r="E639" t="s">
        <v>296</v>
      </c>
      <c r="I639" t="s">
        <v>327</v>
      </c>
      <c r="N639" t="s">
        <v>21</v>
      </c>
      <c r="T639" t="s">
        <v>1504</v>
      </c>
    </row>
    <row r="640" spans="1:20" x14ac:dyDescent="0.25">
      <c r="A640" t="s">
        <v>1739</v>
      </c>
      <c r="B640" t="s">
        <v>22</v>
      </c>
      <c r="C640" s="8">
        <v>44917.378393495361</v>
      </c>
      <c r="D640" s="4" t="s">
        <v>1742</v>
      </c>
      <c r="E640" t="s">
        <v>306</v>
      </c>
      <c r="I640" t="s">
        <v>327</v>
      </c>
      <c r="L640">
        <v>0</v>
      </c>
      <c r="N640" t="s">
        <v>21</v>
      </c>
      <c r="T640" t="s">
        <v>1526</v>
      </c>
    </row>
    <row r="641" spans="1:20" x14ac:dyDescent="0.25">
      <c r="A641" t="s">
        <v>1739</v>
      </c>
      <c r="B641" t="s">
        <v>26</v>
      </c>
      <c r="C641" s="8">
        <v>44852.700639895862</v>
      </c>
      <c r="D641" s="4" t="s">
        <v>1741</v>
      </c>
      <c r="E641" t="s">
        <v>108</v>
      </c>
      <c r="L641">
        <v>2</v>
      </c>
      <c r="N641" t="s">
        <v>25</v>
      </c>
    </row>
    <row r="642" spans="1:20" x14ac:dyDescent="0.25">
      <c r="A642" t="s">
        <v>1739</v>
      </c>
      <c r="B642" t="s">
        <v>26</v>
      </c>
      <c r="C642" s="8">
        <v>44858.463407824063</v>
      </c>
      <c r="D642" s="4" t="s">
        <v>1741</v>
      </c>
      <c r="E642" t="s">
        <v>108</v>
      </c>
      <c r="M642">
        <v>1</v>
      </c>
      <c r="N642" t="s">
        <v>48</v>
      </c>
    </row>
    <row r="643" spans="1:20" x14ac:dyDescent="0.25">
      <c r="A643" t="s">
        <v>1739</v>
      </c>
      <c r="B643" t="s">
        <v>30</v>
      </c>
      <c r="C643" s="8">
        <v>44892.304718749961</v>
      </c>
      <c r="D643" s="4" t="s">
        <v>1741</v>
      </c>
      <c r="E643" t="s">
        <v>1844</v>
      </c>
      <c r="N643" t="s">
        <v>25</v>
      </c>
    </row>
    <row r="644" spans="1:20" x14ac:dyDescent="0.25">
      <c r="A644" t="s">
        <v>1739</v>
      </c>
      <c r="B644" t="s">
        <v>63</v>
      </c>
      <c r="C644" s="8">
        <v>44894.463124768561</v>
      </c>
      <c r="D644" s="4" t="s">
        <v>1741</v>
      </c>
      <c r="E644" t="s">
        <v>1844</v>
      </c>
      <c r="I644" t="s">
        <v>325</v>
      </c>
      <c r="J644" t="s">
        <v>325</v>
      </c>
      <c r="L644">
        <v>3</v>
      </c>
      <c r="N644" t="s">
        <v>25</v>
      </c>
    </row>
    <row r="645" spans="1:20" x14ac:dyDescent="0.25">
      <c r="A645" t="s">
        <v>1739</v>
      </c>
      <c r="B645" t="s">
        <v>63</v>
      </c>
      <c r="C645" s="8">
        <v>44905.420825104164</v>
      </c>
      <c r="D645" s="4" t="s">
        <v>1741</v>
      </c>
      <c r="E645" t="s">
        <v>1844</v>
      </c>
      <c r="I645" t="s">
        <v>325</v>
      </c>
      <c r="J645" t="s">
        <v>325</v>
      </c>
      <c r="L645">
        <v>3</v>
      </c>
      <c r="N645" t="s">
        <v>25</v>
      </c>
    </row>
    <row r="646" spans="1:20" x14ac:dyDescent="0.25">
      <c r="A646" t="s">
        <v>1739</v>
      </c>
      <c r="B646" t="s">
        <v>63</v>
      </c>
      <c r="C646" s="8">
        <v>44907.482259745368</v>
      </c>
      <c r="D646" s="4" t="s">
        <v>1741</v>
      </c>
      <c r="E646" t="s">
        <v>1844</v>
      </c>
      <c r="I646" t="s">
        <v>325</v>
      </c>
      <c r="J646" t="s">
        <v>325</v>
      </c>
      <c r="L646">
        <v>3</v>
      </c>
      <c r="N646" t="s">
        <v>25</v>
      </c>
    </row>
    <row r="647" spans="1:20" x14ac:dyDescent="0.25">
      <c r="A647" t="s">
        <v>1739</v>
      </c>
      <c r="B647" t="s">
        <v>63</v>
      </c>
      <c r="C647" s="8">
        <v>44909.491458807861</v>
      </c>
      <c r="D647" s="4" t="s">
        <v>1741</v>
      </c>
      <c r="E647" t="s">
        <v>1844</v>
      </c>
      <c r="I647" t="s">
        <v>325</v>
      </c>
      <c r="J647" t="s">
        <v>325</v>
      </c>
      <c r="L647">
        <v>0</v>
      </c>
      <c r="M647">
        <v>3</v>
      </c>
      <c r="N647" t="s">
        <v>25</v>
      </c>
      <c r="T647" t="s">
        <v>1460</v>
      </c>
    </row>
    <row r="648" spans="1:20" x14ac:dyDescent="0.25">
      <c r="A648" t="s">
        <v>1739</v>
      </c>
      <c r="B648" t="s">
        <v>30</v>
      </c>
      <c r="C648" s="8">
        <v>44919.419994525466</v>
      </c>
      <c r="D648" s="4" t="s">
        <v>1741</v>
      </c>
      <c r="E648" t="s">
        <v>1844</v>
      </c>
      <c r="I648" t="s">
        <v>331</v>
      </c>
      <c r="M648">
        <v>1</v>
      </c>
      <c r="N648" t="s">
        <v>48</v>
      </c>
    </row>
    <row r="649" spans="1:20" x14ac:dyDescent="0.25">
      <c r="A649" t="s">
        <v>1739</v>
      </c>
      <c r="B649" t="s">
        <v>30</v>
      </c>
      <c r="C649" s="8">
        <v>44808.287966122698</v>
      </c>
      <c r="D649" s="4" t="s">
        <v>1741</v>
      </c>
      <c r="E649" t="s">
        <v>1845</v>
      </c>
      <c r="I649" t="s">
        <v>336</v>
      </c>
      <c r="L649">
        <v>3</v>
      </c>
      <c r="N649" t="s">
        <v>25</v>
      </c>
      <c r="T649" t="s">
        <v>335</v>
      </c>
    </row>
    <row r="650" spans="1:20" x14ac:dyDescent="0.25">
      <c r="A650" t="s">
        <v>1739</v>
      </c>
      <c r="B650" t="s">
        <v>30</v>
      </c>
      <c r="C650" s="8">
        <v>44812.269469120401</v>
      </c>
      <c r="D650" s="4" t="s">
        <v>1741</v>
      </c>
      <c r="E650" t="s">
        <v>1845</v>
      </c>
      <c r="N650" t="s">
        <v>25</v>
      </c>
      <c r="T650" t="s">
        <v>363</v>
      </c>
    </row>
    <row r="651" spans="1:20" x14ac:dyDescent="0.25">
      <c r="A651" t="s">
        <v>1739</v>
      </c>
      <c r="B651" t="s">
        <v>22</v>
      </c>
      <c r="C651" s="8">
        <v>44816.598709213002</v>
      </c>
      <c r="D651" s="4" t="s">
        <v>1741</v>
      </c>
      <c r="E651" t="s">
        <v>1845</v>
      </c>
      <c r="I651" t="s">
        <v>331</v>
      </c>
      <c r="J651" t="s">
        <v>325</v>
      </c>
      <c r="L651">
        <v>3</v>
      </c>
      <c r="N651" t="s">
        <v>25</v>
      </c>
      <c r="T651" t="s">
        <v>90</v>
      </c>
    </row>
    <row r="652" spans="1:20" x14ac:dyDescent="0.25">
      <c r="A652" t="s">
        <v>1739</v>
      </c>
      <c r="B652" t="s">
        <v>22</v>
      </c>
      <c r="C652" s="8">
        <v>44818.733426516199</v>
      </c>
      <c r="D652" s="4" t="s">
        <v>1741</v>
      </c>
      <c r="E652" t="s">
        <v>1845</v>
      </c>
      <c r="I652" t="s">
        <v>336</v>
      </c>
      <c r="J652" t="s">
        <v>376</v>
      </c>
      <c r="L652">
        <v>0</v>
      </c>
      <c r="N652" t="s">
        <v>21</v>
      </c>
      <c r="T652" t="s">
        <v>90</v>
      </c>
    </row>
    <row r="653" spans="1:20" x14ac:dyDescent="0.25">
      <c r="A653" t="s">
        <v>1739</v>
      </c>
      <c r="B653" t="s">
        <v>30</v>
      </c>
      <c r="C653" s="8">
        <v>44812.276301886603</v>
      </c>
      <c r="D653" s="4" t="s">
        <v>1741</v>
      </c>
      <c r="E653" t="s">
        <v>1846</v>
      </c>
      <c r="I653" t="s">
        <v>327</v>
      </c>
      <c r="J653" t="s">
        <v>327</v>
      </c>
      <c r="L653">
        <v>3</v>
      </c>
      <c r="N653" t="s">
        <v>25</v>
      </c>
    </row>
    <row r="654" spans="1:20" x14ac:dyDescent="0.25">
      <c r="A654" t="s">
        <v>1739</v>
      </c>
      <c r="B654" t="s">
        <v>22</v>
      </c>
      <c r="C654" s="8">
        <v>44813.623736365698</v>
      </c>
      <c r="D654" s="4" t="s">
        <v>1741</v>
      </c>
      <c r="E654" t="s">
        <v>1846</v>
      </c>
      <c r="I654" t="s">
        <v>327</v>
      </c>
      <c r="J654" t="s">
        <v>327</v>
      </c>
      <c r="L654">
        <v>3</v>
      </c>
      <c r="N654" t="s">
        <v>25</v>
      </c>
      <c r="T654" t="s">
        <v>90</v>
      </c>
    </row>
    <row r="655" spans="1:20" x14ac:dyDescent="0.25">
      <c r="A655" t="s">
        <v>1739</v>
      </c>
      <c r="B655" t="s">
        <v>22</v>
      </c>
      <c r="C655" s="8">
        <v>44813.623736365698</v>
      </c>
      <c r="D655" s="4" t="s">
        <v>1741</v>
      </c>
      <c r="E655" t="s">
        <v>1846</v>
      </c>
      <c r="I655" t="s">
        <v>325</v>
      </c>
      <c r="J655" t="s">
        <v>325</v>
      </c>
      <c r="L655">
        <v>3</v>
      </c>
      <c r="N655" t="s">
        <v>25</v>
      </c>
      <c r="T655" t="s">
        <v>90</v>
      </c>
    </row>
    <row r="656" spans="1:20" x14ac:dyDescent="0.25">
      <c r="A656" t="s">
        <v>1739</v>
      </c>
      <c r="B656" t="s">
        <v>22</v>
      </c>
      <c r="C656" s="8">
        <v>44816.626382407398</v>
      </c>
      <c r="D656" s="4" t="s">
        <v>1741</v>
      </c>
      <c r="E656" t="s">
        <v>1846</v>
      </c>
      <c r="I656" t="s">
        <v>336</v>
      </c>
      <c r="J656" t="s">
        <v>376</v>
      </c>
      <c r="L656">
        <v>1</v>
      </c>
      <c r="N656" t="s">
        <v>25</v>
      </c>
      <c r="T656" t="s">
        <v>413</v>
      </c>
    </row>
    <row r="657" spans="1:20" x14ac:dyDescent="0.25">
      <c r="A657" t="s">
        <v>1739</v>
      </c>
      <c r="B657" t="s">
        <v>22</v>
      </c>
      <c r="C657" s="8">
        <v>44818.720455451403</v>
      </c>
      <c r="D657" s="4" t="s">
        <v>1741</v>
      </c>
      <c r="E657" t="s">
        <v>1846</v>
      </c>
      <c r="I657" t="s">
        <v>336</v>
      </c>
      <c r="J657" t="s">
        <v>376</v>
      </c>
      <c r="L657">
        <v>1</v>
      </c>
      <c r="N657" t="s">
        <v>21</v>
      </c>
    </row>
    <row r="658" spans="1:20" x14ac:dyDescent="0.25">
      <c r="A658" t="s">
        <v>1739</v>
      </c>
      <c r="B658" t="s">
        <v>63</v>
      </c>
      <c r="C658" s="8">
        <v>44820.367552083299</v>
      </c>
      <c r="D658" s="4" t="s">
        <v>1741</v>
      </c>
      <c r="E658" t="s">
        <v>1846</v>
      </c>
      <c r="I658" t="s">
        <v>336</v>
      </c>
      <c r="J658" t="s">
        <v>376</v>
      </c>
      <c r="L658">
        <v>1</v>
      </c>
      <c r="N658" t="s">
        <v>21</v>
      </c>
      <c r="T658" t="s">
        <v>462</v>
      </c>
    </row>
    <row r="659" spans="1:20" x14ac:dyDescent="0.25">
      <c r="A659" t="s">
        <v>1739</v>
      </c>
      <c r="B659" t="s">
        <v>63</v>
      </c>
      <c r="C659" s="8">
        <v>44823.645127407399</v>
      </c>
      <c r="D659" s="4" t="s">
        <v>1741</v>
      </c>
      <c r="E659" t="s">
        <v>1846</v>
      </c>
      <c r="I659" t="s">
        <v>336</v>
      </c>
      <c r="J659" t="s">
        <v>376</v>
      </c>
      <c r="L659">
        <v>1</v>
      </c>
      <c r="N659" t="s">
        <v>21</v>
      </c>
      <c r="T659" t="s">
        <v>516</v>
      </c>
    </row>
    <row r="660" spans="1:20" x14ac:dyDescent="0.25">
      <c r="A660" t="s">
        <v>1739</v>
      </c>
      <c r="B660" t="s">
        <v>22</v>
      </c>
      <c r="C660" s="8">
        <v>44816.638857199097</v>
      </c>
      <c r="D660" s="4" t="s">
        <v>1741</v>
      </c>
      <c r="E660" t="s">
        <v>60</v>
      </c>
      <c r="I660" t="s">
        <v>336</v>
      </c>
      <c r="J660" t="s">
        <v>376</v>
      </c>
      <c r="L660">
        <v>3</v>
      </c>
      <c r="N660" t="s">
        <v>25</v>
      </c>
      <c r="T660" t="s">
        <v>415</v>
      </c>
    </row>
    <row r="661" spans="1:20" x14ac:dyDescent="0.25">
      <c r="A661" t="s">
        <v>1739</v>
      </c>
      <c r="B661" t="s">
        <v>22</v>
      </c>
      <c r="C661" s="8">
        <v>44818.682812210602</v>
      </c>
      <c r="D661" s="4" t="s">
        <v>1741</v>
      </c>
      <c r="E661" t="s">
        <v>60</v>
      </c>
      <c r="I661" t="s">
        <v>336</v>
      </c>
      <c r="J661" t="s">
        <v>376</v>
      </c>
      <c r="L661">
        <v>3</v>
      </c>
      <c r="N661" t="s">
        <v>25</v>
      </c>
      <c r="T661" t="s">
        <v>90</v>
      </c>
    </row>
    <row r="662" spans="1:20" x14ac:dyDescent="0.25">
      <c r="A662" t="s">
        <v>1739</v>
      </c>
      <c r="B662" t="s">
        <v>63</v>
      </c>
      <c r="C662" s="8">
        <v>44822.366069421303</v>
      </c>
      <c r="D662" s="4" t="s">
        <v>1741</v>
      </c>
      <c r="E662" t="s">
        <v>60</v>
      </c>
      <c r="I662" t="s">
        <v>336</v>
      </c>
      <c r="J662" t="s">
        <v>376</v>
      </c>
      <c r="L662">
        <v>3</v>
      </c>
      <c r="N662" t="s">
        <v>25</v>
      </c>
    </row>
    <row r="663" spans="1:20" x14ac:dyDescent="0.25">
      <c r="A663" t="s">
        <v>1739</v>
      </c>
      <c r="B663" t="s">
        <v>63</v>
      </c>
      <c r="C663" s="8">
        <v>44823.637025451397</v>
      </c>
      <c r="D663" s="4" t="s">
        <v>1741</v>
      </c>
      <c r="E663" t="s">
        <v>60</v>
      </c>
      <c r="I663" t="s">
        <v>336</v>
      </c>
      <c r="J663" t="s">
        <v>376</v>
      </c>
      <c r="L663">
        <v>3</v>
      </c>
      <c r="N663" t="s">
        <v>25</v>
      </c>
    </row>
    <row r="664" spans="1:20" x14ac:dyDescent="0.25">
      <c r="A664" t="s">
        <v>1739</v>
      </c>
      <c r="B664" t="s">
        <v>63</v>
      </c>
      <c r="C664" s="8">
        <v>44825.348472256897</v>
      </c>
      <c r="D664" s="4" t="s">
        <v>1741</v>
      </c>
      <c r="E664" t="s">
        <v>60</v>
      </c>
      <c r="I664" t="s">
        <v>336</v>
      </c>
      <c r="J664" t="s">
        <v>376</v>
      </c>
      <c r="L664">
        <v>3</v>
      </c>
      <c r="N664" t="s">
        <v>25</v>
      </c>
    </row>
    <row r="665" spans="1:20" x14ac:dyDescent="0.25">
      <c r="A665" t="s">
        <v>1739</v>
      </c>
      <c r="B665" t="s">
        <v>63</v>
      </c>
      <c r="C665" s="8">
        <v>44826.3529151736</v>
      </c>
      <c r="D665" s="4" t="s">
        <v>1741</v>
      </c>
      <c r="E665" t="s">
        <v>60</v>
      </c>
      <c r="I665" t="s">
        <v>336</v>
      </c>
      <c r="J665" t="s">
        <v>376</v>
      </c>
      <c r="L665">
        <v>3</v>
      </c>
      <c r="N665" t="s">
        <v>25</v>
      </c>
      <c r="T665" t="s">
        <v>543</v>
      </c>
    </row>
    <row r="666" spans="1:20" x14ac:dyDescent="0.25">
      <c r="A666" t="s">
        <v>1739</v>
      </c>
      <c r="B666" t="s">
        <v>63</v>
      </c>
      <c r="C666" s="8">
        <v>44827.582347060197</v>
      </c>
      <c r="D666" s="4" t="s">
        <v>1741</v>
      </c>
      <c r="E666" t="s">
        <v>60</v>
      </c>
      <c r="I666" t="s">
        <v>336</v>
      </c>
      <c r="J666" t="s">
        <v>376</v>
      </c>
      <c r="L666">
        <v>3</v>
      </c>
      <c r="N666" t="s">
        <v>21</v>
      </c>
      <c r="T666" t="s">
        <v>574</v>
      </c>
    </row>
    <row r="667" spans="1:20" x14ac:dyDescent="0.25">
      <c r="A667" t="s">
        <v>1739</v>
      </c>
      <c r="B667" t="s">
        <v>30</v>
      </c>
      <c r="C667" s="8">
        <v>44861.493189074063</v>
      </c>
      <c r="D667" s="4" t="s">
        <v>1741</v>
      </c>
      <c r="E667" t="s">
        <v>60</v>
      </c>
      <c r="L667">
        <v>3</v>
      </c>
      <c r="N667" t="s">
        <v>21</v>
      </c>
      <c r="T667" t="s">
        <v>822</v>
      </c>
    </row>
    <row r="668" spans="1:20" x14ac:dyDescent="0.25">
      <c r="A668" t="s">
        <v>1739</v>
      </c>
      <c r="B668" t="s">
        <v>22</v>
      </c>
      <c r="C668" s="8">
        <v>44813.541529791699</v>
      </c>
      <c r="D668" s="4" t="s">
        <v>1741</v>
      </c>
      <c r="E668" t="s">
        <v>65</v>
      </c>
      <c r="I668" t="s">
        <v>325</v>
      </c>
      <c r="J668" t="s">
        <v>325</v>
      </c>
      <c r="L668">
        <v>3</v>
      </c>
      <c r="N668" t="s">
        <v>25</v>
      </c>
    </row>
    <row r="669" spans="1:20" x14ac:dyDescent="0.25">
      <c r="A669" t="s">
        <v>1739</v>
      </c>
      <c r="B669" t="s">
        <v>22</v>
      </c>
      <c r="C669" s="8">
        <v>44816.638857199097</v>
      </c>
      <c r="D669" s="4" t="s">
        <v>1741</v>
      </c>
      <c r="E669" t="s">
        <v>65</v>
      </c>
      <c r="I669" t="s">
        <v>325</v>
      </c>
      <c r="J669" t="s">
        <v>325</v>
      </c>
      <c r="L669">
        <v>-1</v>
      </c>
      <c r="N669" t="s">
        <v>25</v>
      </c>
      <c r="T669" t="s">
        <v>90</v>
      </c>
    </row>
    <row r="670" spans="1:20" x14ac:dyDescent="0.25">
      <c r="A670" t="s">
        <v>1739</v>
      </c>
      <c r="B670" t="s">
        <v>22</v>
      </c>
      <c r="C670" s="8">
        <v>44818.680298495397</v>
      </c>
      <c r="D670" s="4" t="s">
        <v>1741</v>
      </c>
      <c r="E670" t="s">
        <v>65</v>
      </c>
      <c r="I670" t="s">
        <v>325</v>
      </c>
      <c r="J670" t="s">
        <v>325</v>
      </c>
      <c r="N670" t="s">
        <v>25</v>
      </c>
      <c r="T670" t="s">
        <v>434</v>
      </c>
    </row>
    <row r="671" spans="1:20" x14ac:dyDescent="0.25">
      <c r="A671" t="s">
        <v>1739</v>
      </c>
      <c r="B671" t="s">
        <v>63</v>
      </c>
      <c r="C671" s="8">
        <v>44822.365485127302</v>
      </c>
      <c r="D671" s="4" t="s">
        <v>1741</v>
      </c>
      <c r="E671" t="s">
        <v>65</v>
      </c>
      <c r="I671" t="s">
        <v>325</v>
      </c>
      <c r="J671" t="s">
        <v>325</v>
      </c>
      <c r="N671" t="s">
        <v>25</v>
      </c>
      <c r="T671" t="s">
        <v>487</v>
      </c>
    </row>
    <row r="672" spans="1:20" x14ac:dyDescent="0.25">
      <c r="A672" t="s">
        <v>1739</v>
      </c>
      <c r="B672" t="s">
        <v>63</v>
      </c>
      <c r="C672" s="8">
        <v>44823.634867106499</v>
      </c>
      <c r="D672" s="4" t="s">
        <v>1741</v>
      </c>
      <c r="E672" t="s">
        <v>65</v>
      </c>
      <c r="I672" t="s">
        <v>325</v>
      </c>
      <c r="J672" t="s">
        <v>325</v>
      </c>
      <c r="N672" t="s">
        <v>25</v>
      </c>
    </row>
    <row r="673" spans="1:20" x14ac:dyDescent="0.25">
      <c r="A673" t="s">
        <v>1739</v>
      </c>
      <c r="B673" t="s">
        <v>63</v>
      </c>
      <c r="C673" s="8">
        <v>44825.346209120398</v>
      </c>
      <c r="D673" s="4" t="s">
        <v>1741</v>
      </c>
      <c r="E673" t="s">
        <v>65</v>
      </c>
      <c r="I673" t="s">
        <v>325</v>
      </c>
      <c r="J673" t="s">
        <v>325</v>
      </c>
      <c r="L673">
        <v>3</v>
      </c>
      <c r="N673" t="s">
        <v>25</v>
      </c>
    </row>
    <row r="674" spans="1:20" x14ac:dyDescent="0.25">
      <c r="A674" t="s">
        <v>1739</v>
      </c>
      <c r="B674" t="s">
        <v>63</v>
      </c>
      <c r="C674" s="8">
        <v>44826.353656736101</v>
      </c>
      <c r="D674" s="4" t="s">
        <v>1741</v>
      </c>
      <c r="E674" t="s">
        <v>65</v>
      </c>
      <c r="I674" t="s">
        <v>325</v>
      </c>
      <c r="J674" t="s">
        <v>325</v>
      </c>
      <c r="N674" t="s">
        <v>25</v>
      </c>
      <c r="T674" t="s">
        <v>487</v>
      </c>
    </row>
    <row r="675" spans="1:20" x14ac:dyDescent="0.25">
      <c r="A675" t="s">
        <v>1739</v>
      </c>
      <c r="B675" t="s">
        <v>63</v>
      </c>
      <c r="C675" s="8">
        <v>44827.580319942099</v>
      </c>
      <c r="D675" s="4" t="s">
        <v>1741</v>
      </c>
      <c r="E675" t="s">
        <v>65</v>
      </c>
      <c r="I675" t="s">
        <v>325</v>
      </c>
      <c r="J675" t="s">
        <v>325</v>
      </c>
      <c r="N675" t="s">
        <v>25</v>
      </c>
      <c r="T675" t="s">
        <v>487</v>
      </c>
    </row>
    <row r="676" spans="1:20" x14ac:dyDescent="0.25">
      <c r="A676" t="s">
        <v>1739</v>
      </c>
      <c r="B676" t="s">
        <v>63</v>
      </c>
      <c r="C676" s="8">
        <v>44828.600860150502</v>
      </c>
      <c r="D676" s="4" t="s">
        <v>1741</v>
      </c>
      <c r="E676" t="s">
        <v>65</v>
      </c>
      <c r="I676" t="s">
        <v>325</v>
      </c>
      <c r="J676" t="s">
        <v>325</v>
      </c>
      <c r="L676">
        <v>3</v>
      </c>
      <c r="N676" t="s">
        <v>25</v>
      </c>
      <c r="T676" t="s">
        <v>589</v>
      </c>
    </row>
    <row r="677" spans="1:20" x14ac:dyDescent="0.25">
      <c r="A677" t="s">
        <v>1739</v>
      </c>
      <c r="B677" t="s">
        <v>63</v>
      </c>
      <c r="C677" s="8">
        <v>44831.443664872662</v>
      </c>
      <c r="D677" s="4" t="s">
        <v>1741</v>
      </c>
      <c r="E677" t="s">
        <v>65</v>
      </c>
      <c r="I677" t="s">
        <v>325</v>
      </c>
      <c r="J677" t="s">
        <v>325</v>
      </c>
      <c r="L677">
        <v>3</v>
      </c>
      <c r="N677" t="s">
        <v>25</v>
      </c>
    </row>
    <row r="678" spans="1:20" x14ac:dyDescent="0.25">
      <c r="A678" t="s">
        <v>1739</v>
      </c>
      <c r="B678" t="s">
        <v>30</v>
      </c>
      <c r="C678" s="8">
        <v>44834.688794178262</v>
      </c>
      <c r="D678" s="4" t="s">
        <v>1741</v>
      </c>
      <c r="E678" t="s">
        <v>65</v>
      </c>
      <c r="I678" t="s">
        <v>325</v>
      </c>
      <c r="J678" t="s">
        <v>325</v>
      </c>
      <c r="L678">
        <v>3</v>
      </c>
      <c r="N678" t="s">
        <v>25</v>
      </c>
      <c r="T678" t="s">
        <v>680</v>
      </c>
    </row>
    <row r="679" spans="1:20" x14ac:dyDescent="0.25">
      <c r="A679" t="s">
        <v>1739</v>
      </c>
      <c r="B679" t="s">
        <v>30</v>
      </c>
      <c r="C679" s="8">
        <v>44861.496209374964</v>
      </c>
      <c r="D679" s="4" t="s">
        <v>1741</v>
      </c>
      <c r="E679" t="s">
        <v>65</v>
      </c>
      <c r="L679">
        <v>0</v>
      </c>
      <c r="T679" t="s">
        <v>824</v>
      </c>
    </row>
    <row r="680" spans="1:20" x14ac:dyDescent="0.25">
      <c r="A680" t="s">
        <v>1739</v>
      </c>
      <c r="B680" t="s">
        <v>22</v>
      </c>
      <c r="C680" s="8">
        <v>44816.653829409697</v>
      </c>
      <c r="D680" s="4" t="s">
        <v>1741</v>
      </c>
      <c r="E680" t="s">
        <v>68</v>
      </c>
      <c r="I680" t="s">
        <v>325</v>
      </c>
      <c r="J680" t="s">
        <v>325</v>
      </c>
      <c r="L680">
        <v>3</v>
      </c>
      <c r="N680" t="s">
        <v>25</v>
      </c>
      <c r="T680" t="s">
        <v>90</v>
      </c>
    </row>
    <row r="681" spans="1:20" x14ac:dyDescent="0.25">
      <c r="A681" t="s">
        <v>1739</v>
      </c>
      <c r="B681" t="s">
        <v>22</v>
      </c>
      <c r="C681" s="8">
        <v>44818.676545601898</v>
      </c>
      <c r="D681" s="4" t="s">
        <v>1741</v>
      </c>
      <c r="E681" t="s">
        <v>68</v>
      </c>
      <c r="I681" t="s">
        <v>336</v>
      </c>
      <c r="J681" t="s">
        <v>376</v>
      </c>
      <c r="L681">
        <v>3</v>
      </c>
      <c r="N681" t="s">
        <v>25</v>
      </c>
      <c r="T681" t="s">
        <v>90</v>
      </c>
    </row>
    <row r="682" spans="1:20" x14ac:dyDescent="0.25">
      <c r="A682" t="s">
        <v>1739</v>
      </c>
      <c r="B682" t="s">
        <v>63</v>
      </c>
      <c r="C682" s="8">
        <v>44822.359688286997</v>
      </c>
      <c r="D682" s="4" t="s">
        <v>1741</v>
      </c>
      <c r="E682" t="s">
        <v>68</v>
      </c>
      <c r="I682" t="s">
        <v>325</v>
      </c>
      <c r="J682" t="s">
        <v>325</v>
      </c>
      <c r="L682">
        <v>3</v>
      </c>
      <c r="N682" t="s">
        <v>25</v>
      </c>
    </row>
    <row r="683" spans="1:20" x14ac:dyDescent="0.25">
      <c r="A683" t="s">
        <v>1739</v>
      </c>
      <c r="B683" t="s">
        <v>63</v>
      </c>
      <c r="C683" s="8">
        <v>44823.634449548597</v>
      </c>
      <c r="D683" s="4" t="s">
        <v>1741</v>
      </c>
      <c r="E683" t="s">
        <v>68</v>
      </c>
      <c r="I683" t="s">
        <v>325</v>
      </c>
      <c r="J683" t="s">
        <v>325</v>
      </c>
      <c r="L683">
        <v>3</v>
      </c>
      <c r="N683" t="s">
        <v>25</v>
      </c>
    </row>
    <row r="684" spans="1:20" x14ac:dyDescent="0.25">
      <c r="A684" t="s">
        <v>1739</v>
      </c>
      <c r="B684" t="s">
        <v>63</v>
      </c>
      <c r="C684" s="8">
        <v>44825.330422500003</v>
      </c>
      <c r="D684" s="4" t="s">
        <v>1741</v>
      </c>
      <c r="E684" t="s">
        <v>68</v>
      </c>
      <c r="I684" t="s">
        <v>325</v>
      </c>
      <c r="J684" t="s">
        <v>325</v>
      </c>
      <c r="L684">
        <v>2</v>
      </c>
      <c r="M684">
        <v>1</v>
      </c>
      <c r="N684" t="s">
        <v>25</v>
      </c>
      <c r="T684" t="s">
        <v>534</v>
      </c>
    </row>
    <row r="685" spans="1:20" x14ac:dyDescent="0.25">
      <c r="A685" t="s">
        <v>1739</v>
      </c>
      <c r="B685" t="s">
        <v>63</v>
      </c>
      <c r="C685" s="8">
        <v>44826.354082222198</v>
      </c>
      <c r="D685" s="4" t="s">
        <v>1741</v>
      </c>
      <c r="E685" t="s">
        <v>68</v>
      </c>
      <c r="I685" t="s">
        <v>331</v>
      </c>
      <c r="J685" t="s">
        <v>325</v>
      </c>
      <c r="L685">
        <v>0</v>
      </c>
      <c r="M685">
        <v>3</v>
      </c>
      <c r="N685" t="s">
        <v>25</v>
      </c>
    </row>
    <row r="686" spans="1:20" x14ac:dyDescent="0.25">
      <c r="A686" t="s">
        <v>1739</v>
      </c>
      <c r="B686" t="s">
        <v>63</v>
      </c>
      <c r="C686" s="8">
        <v>44827.574663669002</v>
      </c>
      <c r="D686" s="4" t="s">
        <v>1741</v>
      </c>
      <c r="E686" t="s">
        <v>68</v>
      </c>
      <c r="I686" t="s">
        <v>331</v>
      </c>
      <c r="J686" t="s">
        <v>376</v>
      </c>
      <c r="M686">
        <v>2</v>
      </c>
      <c r="N686" t="s">
        <v>25</v>
      </c>
      <c r="T686" t="s">
        <v>571</v>
      </c>
    </row>
    <row r="687" spans="1:20" x14ac:dyDescent="0.25">
      <c r="A687" t="s">
        <v>1739</v>
      </c>
      <c r="B687" t="s">
        <v>63</v>
      </c>
      <c r="C687" s="8">
        <v>44829.718716064766</v>
      </c>
      <c r="D687" s="4" t="s">
        <v>1741</v>
      </c>
      <c r="E687" t="s">
        <v>68</v>
      </c>
      <c r="I687" t="s">
        <v>325</v>
      </c>
      <c r="M687">
        <v>3</v>
      </c>
      <c r="N687" t="s">
        <v>48</v>
      </c>
    </row>
    <row r="688" spans="1:20" x14ac:dyDescent="0.25">
      <c r="A688" t="s">
        <v>1739</v>
      </c>
      <c r="B688" t="s">
        <v>63</v>
      </c>
      <c r="C688" s="8">
        <v>44831.436700439866</v>
      </c>
      <c r="D688" s="4" t="s">
        <v>1741</v>
      </c>
      <c r="E688" t="s">
        <v>68</v>
      </c>
      <c r="I688" t="s">
        <v>325</v>
      </c>
      <c r="M688">
        <v>3</v>
      </c>
      <c r="N688" t="s">
        <v>48</v>
      </c>
      <c r="T688" t="s">
        <v>620</v>
      </c>
    </row>
    <row r="689" spans="1:20" x14ac:dyDescent="0.25">
      <c r="A689" t="s">
        <v>1739</v>
      </c>
      <c r="B689" t="s">
        <v>30</v>
      </c>
      <c r="C689" s="8">
        <v>44861.499566990766</v>
      </c>
      <c r="D689" s="4" t="s">
        <v>1741</v>
      </c>
      <c r="E689" t="s">
        <v>68</v>
      </c>
      <c r="T689" t="s">
        <v>826</v>
      </c>
    </row>
    <row r="690" spans="1:20" x14ac:dyDescent="0.25">
      <c r="A690" t="s">
        <v>1739</v>
      </c>
      <c r="B690" t="s">
        <v>22</v>
      </c>
      <c r="C690" s="8">
        <v>44816.658014131899</v>
      </c>
      <c r="D690" s="4" t="s">
        <v>1741</v>
      </c>
      <c r="E690" t="s">
        <v>70</v>
      </c>
      <c r="I690" t="s">
        <v>331</v>
      </c>
      <c r="J690" t="s">
        <v>325</v>
      </c>
      <c r="N690" t="s">
        <v>25</v>
      </c>
      <c r="T690" t="s">
        <v>90</v>
      </c>
    </row>
    <row r="691" spans="1:20" x14ac:dyDescent="0.25">
      <c r="A691" t="s">
        <v>1739</v>
      </c>
      <c r="B691" t="s">
        <v>22</v>
      </c>
      <c r="C691" s="8">
        <v>44818.661908240698</v>
      </c>
      <c r="D691" s="4" t="s">
        <v>1741</v>
      </c>
      <c r="E691" t="s">
        <v>70</v>
      </c>
      <c r="I691" t="s">
        <v>325</v>
      </c>
      <c r="J691" t="s">
        <v>325</v>
      </c>
      <c r="N691" t="s">
        <v>25</v>
      </c>
      <c r="T691" t="s">
        <v>432</v>
      </c>
    </row>
    <row r="692" spans="1:20" x14ac:dyDescent="0.25">
      <c r="A692" t="s">
        <v>1739</v>
      </c>
      <c r="B692" t="s">
        <v>63</v>
      </c>
      <c r="C692" s="8">
        <v>44822.349847812497</v>
      </c>
      <c r="D692" s="4" t="s">
        <v>1741</v>
      </c>
      <c r="E692" t="s">
        <v>70</v>
      </c>
      <c r="I692" t="s">
        <v>325</v>
      </c>
      <c r="J692" t="s">
        <v>325</v>
      </c>
      <c r="N692" t="s">
        <v>25</v>
      </c>
      <c r="T692" t="s">
        <v>487</v>
      </c>
    </row>
    <row r="693" spans="1:20" x14ac:dyDescent="0.25">
      <c r="A693" t="s">
        <v>1739</v>
      </c>
      <c r="B693" t="s">
        <v>63</v>
      </c>
      <c r="C693" s="8">
        <v>44823.626824479201</v>
      </c>
      <c r="D693" s="4" t="s">
        <v>1741</v>
      </c>
      <c r="E693" t="s">
        <v>70</v>
      </c>
      <c r="I693" t="s">
        <v>325</v>
      </c>
      <c r="J693" t="s">
        <v>325</v>
      </c>
      <c r="N693" t="s">
        <v>25</v>
      </c>
      <c r="T693" t="s">
        <v>487</v>
      </c>
    </row>
    <row r="694" spans="1:20" x14ac:dyDescent="0.25">
      <c r="A694" t="s">
        <v>1739</v>
      </c>
      <c r="B694" t="s">
        <v>63</v>
      </c>
      <c r="C694" s="8">
        <v>44825.3134076157</v>
      </c>
      <c r="D694" s="4" t="s">
        <v>1741</v>
      </c>
      <c r="E694" t="s">
        <v>70</v>
      </c>
      <c r="I694" t="s">
        <v>325</v>
      </c>
      <c r="J694" t="s">
        <v>325</v>
      </c>
      <c r="N694" t="s">
        <v>25</v>
      </c>
      <c r="T694" t="s">
        <v>476</v>
      </c>
    </row>
    <row r="695" spans="1:20" x14ac:dyDescent="0.25">
      <c r="A695" t="s">
        <v>1739</v>
      </c>
      <c r="B695" t="s">
        <v>63</v>
      </c>
      <c r="C695" s="8">
        <v>44827.561606354197</v>
      </c>
      <c r="D695" s="4" t="s">
        <v>1741</v>
      </c>
      <c r="E695" t="s">
        <v>70</v>
      </c>
      <c r="I695" t="s">
        <v>327</v>
      </c>
      <c r="J695" t="s">
        <v>327</v>
      </c>
      <c r="N695" t="s">
        <v>25</v>
      </c>
      <c r="T695" t="s">
        <v>487</v>
      </c>
    </row>
    <row r="696" spans="1:20" x14ac:dyDescent="0.25">
      <c r="A696" t="s">
        <v>1739</v>
      </c>
      <c r="B696" t="s">
        <v>63</v>
      </c>
      <c r="C696" s="8">
        <v>44828.6102363889</v>
      </c>
      <c r="D696" s="4" t="s">
        <v>1741</v>
      </c>
      <c r="E696" t="s">
        <v>70</v>
      </c>
      <c r="I696" t="s">
        <v>325</v>
      </c>
      <c r="J696" t="s">
        <v>325</v>
      </c>
      <c r="L696">
        <v>3</v>
      </c>
      <c r="N696" t="s">
        <v>25</v>
      </c>
    </row>
    <row r="697" spans="1:20" x14ac:dyDescent="0.25">
      <c r="A697" t="s">
        <v>1739</v>
      </c>
      <c r="B697" t="s">
        <v>63</v>
      </c>
      <c r="C697" s="8">
        <v>44829.719073900465</v>
      </c>
      <c r="D697" s="4" t="s">
        <v>1741</v>
      </c>
      <c r="E697" t="s">
        <v>70</v>
      </c>
      <c r="I697" t="s">
        <v>325</v>
      </c>
      <c r="J697" t="s">
        <v>325</v>
      </c>
      <c r="L697">
        <v>-1</v>
      </c>
      <c r="N697" t="s">
        <v>25</v>
      </c>
    </row>
    <row r="698" spans="1:20" x14ac:dyDescent="0.25">
      <c r="A698" t="s">
        <v>1739</v>
      </c>
      <c r="B698" t="s">
        <v>63</v>
      </c>
      <c r="C698" s="8">
        <v>44831.420024108767</v>
      </c>
      <c r="D698" s="4" t="s">
        <v>1741</v>
      </c>
      <c r="E698" t="s">
        <v>70</v>
      </c>
      <c r="I698" t="s">
        <v>325</v>
      </c>
      <c r="J698" t="s">
        <v>325</v>
      </c>
      <c r="L698">
        <v>-1</v>
      </c>
      <c r="N698" t="s">
        <v>25</v>
      </c>
      <c r="T698" t="s">
        <v>487</v>
      </c>
    </row>
    <row r="699" spans="1:20" x14ac:dyDescent="0.25">
      <c r="A699" t="s">
        <v>1739</v>
      </c>
      <c r="B699" t="s">
        <v>30</v>
      </c>
      <c r="C699" s="8">
        <v>44861.522392465267</v>
      </c>
      <c r="D699" s="4" t="s">
        <v>1741</v>
      </c>
      <c r="E699" t="s">
        <v>70</v>
      </c>
      <c r="I699" t="s">
        <v>325</v>
      </c>
      <c r="L699">
        <v>0</v>
      </c>
      <c r="M699">
        <v>1</v>
      </c>
      <c r="T699" t="s">
        <v>828</v>
      </c>
    </row>
    <row r="700" spans="1:20" x14ac:dyDescent="0.25">
      <c r="A700" t="s">
        <v>1739</v>
      </c>
      <c r="B700" t="s">
        <v>63</v>
      </c>
      <c r="C700" s="8">
        <v>44870.695051446761</v>
      </c>
      <c r="D700" s="4" t="s">
        <v>1741</v>
      </c>
      <c r="E700" t="s">
        <v>70</v>
      </c>
      <c r="I700" t="s">
        <v>325</v>
      </c>
      <c r="M700">
        <v>2</v>
      </c>
      <c r="N700" t="s">
        <v>48</v>
      </c>
      <c r="T700" t="s">
        <v>861</v>
      </c>
    </row>
    <row r="701" spans="1:20" x14ac:dyDescent="0.25">
      <c r="A701" t="s">
        <v>1739</v>
      </c>
      <c r="B701" t="s">
        <v>30</v>
      </c>
      <c r="C701" s="8">
        <v>44875.743156655066</v>
      </c>
      <c r="D701" s="4" t="s">
        <v>1741</v>
      </c>
      <c r="E701" t="s">
        <v>70</v>
      </c>
      <c r="I701" t="s">
        <v>325</v>
      </c>
      <c r="M701">
        <v>2</v>
      </c>
      <c r="T701" t="s">
        <v>930</v>
      </c>
    </row>
    <row r="702" spans="1:20" x14ac:dyDescent="0.25">
      <c r="A702" t="s">
        <v>1739</v>
      </c>
      <c r="B702" t="s">
        <v>63</v>
      </c>
      <c r="C702" s="8">
        <v>44887.453541238465</v>
      </c>
      <c r="D702" s="4" t="s">
        <v>1741</v>
      </c>
      <c r="E702" t="s">
        <v>70</v>
      </c>
      <c r="I702" t="s">
        <v>331</v>
      </c>
      <c r="M702">
        <v>0</v>
      </c>
      <c r="N702" t="s">
        <v>48</v>
      </c>
      <c r="T702" t="s">
        <v>1075</v>
      </c>
    </row>
    <row r="703" spans="1:20" x14ac:dyDescent="0.25">
      <c r="A703" t="s">
        <v>1739</v>
      </c>
      <c r="B703" t="s">
        <v>63</v>
      </c>
      <c r="C703" s="8">
        <v>44895.613969467566</v>
      </c>
      <c r="D703" s="4" t="s">
        <v>1741</v>
      </c>
      <c r="E703" t="s">
        <v>70</v>
      </c>
      <c r="I703" t="s">
        <v>325</v>
      </c>
      <c r="M703">
        <v>1</v>
      </c>
      <c r="N703" t="s">
        <v>48</v>
      </c>
      <c r="T703" t="s">
        <v>1209</v>
      </c>
    </row>
    <row r="704" spans="1:20" x14ac:dyDescent="0.25">
      <c r="A704" t="s">
        <v>1739</v>
      </c>
      <c r="B704" t="s">
        <v>63</v>
      </c>
      <c r="C704" s="8">
        <v>44905.372370138866</v>
      </c>
      <c r="D704" s="4" t="s">
        <v>1741</v>
      </c>
      <c r="E704" t="s">
        <v>70</v>
      </c>
      <c r="I704" t="s">
        <v>325</v>
      </c>
      <c r="M704">
        <v>0</v>
      </c>
      <c r="N704" t="s">
        <v>48</v>
      </c>
      <c r="T704" t="s">
        <v>1358</v>
      </c>
    </row>
    <row r="705" spans="1:20" x14ac:dyDescent="0.25">
      <c r="A705" t="s">
        <v>1739</v>
      </c>
      <c r="B705" t="s">
        <v>30</v>
      </c>
      <c r="C705" s="8">
        <v>44812.3475412384</v>
      </c>
      <c r="D705" s="4" t="s">
        <v>1741</v>
      </c>
      <c r="E705" t="s">
        <v>72</v>
      </c>
      <c r="I705" t="s">
        <v>325</v>
      </c>
      <c r="J705" t="s">
        <v>325</v>
      </c>
      <c r="L705">
        <v>3</v>
      </c>
      <c r="N705" t="s">
        <v>25</v>
      </c>
    </row>
    <row r="706" spans="1:20" x14ac:dyDescent="0.25">
      <c r="A706" t="s">
        <v>1739</v>
      </c>
      <c r="B706" t="s">
        <v>22</v>
      </c>
      <c r="C706" s="8">
        <v>44816.663069988397</v>
      </c>
      <c r="D706" s="4" t="s">
        <v>1741</v>
      </c>
      <c r="E706" t="s">
        <v>72</v>
      </c>
      <c r="I706" t="s">
        <v>325</v>
      </c>
      <c r="J706" t="s">
        <v>325</v>
      </c>
      <c r="N706" t="s">
        <v>25</v>
      </c>
      <c r="T706" t="s">
        <v>90</v>
      </c>
    </row>
    <row r="707" spans="1:20" x14ac:dyDescent="0.25">
      <c r="A707" t="s">
        <v>1739</v>
      </c>
      <c r="B707" t="s">
        <v>22</v>
      </c>
      <c r="C707" s="8">
        <v>44818.661463576398</v>
      </c>
      <c r="D707" s="4" t="s">
        <v>1741</v>
      </c>
      <c r="E707" t="s">
        <v>72</v>
      </c>
      <c r="I707" t="s">
        <v>325</v>
      </c>
      <c r="J707" t="s">
        <v>325</v>
      </c>
      <c r="L707">
        <v>3</v>
      </c>
      <c r="N707" t="s">
        <v>25</v>
      </c>
      <c r="T707" t="s">
        <v>90</v>
      </c>
    </row>
    <row r="708" spans="1:20" x14ac:dyDescent="0.25">
      <c r="A708" t="s">
        <v>1739</v>
      </c>
      <c r="B708" t="s">
        <v>63</v>
      </c>
      <c r="C708" s="8">
        <v>44822.343700046302</v>
      </c>
      <c r="D708" s="4" t="s">
        <v>1741</v>
      </c>
      <c r="E708" t="s">
        <v>72</v>
      </c>
      <c r="I708" t="s">
        <v>325</v>
      </c>
      <c r="J708" t="s">
        <v>325</v>
      </c>
      <c r="L708">
        <v>3</v>
      </c>
      <c r="N708" t="s">
        <v>25</v>
      </c>
    </row>
    <row r="709" spans="1:20" x14ac:dyDescent="0.25">
      <c r="A709" t="s">
        <v>1739</v>
      </c>
      <c r="B709" t="s">
        <v>63</v>
      </c>
      <c r="C709" s="8">
        <v>44823.626454999998</v>
      </c>
      <c r="D709" s="4" t="s">
        <v>1741</v>
      </c>
      <c r="E709" t="s">
        <v>72</v>
      </c>
      <c r="I709" t="s">
        <v>325</v>
      </c>
      <c r="J709" t="s">
        <v>325</v>
      </c>
      <c r="N709" t="s">
        <v>25</v>
      </c>
      <c r="T709" t="s">
        <v>487</v>
      </c>
    </row>
    <row r="710" spans="1:20" x14ac:dyDescent="0.25">
      <c r="A710" t="s">
        <v>1739</v>
      </c>
      <c r="B710" t="s">
        <v>63</v>
      </c>
      <c r="C710" s="8">
        <v>44825.311723611099</v>
      </c>
      <c r="D710" s="4" t="s">
        <v>1741</v>
      </c>
      <c r="E710" t="s">
        <v>72</v>
      </c>
      <c r="I710" t="s">
        <v>325</v>
      </c>
      <c r="J710" t="s">
        <v>325</v>
      </c>
      <c r="N710" t="s">
        <v>25</v>
      </c>
      <c r="T710" t="s">
        <v>531</v>
      </c>
    </row>
    <row r="711" spans="1:20" x14ac:dyDescent="0.25">
      <c r="A711" t="s">
        <v>1739</v>
      </c>
      <c r="B711" t="s">
        <v>63</v>
      </c>
      <c r="C711" s="8">
        <v>44827.561252187501</v>
      </c>
      <c r="D711" s="4" t="s">
        <v>1741</v>
      </c>
      <c r="E711" t="s">
        <v>72</v>
      </c>
      <c r="I711" t="s">
        <v>325</v>
      </c>
      <c r="J711" t="s">
        <v>325</v>
      </c>
      <c r="N711" t="s">
        <v>25</v>
      </c>
      <c r="T711" t="s">
        <v>487</v>
      </c>
    </row>
    <row r="712" spans="1:20" x14ac:dyDescent="0.25">
      <c r="A712" t="s">
        <v>1739</v>
      </c>
      <c r="B712" t="s">
        <v>63</v>
      </c>
      <c r="C712" s="8">
        <v>44828.615473946797</v>
      </c>
      <c r="D712" s="4" t="s">
        <v>1741</v>
      </c>
      <c r="E712" t="s">
        <v>72</v>
      </c>
      <c r="I712" t="s">
        <v>325</v>
      </c>
      <c r="J712" t="s">
        <v>325</v>
      </c>
      <c r="L712">
        <v>3</v>
      </c>
      <c r="N712" t="s">
        <v>25</v>
      </c>
    </row>
    <row r="713" spans="1:20" x14ac:dyDescent="0.25">
      <c r="A713" t="s">
        <v>1739</v>
      </c>
      <c r="B713" t="s">
        <v>63</v>
      </c>
      <c r="C713" s="8">
        <v>44831.410789062465</v>
      </c>
      <c r="D713" s="4" t="s">
        <v>1741</v>
      </c>
      <c r="E713" t="s">
        <v>72</v>
      </c>
      <c r="I713" t="s">
        <v>325</v>
      </c>
      <c r="J713" t="s">
        <v>325</v>
      </c>
      <c r="L713">
        <v>-1</v>
      </c>
      <c r="N713" t="s">
        <v>25</v>
      </c>
      <c r="T713" t="s">
        <v>487</v>
      </c>
    </row>
    <row r="714" spans="1:20" x14ac:dyDescent="0.25">
      <c r="A714" t="s">
        <v>1739</v>
      </c>
      <c r="B714" t="s">
        <v>30</v>
      </c>
      <c r="C714" s="8">
        <v>44861.528732986066</v>
      </c>
      <c r="D714" s="4" t="s">
        <v>1741</v>
      </c>
      <c r="E714" t="s">
        <v>72</v>
      </c>
      <c r="L714">
        <v>0</v>
      </c>
      <c r="T714" t="s">
        <v>830</v>
      </c>
    </row>
    <row r="715" spans="1:20" x14ac:dyDescent="0.25">
      <c r="A715" t="s">
        <v>1739</v>
      </c>
      <c r="B715" t="s">
        <v>30</v>
      </c>
      <c r="C715" s="8">
        <v>44812.359495463003</v>
      </c>
      <c r="D715" s="4" t="s">
        <v>1741</v>
      </c>
      <c r="E715" t="s">
        <v>75</v>
      </c>
      <c r="I715" t="s">
        <v>325</v>
      </c>
      <c r="J715" t="s">
        <v>325</v>
      </c>
      <c r="L715">
        <v>3</v>
      </c>
      <c r="N715" t="s">
        <v>25</v>
      </c>
      <c r="T715" t="s">
        <v>367</v>
      </c>
    </row>
    <row r="716" spans="1:20" x14ac:dyDescent="0.25">
      <c r="A716" t="s">
        <v>1739</v>
      </c>
      <c r="B716" t="s">
        <v>22</v>
      </c>
      <c r="C716" s="8">
        <v>44816.6688990162</v>
      </c>
      <c r="D716" s="4" t="s">
        <v>1741</v>
      </c>
      <c r="E716" t="s">
        <v>75</v>
      </c>
      <c r="I716" t="s">
        <v>325</v>
      </c>
      <c r="J716" t="s">
        <v>325</v>
      </c>
      <c r="N716" t="s">
        <v>25</v>
      </c>
      <c r="T716" t="s">
        <v>90</v>
      </c>
    </row>
    <row r="717" spans="1:20" x14ac:dyDescent="0.25">
      <c r="A717" t="s">
        <v>1739</v>
      </c>
      <c r="B717" t="s">
        <v>22</v>
      </c>
      <c r="C717" s="8">
        <v>44818.657559548599</v>
      </c>
      <c r="D717" s="4" t="s">
        <v>1741</v>
      </c>
      <c r="E717" t="s">
        <v>75</v>
      </c>
      <c r="I717" t="s">
        <v>325</v>
      </c>
      <c r="J717" t="s">
        <v>325</v>
      </c>
      <c r="L717">
        <v>3</v>
      </c>
      <c r="N717" t="s">
        <v>25</v>
      </c>
      <c r="T717" t="s">
        <v>90</v>
      </c>
    </row>
    <row r="718" spans="1:20" x14ac:dyDescent="0.25">
      <c r="A718" t="s">
        <v>1739</v>
      </c>
      <c r="B718" t="s">
        <v>63</v>
      </c>
      <c r="C718" s="8">
        <v>44822.317997881903</v>
      </c>
      <c r="D718" s="4" t="s">
        <v>1741</v>
      </c>
      <c r="E718" t="s">
        <v>75</v>
      </c>
      <c r="I718" t="s">
        <v>325</v>
      </c>
      <c r="J718" t="s">
        <v>325</v>
      </c>
      <c r="N718" t="s">
        <v>25</v>
      </c>
      <c r="T718" t="s">
        <v>484</v>
      </c>
    </row>
    <row r="719" spans="1:20" x14ac:dyDescent="0.25">
      <c r="A719" t="s">
        <v>1739</v>
      </c>
      <c r="B719" t="s">
        <v>63</v>
      </c>
      <c r="C719" s="8">
        <v>44823.625925138898</v>
      </c>
      <c r="D719" s="4" t="s">
        <v>1741</v>
      </c>
      <c r="E719" t="s">
        <v>75</v>
      </c>
      <c r="I719" t="s">
        <v>325</v>
      </c>
      <c r="J719" t="s">
        <v>325</v>
      </c>
      <c r="L719">
        <v>3</v>
      </c>
      <c r="N719" t="s">
        <v>25</v>
      </c>
    </row>
    <row r="720" spans="1:20" x14ac:dyDescent="0.25">
      <c r="A720" t="s">
        <v>1739</v>
      </c>
      <c r="B720" t="s">
        <v>63</v>
      </c>
      <c r="C720" s="8">
        <v>44825.3015325694</v>
      </c>
      <c r="D720" s="4" t="s">
        <v>1741</v>
      </c>
      <c r="E720" t="s">
        <v>75</v>
      </c>
      <c r="I720" t="s">
        <v>336</v>
      </c>
      <c r="J720" t="s">
        <v>376</v>
      </c>
      <c r="L720">
        <v>1</v>
      </c>
      <c r="N720" t="s">
        <v>21</v>
      </c>
      <c r="T720" t="s">
        <v>529</v>
      </c>
    </row>
    <row r="721" spans="1:20" x14ac:dyDescent="0.25">
      <c r="A721" t="s">
        <v>1739</v>
      </c>
      <c r="B721" t="s">
        <v>30</v>
      </c>
      <c r="C721" s="8">
        <v>44812.3662474421</v>
      </c>
      <c r="D721" s="4" t="s">
        <v>1741</v>
      </c>
      <c r="E721" t="s">
        <v>78</v>
      </c>
      <c r="I721" t="s">
        <v>325</v>
      </c>
      <c r="J721" t="s">
        <v>325</v>
      </c>
      <c r="L721">
        <v>3</v>
      </c>
      <c r="N721" t="s">
        <v>25</v>
      </c>
    </row>
    <row r="722" spans="1:20" x14ac:dyDescent="0.25">
      <c r="A722" t="s">
        <v>1739</v>
      </c>
      <c r="B722" t="s">
        <v>22</v>
      </c>
      <c r="C722" s="8">
        <v>44816.670665914397</v>
      </c>
      <c r="D722" s="4" t="s">
        <v>1741</v>
      </c>
      <c r="E722" t="s">
        <v>78</v>
      </c>
      <c r="I722" t="s">
        <v>325</v>
      </c>
      <c r="J722" t="s">
        <v>325</v>
      </c>
      <c r="N722" t="s">
        <v>25</v>
      </c>
      <c r="T722" t="s">
        <v>90</v>
      </c>
    </row>
    <row r="723" spans="1:20" x14ac:dyDescent="0.25">
      <c r="A723" t="s">
        <v>1739</v>
      </c>
      <c r="B723" t="s">
        <v>22</v>
      </c>
      <c r="C723" s="8">
        <v>44818.654220381897</v>
      </c>
      <c r="D723" s="4" t="s">
        <v>1741</v>
      </c>
      <c r="E723" t="s">
        <v>78</v>
      </c>
      <c r="I723" t="s">
        <v>325</v>
      </c>
      <c r="J723" t="s">
        <v>325</v>
      </c>
      <c r="N723" t="s">
        <v>25</v>
      </c>
      <c r="T723" t="s">
        <v>90</v>
      </c>
    </row>
    <row r="724" spans="1:20" x14ac:dyDescent="0.25">
      <c r="A724" t="s">
        <v>1739</v>
      </c>
      <c r="B724" t="s">
        <v>63</v>
      </c>
      <c r="C724" s="8">
        <v>44822.3103801736</v>
      </c>
      <c r="D724" s="4" t="s">
        <v>1741</v>
      </c>
      <c r="E724" t="s">
        <v>78</v>
      </c>
      <c r="I724" t="s">
        <v>325</v>
      </c>
      <c r="J724" t="s">
        <v>325</v>
      </c>
      <c r="L724">
        <v>3</v>
      </c>
      <c r="N724" t="s">
        <v>25</v>
      </c>
    </row>
    <row r="725" spans="1:20" x14ac:dyDescent="0.25">
      <c r="A725" t="s">
        <v>1739</v>
      </c>
      <c r="B725" t="s">
        <v>63</v>
      </c>
      <c r="C725" s="8">
        <v>44823.625521770802</v>
      </c>
      <c r="D725" s="4" t="s">
        <v>1741</v>
      </c>
      <c r="E725" t="s">
        <v>78</v>
      </c>
      <c r="I725" t="s">
        <v>325</v>
      </c>
      <c r="J725" t="s">
        <v>325</v>
      </c>
      <c r="N725" t="s">
        <v>25</v>
      </c>
      <c r="T725" t="s">
        <v>487</v>
      </c>
    </row>
    <row r="726" spans="1:20" x14ac:dyDescent="0.25">
      <c r="A726" t="s">
        <v>1739</v>
      </c>
      <c r="B726" t="s">
        <v>63</v>
      </c>
      <c r="C726" s="8">
        <v>44825.300018888898</v>
      </c>
      <c r="D726" s="4" t="s">
        <v>1741</v>
      </c>
      <c r="E726" t="s">
        <v>78</v>
      </c>
      <c r="I726" t="s">
        <v>327</v>
      </c>
      <c r="J726" t="s">
        <v>376</v>
      </c>
      <c r="L726">
        <v>3</v>
      </c>
      <c r="N726" t="s">
        <v>25</v>
      </c>
    </row>
    <row r="727" spans="1:20" x14ac:dyDescent="0.25">
      <c r="A727" t="s">
        <v>1739</v>
      </c>
      <c r="B727" t="s">
        <v>63</v>
      </c>
      <c r="C727" s="8">
        <v>44827.555904594898</v>
      </c>
      <c r="D727" s="4" t="s">
        <v>1741</v>
      </c>
      <c r="E727" t="s">
        <v>78</v>
      </c>
      <c r="I727" t="s">
        <v>325</v>
      </c>
      <c r="J727" t="s">
        <v>325</v>
      </c>
      <c r="N727" t="s">
        <v>25</v>
      </c>
      <c r="T727" t="s">
        <v>487</v>
      </c>
    </row>
    <row r="728" spans="1:20" x14ac:dyDescent="0.25">
      <c r="A728" t="s">
        <v>1739</v>
      </c>
      <c r="B728" t="s">
        <v>63</v>
      </c>
      <c r="C728" s="8">
        <v>44829.719399259266</v>
      </c>
      <c r="D728" s="4" t="s">
        <v>1741</v>
      </c>
      <c r="E728" t="s">
        <v>78</v>
      </c>
      <c r="I728" t="s">
        <v>325</v>
      </c>
      <c r="J728" t="s">
        <v>325</v>
      </c>
      <c r="L728">
        <v>-1</v>
      </c>
      <c r="N728" t="s">
        <v>25</v>
      </c>
    </row>
    <row r="729" spans="1:20" x14ac:dyDescent="0.25">
      <c r="A729" t="s">
        <v>1739</v>
      </c>
      <c r="B729" t="s">
        <v>63</v>
      </c>
      <c r="C729" s="8">
        <v>44831.394538819462</v>
      </c>
      <c r="D729" s="4" t="s">
        <v>1741</v>
      </c>
      <c r="E729" t="s">
        <v>78</v>
      </c>
      <c r="I729" t="s">
        <v>325</v>
      </c>
      <c r="J729" t="s">
        <v>325</v>
      </c>
      <c r="L729">
        <v>3</v>
      </c>
      <c r="N729" t="s">
        <v>25</v>
      </c>
    </row>
    <row r="730" spans="1:20" x14ac:dyDescent="0.25">
      <c r="A730" t="s">
        <v>1739</v>
      </c>
      <c r="B730" t="s">
        <v>30</v>
      </c>
      <c r="C730" s="8">
        <v>44812.373869976902</v>
      </c>
      <c r="D730" s="4" t="s">
        <v>1741</v>
      </c>
      <c r="E730" t="s">
        <v>80</v>
      </c>
      <c r="I730" t="s">
        <v>325</v>
      </c>
      <c r="J730" t="s">
        <v>325</v>
      </c>
      <c r="L730">
        <v>3</v>
      </c>
      <c r="N730" t="s">
        <v>25</v>
      </c>
      <c r="T730" t="s">
        <v>370</v>
      </c>
    </row>
    <row r="731" spans="1:20" x14ac:dyDescent="0.25">
      <c r="A731" t="s">
        <v>1739</v>
      </c>
      <c r="B731" t="s">
        <v>22</v>
      </c>
      <c r="C731" s="8">
        <v>44813.601158842597</v>
      </c>
      <c r="D731" s="4" t="s">
        <v>1741</v>
      </c>
      <c r="E731" t="s">
        <v>80</v>
      </c>
      <c r="I731" t="s">
        <v>325</v>
      </c>
      <c r="J731" t="s">
        <v>325</v>
      </c>
      <c r="L731">
        <v>3</v>
      </c>
      <c r="N731" t="s">
        <v>25</v>
      </c>
    </row>
    <row r="732" spans="1:20" x14ac:dyDescent="0.25">
      <c r="A732" t="s">
        <v>1739</v>
      </c>
      <c r="B732" t="s">
        <v>22</v>
      </c>
      <c r="C732" s="8">
        <v>44816.681892800902</v>
      </c>
      <c r="D732" s="4" t="s">
        <v>1741</v>
      </c>
      <c r="E732" t="s">
        <v>80</v>
      </c>
      <c r="I732" t="s">
        <v>336</v>
      </c>
      <c r="J732" t="s">
        <v>376</v>
      </c>
      <c r="L732">
        <v>3</v>
      </c>
      <c r="N732" t="s">
        <v>25</v>
      </c>
      <c r="T732" t="s">
        <v>425</v>
      </c>
    </row>
    <row r="733" spans="1:20" x14ac:dyDescent="0.25">
      <c r="A733" t="s">
        <v>1739</v>
      </c>
      <c r="B733" t="s">
        <v>22</v>
      </c>
      <c r="C733" s="8">
        <v>44818.643282511599</v>
      </c>
      <c r="D733" s="4" t="s">
        <v>1741</v>
      </c>
      <c r="E733" t="s">
        <v>80</v>
      </c>
      <c r="I733" t="s">
        <v>336</v>
      </c>
      <c r="J733" t="s">
        <v>376</v>
      </c>
      <c r="L733">
        <v>2</v>
      </c>
      <c r="N733" t="s">
        <v>21</v>
      </c>
      <c r="T733" t="s">
        <v>438</v>
      </c>
    </row>
    <row r="734" spans="1:20" x14ac:dyDescent="0.25">
      <c r="A734" t="s">
        <v>1739</v>
      </c>
      <c r="B734" t="s">
        <v>30</v>
      </c>
      <c r="C734" s="8">
        <v>44812.408150463001</v>
      </c>
      <c r="D734" s="4" t="s">
        <v>1741</v>
      </c>
      <c r="E734" t="s">
        <v>83</v>
      </c>
      <c r="I734" t="s">
        <v>325</v>
      </c>
      <c r="J734" t="s">
        <v>325</v>
      </c>
      <c r="L734">
        <v>3</v>
      </c>
      <c r="N734" t="s">
        <v>25</v>
      </c>
    </row>
    <row r="735" spans="1:20" x14ac:dyDescent="0.25">
      <c r="A735" t="s">
        <v>1739</v>
      </c>
      <c r="B735" t="s">
        <v>22</v>
      </c>
      <c r="C735" s="8">
        <v>44816.610825705997</v>
      </c>
      <c r="D735" s="4" t="s">
        <v>1741</v>
      </c>
      <c r="E735" t="s">
        <v>83</v>
      </c>
      <c r="I735" t="s">
        <v>325</v>
      </c>
      <c r="J735" t="s">
        <v>325</v>
      </c>
      <c r="L735">
        <v>3</v>
      </c>
      <c r="N735" t="s">
        <v>25</v>
      </c>
      <c r="T735" t="s">
        <v>90</v>
      </c>
    </row>
    <row r="736" spans="1:20" x14ac:dyDescent="0.25">
      <c r="A736" t="s">
        <v>1739</v>
      </c>
      <c r="B736" t="s">
        <v>22</v>
      </c>
      <c r="C736" s="8">
        <v>44818.743180937498</v>
      </c>
      <c r="D736" s="4" t="s">
        <v>1741</v>
      </c>
      <c r="E736" t="s">
        <v>83</v>
      </c>
      <c r="I736" t="s">
        <v>325</v>
      </c>
      <c r="J736" t="s">
        <v>376</v>
      </c>
      <c r="L736">
        <v>0</v>
      </c>
      <c r="N736" t="s">
        <v>21</v>
      </c>
      <c r="T736" t="s">
        <v>451</v>
      </c>
    </row>
    <row r="737" spans="1:20" x14ac:dyDescent="0.25">
      <c r="A737" t="s">
        <v>1739</v>
      </c>
      <c r="B737" t="s">
        <v>22</v>
      </c>
      <c r="C737" s="8">
        <v>44813.616227245402</v>
      </c>
      <c r="D737" s="4" t="s">
        <v>1741</v>
      </c>
      <c r="E737" t="s">
        <v>86</v>
      </c>
      <c r="I737" t="s">
        <v>336</v>
      </c>
      <c r="J737" t="s">
        <v>376</v>
      </c>
      <c r="L737">
        <v>1</v>
      </c>
      <c r="N737" t="s">
        <v>25</v>
      </c>
    </row>
    <row r="738" spans="1:20" x14ac:dyDescent="0.25">
      <c r="A738" t="s">
        <v>1739</v>
      </c>
      <c r="B738" t="s">
        <v>22</v>
      </c>
      <c r="C738" s="8">
        <v>44816.646467245402</v>
      </c>
      <c r="D738" s="4" t="s">
        <v>1741</v>
      </c>
      <c r="E738" t="s">
        <v>86</v>
      </c>
      <c r="I738" t="s">
        <v>331</v>
      </c>
      <c r="J738" t="s">
        <v>376</v>
      </c>
      <c r="L738">
        <v>0</v>
      </c>
      <c r="N738" t="s">
        <v>21</v>
      </c>
      <c r="T738" t="s">
        <v>418</v>
      </c>
    </row>
    <row r="739" spans="1:20" x14ac:dyDescent="0.25">
      <c r="A739" t="s">
        <v>1739</v>
      </c>
      <c r="B739" t="s">
        <v>22</v>
      </c>
      <c r="C739" s="8">
        <v>44818.6911078704</v>
      </c>
      <c r="D739" s="4" t="s">
        <v>1741</v>
      </c>
      <c r="E739" t="s">
        <v>97</v>
      </c>
      <c r="I739" t="s">
        <v>325</v>
      </c>
      <c r="J739" t="s">
        <v>325</v>
      </c>
      <c r="L739">
        <v>3</v>
      </c>
      <c r="N739" t="s">
        <v>25</v>
      </c>
      <c r="T739" t="s">
        <v>90</v>
      </c>
    </row>
    <row r="740" spans="1:20" x14ac:dyDescent="0.25">
      <c r="A740" t="s">
        <v>1739</v>
      </c>
      <c r="B740" t="s">
        <v>63</v>
      </c>
      <c r="C740" s="8">
        <v>44820.416181145803</v>
      </c>
      <c r="D740" s="4" t="s">
        <v>1741</v>
      </c>
      <c r="E740" t="s">
        <v>97</v>
      </c>
      <c r="I740" t="s">
        <v>325</v>
      </c>
      <c r="J740" t="s">
        <v>325</v>
      </c>
      <c r="N740" t="s">
        <v>25</v>
      </c>
      <c r="T740" t="s">
        <v>464</v>
      </c>
    </row>
    <row r="741" spans="1:20" x14ac:dyDescent="0.25">
      <c r="A741" t="s">
        <v>1739</v>
      </c>
      <c r="B741" t="s">
        <v>63</v>
      </c>
      <c r="C741" s="8">
        <v>44822.382609444401</v>
      </c>
      <c r="D741" s="4" t="s">
        <v>1741</v>
      </c>
      <c r="E741" t="s">
        <v>97</v>
      </c>
      <c r="I741" t="s">
        <v>325</v>
      </c>
      <c r="J741" t="s">
        <v>325</v>
      </c>
      <c r="L741">
        <v>3</v>
      </c>
      <c r="N741" t="s">
        <v>25</v>
      </c>
    </row>
    <row r="742" spans="1:20" x14ac:dyDescent="0.25">
      <c r="A742" t="s">
        <v>1739</v>
      </c>
      <c r="B742" t="s">
        <v>63</v>
      </c>
      <c r="C742" s="8">
        <v>44823.640237557898</v>
      </c>
      <c r="D742" s="4" t="s">
        <v>1741</v>
      </c>
      <c r="E742" t="s">
        <v>97</v>
      </c>
      <c r="I742" t="s">
        <v>325</v>
      </c>
      <c r="J742" t="s">
        <v>325</v>
      </c>
      <c r="N742" t="s">
        <v>25</v>
      </c>
      <c r="T742" t="s">
        <v>487</v>
      </c>
    </row>
    <row r="743" spans="1:20" x14ac:dyDescent="0.25">
      <c r="A743" t="s">
        <v>1739</v>
      </c>
      <c r="B743" t="s">
        <v>63</v>
      </c>
      <c r="C743" s="8">
        <v>44825.348855034703</v>
      </c>
      <c r="D743" s="4" t="s">
        <v>1741</v>
      </c>
      <c r="E743" t="s">
        <v>97</v>
      </c>
      <c r="I743" t="s">
        <v>325</v>
      </c>
      <c r="J743" t="s">
        <v>325</v>
      </c>
      <c r="L743">
        <v>3</v>
      </c>
      <c r="N743" t="s">
        <v>25</v>
      </c>
    </row>
    <row r="744" spans="1:20" x14ac:dyDescent="0.25">
      <c r="A744" t="s">
        <v>1739</v>
      </c>
      <c r="B744" t="s">
        <v>63</v>
      </c>
      <c r="C744" s="8">
        <v>44826.363915150498</v>
      </c>
      <c r="D744" s="4" t="s">
        <v>1741</v>
      </c>
      <c r="E744" t="s">
        <v>97</v>
      </c>
      <c r="I744" t="s">
        <v>325</v>
      </c>
      <c r="J744" t="s">
        <v>325</v>
      </c>
      <c r="L744">
        <v>3</v>
      </c>
      <c r="N744" t="s">
        <v>25</v>
      </c>
    </row>
    <row r="745" spans="1:20" x14ac:dyDescent="0.25">
      <c r="A745" t="s">
        <v>1739</v>
      </c>
      <c r="B745" t="s">
        <v>63</v>
      </c>
      <c r="C745" s="8">
        <v>44827.587131330998</v>
      </c>
      <c r="D745" s="4" t="s">
        <v>1741</v>
      </c>
      <c r="E745" t="s">
        <v>97</v>
      </c>
      <c r="I745" t="s">
        <v>331</v>
      </c>
      <c r="J745" t="s">
        <v>325</v>
      </c>
      <c r="L745">
        <v>3</v>
      </c>
      <c r="N745" t="s">
        <v>25</v>
      </c>
    </row>
    <row r="746" spans="1:20" x14ac:dyDescent="0.25">
      <c r="A746" t="s">
        <v>1739</v>
      </c>
      <c r="B746" t="s">
        <v>63</v>
      </c>
      <c r="C746" s="8">
        <v>44828.592053564797</v>
      </c>
      <c r="D746" s="4" t="s">
        <v>1741</v>
      </c>
      <c r="E746" t="s">
        <v>97</v>
      </c>
      <c r="I746" t="s">
        <v>325</v>
      </c>
      <c r="J746" t="s">
        <v>325</v>
      </c>
      <c r="N746" t="s">
        <v>25</v>
      </c>
      <c r="T746" t="s">
        <v>476</v>
      </c>
    </row>
    <row r="747" spans="1:20" x14ac:dyDescent="0.25">
      <c r="A747" t="s">
        <v>1739</v>
      </c>
      <c r="B747" t="s">
        <v>63</v>
      </c>
      <c r="C747" s="8">
        <v>44831.449577939762</v>
      </c>
      <c r="D747" s="4" t="s">
        <v>1741</v>
      </c>
      <c r="E747" t="s">
        <v>97</v>
      </c>
      <c r="I747" t="s">
        <v>331</v>
      </c>
      <c r="J747" t="s">
        <v>327</v>
      </c>
      <c r="L747">
        <v>-1</v>
      </c>
      <c r="N747" t="s">
        <v>25</v>
      </c>
    </row>
    <row r="748" spans="1:20" x14ac:dyDescent="0.25">
      <c r="A748" t="s">
        <v>1739</v>
      </c>
      <c r="B748" t="s">
        <v>63</v>
      </c>
      <c r="C748" s="8">
        <v>44832.459898715264</v>
      </c>
      <c r="D748" s="4" t="s">
        <v>1741</v>
      </c>
      <c r="E748" t="s">
        <v>97</v>
      </c>
      <c r="I748" t="s">
        <v>325</v>
      </c>
      <c r="J748" t="s">
        <v>325</v>
      </c>
      <c r="L748">
        <v>3</v>
      </c>
      <c r="N748" t="s">
        <v>25</v>
      </c>
    </row>
    <row r="749" spans="1:20" x14ac:dyDescent="0.25">
      <c r="A749" t="s">
        <v>1739</v>
      </c>
      <c r="B749" t="s">
        <v>30</v>
      </c>
      <c r="C749" s="8">
        <v>44835.718240613467</v>
      </c>
      <c r="D749" s="4" t="s">
        <v>1741</v>
      </c>
      <c r="E749" t="s">
        <v>97</v>
      </c>
      <c r="I749" t="s">
        <v>325</v>
      </c>
      <c r="J749" t="s">
        <v>325</v>
      </c>
      <c r="N749" t="s">
        <v>25</v>
      </c>
    </row>
    <row r="750" spans="1:20" x14ac:dyDescent="0.25">
      <c r="A750" t="s">
        <v>1739</v>
      </c>
      <c r="B750" t="s">
        <v>30</v>
      </c>
      <c r="C750" s="8">
        <v>44861.482402511567</v>
      </c>
      <c r="D750" s="4" t="s">
        <v>1741</v>
      </c>
      <c r="E750" t="s">
        <v>97</v>
      </c>
      <c r="L750">
        <v>0</v>
      </c>
      <c r="T750" t="s">
        <v>818</v>
      </c>
    </row>
    <row r="751" spans="1:20" x14ac:dyDescent="0.25">
      <c r="A751" t="s">
        <v>1739</v>
      </c>
      <c r="B751" t="s">
        <v>22</v>
      </c>
      <c r="C751" s="8">
        <v>44818.719949455997</v>
      </c>
      <c r="D751" s="4" t="s">
        <v>1741</v>
      </c>
      <c r="E751" t="s">
        <v>99</v>
      </c>
      <c r="I751" t="s">
        <v>331</v>
      </c>
      <c r="J751" t="s">
        <v>325</v>
      </c>
      <c r="L751">
        <v>3</v>
      </c>
      <c r="N751" t="s">
        <v>25</v>
      </c>
      <c r="T751" t="s">
        <v>90</v>
      </c>
    </row>
    <row r="752" spans="1:20" x14ac:dyDescent="0.25">
      <c r="A752" t="s">
        <v>1739</v>
      </c>
      <c r="B752" t="s">
        <v>63</v>
      </c>
      <c r="C752" s="8">
        <v>44820.415723044003</v>
      </c>
      <c r="D752" s="4" t="s">
        <v>1741</v>
      </c>
      <c r="E752" t="s">
        <v>99</v>
      </c>
      <c r="I752" t="s">
        <v>325</v>
      </c>
      <c r="J752" t="s">
        <v>325</v>
      </c>
      <c r="N752" t="s">
        <v>25</v>
      </c>
      <c r="T752" t="s">
        <v>464</v>
      </c>
    </row>
    <row r="753" spans="1:20" x14ac:dyDescent="0.25">
      <c r="A753" t="s">
        <v>1739</v>
      </c>
      <c r="B753" t="s">
        <v>63</v>
      </c>
      <c r="C753" s="8">
        <v>44822.3857597569</v>
      </c>
      <c r="D753" s="4" t="s">
        <v>1741</v>
      </c>
      <c r="E753" t="s">
        <v>99</v>
      </c>
      <c r="I753" t="s">
        <v>325</v>
      </c>
      <c r="J753" t="s">
        <v>325</v>
      </c>
      <c r="L753">
        <v>3</v>
      </c>
      <c r="N753" t="s">
        <v>25</v>
      </c>
    </row>
    <row r="754" spans="1:20" x14ac:dyDescent="0.25">
      <c r="A754" t="s">
        <v>1739</v>
      </c>
      <c r="B754" t="s">
        <v>63</v>
      </c>
      <c r="C754" s="8">
        <v>44823.642255821796</v>
      </c>
      <c r="D754" s="4" t="s">
        <v>1741</v>
      </c>
      <c r="E754" t="s">
        <v>99</v>
      </c>
      <c r="I754" t="s">
        <v>325</v>
      </c>
      <c r="J754" t="s">
        <v>325</v>
      </c>
      <c r="L754">
        <v>3</v>
      </c>
      <c r="N754" t="s">
        <v>25</v>
      </c>
    </row>
    <row r="755" spans="1:20" x14ac:dyDescent="0.25">
      <c r="A755" t="s">
        <v>1739</v>
      </c>
      <c r="B755" t="s">
        <v>63</v>
      </c>
      <c r="C755" s="8">
        <v>44825.3584070949</v>
      </c>
      <c r="D755" s="4" t="s">
        <v>1741</v>
      </c>
      <c r="E755" t="s">
        <v>99</v>
      </c>
      <c r="I755" t="s">
        <v>325</v>
      </c>
      <c r="J755" t="s">
        <v>325</v>
      </c>
      <c r="N755" t="s">
        <v>25</v>
      </c>
      <c r="T755" t="s">
        <v>487</v>
      </c>
    </row>
    <row r="756" spans="1:20" x14ac:dyDescent="0.25">
      <c r="A756" t="s">
        <v>1739</v>
      </c>
      <c r="B756" t="s">
        <v>63</v>
      </c>
      <c r="C756" s="8">
        <v>44826.369186423603</v>
      </c>
      <c r="D756" s="4" t="s">
        <v>1741</v>
      </c>
      <c r="E756" t="s">
        <v>99</v>
      </c>
      <c r="I756" t="s">
        <v>325</v>
      </c>
      <c r="J756" t="s">
        <v>325</v>
      </c>
      <c r="N756" t="s">
        <v>25</v>
      </c>
      <c r="T756" t="s">
        <v>487</v>
      </c>
    </row>
    <row r="757" spans="1:20" x14ac:dyDescent="0.25">
      <c r="A757" t="s">
        <v>1739</v>
      </c>
      <c r="B757" t="s">
        <v>63</v>
      </c>
      <c r="C757" s="8">
        <v>44827.616668518502</v>
      </c>
      <c r="D757" s="4" t="s">
        <v>1741</v>
      </c>
      <c r="E757" t="s">
        <v>99</v>
      </c>
      <c r="I757" t="s">
        <v>325</v>
      </c>
      <c r="J757" t="s">
        <v>325</v>
      </c>
      <c r="N757" t="s">
        <v>25</v>
      </c>
      <c r="T757" t="s">
        <v>487</v>
      </c>
    </row>
    <row r="758" spans="1:20" x14ac:dyDescent="0.25">
      <c r="A758" t="s">
        <v>1739</v>
      </c>
      <c r="B758" t="s">
        <v>63</v>
      </c>
      <c r="C758" s="8">
        <v>44828.592447488401</v>
      </c>
      <c r="D758" s="4" t="s">
        <v>1741</v>
      </c>
      <c r="E758" t="s">
        <v>99</v>
      </c>
      <c r="I758" t="s">
        <v>325</v>
      </c>
      <c r="J758" t="s">
        <v>325</v>
      </c>
      <c r="L758">
        <v>3</v>
      </c>
      <c r="N758" t="s">
        <v>25</v>
      </c>
    </row>
    <row r="759" spans="1:20" x14ac:dyDescent="0.25">
      <c r="A759" t="s">
        <v>1739</v>
      </c>
      <c r="B759" t="s">
        <v>63</v>
      </c>
      <c r="C759" s="8">
        <v>44831.460369641165</v>
      </c>
      <c r="D759" s="4" t="s">
        <v>1741</v>
      </c>
      <c r="E759" t="s">
        <v>99</v>
      </c>
      <c r="I759" t="s">
        <v>325</v>
      </c>
      <c r="J759" t="s">
        <v>325</v>
      </c>
      <c r="L759">
        <v>-1</v>
      </c>
      <c r="N759" t="s">
        <v>25</v>
      </c>
    </row>
    <row r="760" spans="1:20" x14ac:dyDescent="0.25">
      <c r="A760" t="s">
        <v>1739</v>
      </c>
      <c r="B760" t="s">
        <v>30</v>
      </c>
      <c r="C760" s="8">
        <v>44835.719695127365</v>
      </c>
      <c r="D760" s="4" t="s">
        <v>1741</v>
      </c>
      <c r="E760" t="s">
        <v>99</v>
      </c>
      <c r="I760" t="s">
        <v>325</v>
      </c>
      <c r="J760" t="s">
        <v>325</v>
      </c>
      <c r="L760">
        <v>3</v>
      </c>
      <c r="N760" t="s">
        <v>25</v>
      </c>
    </row>
    <row r="761" spans="1:20" x14ac:dyDescent="0.25">
      <c r="A761" t="s">
        <v>1739</v>
      </c>
      <c r="B761" t="s">
        <v>30</v>
      </c>
      <c r="C761" s="8">
        <v>44861.475439398164</v>
      </c>
      <c r="D761" s="4" t="s">
        <v>1741</v>
      </c>
      <c r="E761" t="s">
        <v>99</v>
      </c>
      <c r="I761" t="s">
        <v>336</v>
      </c>
      <c r="L761">
        <v>0</v>
      </c>
      <c r="T761" t="s">
        <v>816</v>
      </c>
    </row>
    <row r="762" spans="1:20" x14ac:dyDescent="0.25">
      <c r="A762" t="s">
        <v>1739</v>
      </c>
      <c r="B762" t="s">
        <v>22</v>
      </c>
      <c r="C762" s="8">
        <v>44862.444601840267</v>
      </c>
      <c r="D762" s="4" t="s">
        <v>1741</v>
      </c>
      <c r="E762" t="s">
        <v>99</v>
      </c>
      <c r="I762" t="s">
        <v>325</v>
      </c>
      <c r="M762">
        <v>2</v>
      </c>
      <c r="N762" t="s">
        <v>48</v>
      </c>
      <c r="T762" t="s">
        <v>839</v>
      </c>
    </row>
    <row r="763" spans="1:20" x14ac:dyDescent="0.25">
      <c r="A763" t="s">
        <v>1739</v>
      </c>
      <c r="B763" t="s">
        <v>63</v>
      </c>
      <c r="C763" s="8">
        <v>44870.748196793968</v>
      </c>
      <c r="D763" s="4" t="s">
        <v>1741</v>
      </c>
      <c r="E763" t="s">
        <v>99</v>
      </c>
      <c r="M763">
        <v>1</v>
      </c>
      <c r="N763" t="s">
        <v>48</v>
      </c>
      <c r="T763" t="s">
        <v>868</v>
      </c>
    </row>
    <row r="764" spans="1:20" x14ac:dyDescent="0.25">
      <c r="A764" t="s">
        <v>1739</v>
      </c>
      <c r="B764" t="s">
        <v>63</v>
      </c>
      <c r="C764" s="8">
        <v>44887.508089374962</v>
      </c>
      <c r="D764" s="4" t="s">
        <v>1741</v>
      </c>
      <c r="E764" t="s">
        <v>99</v>
      </c>
      <c r="I764" t="s">
        <v>336</v>
      </c>
      <c r="M764">
        <v>0</v>
      </c>
      <c r="N764" t="s">
        <v>48</v>
      </c>
      <c r="T764" t="s">
        <v>1089</v>
      </c>
    </row>
    <row r="765" spans="1:20" x14ac:dyDescent="0.25">
      <c r="A765" t="s">
        <v>1739</v>
      </c>
      <c r="B765" t="s">
        <v>63</v>
      </c>
      <c r="C765" s="8">
        <v>44894.449177800961</v>
      </c>
      <c r="D765" s="4" t="s">
        <v>1741</v>
      </c>
      <c r="E765" t="s">
        <v>99</v>
      </c>
      <c r="N765" t="s">
        <v>48</v>
      </c>
      <c r="T765" t="s">
        <v>1087</v>
      </c>
    </row>
    <row r="766" spans="1:20" x14ac:dyDescent="0.25">
      <c r="A766" t="s">
        <v>1739</v>
      </c>
      <c r="B766" t="s">
        <v>63</v>
      </c>
      <c r="C766" s="8">
        <v>44826.373769629601</v>
      </c>
      <c r="D766" s="4" t="s">
        <v>1741</v>
      </c>
      <c r="E766" t="s">
        <v>112</v>
      </c>
      <c r="I766" t="s">
        <v>331</v>
      </c>
      <c r="J766" t="s">
        <v>325</v>
      </c>
      <c r="L766">
        <v>3</v>
      </c>
      <c r="N766" t="s">
        <v>25</v>
      </c>
    </row>
    <row r="767" spans="1:20" x14ac:dyDescent="0.25">
      <c r="A767" t="s">
        <v>1739</v>
      </c>
      <c r="B767" t="s">
        <v>63</v>
      </c>
      <c r="C767" s="8">
        <v>44827.586202696803</v>
      </c>
      <c r="D767" s="4" t="s">
        <v>1741</v>
      </c>
      <c r="E767" t="s">
        <v>112</v>
      </c>
      <c r="I767" t="s">
        <v>331</v>
      </c>
      <c r="J767" t="s">
        <v>325</v>
      </c>
      <c r="N767" t="s">
        <v>25</v>
      </c>
      <c r="T767" t="s">
        <v>487</v>
      </c>
    </row>
    <row r="768" spans="1:20" x14ac:dyDescent="0.25">
      <c r="A768" t="s">
        <v>1739</v>
      </c>
      <c r="B768" t="s">
        <v>63</v>
      </c>
      <c r="C768" s="8">
        <v>44828.596781782398</v>
      </c>
      <c r="D768" s="4" t="s">
        <v>1741</v>
      </c>
      <c r="E768" t="s">
        <v>112</v>
      </c>
      <c r="I768" t="s">
        <v>325</v>
      </c>
      <c r="J768" t="s">
        <v>325</v>
      </c>
      <c r="L768">
        <v>-1</v>
      </c>
      <c r="N768" t="s">
        <v>25</v>
      </c>
      <c r="T768" t="s">
        <v>476</v>
      </c>
    </row>
    <row r="769" spans="1:20" x14ac:dyDescent="0.25">
      <c r="A769" t="s">
        <v>1739</v>
      </c>
      <c r="B769" t="s">
        <v>63</v>
      </c>
      <c r="C769" s="8">
        <v>44831.448450729164</v>
      </c>
      <c r="D769" s="4" t="s">
        <v>1741</v>
      </c>
      <c r="E769" t="s">
        <v>112</v>
      </c>
      <c r="I769" t="s">
        <v>331</v>
      </c>
      <c r="J769" t="s">
        <v>325</v>
      </c>
      <c r="L769">
        <v>3</v>
      </c>
      <c r="N769" t="s">
        <v>25</v>
      </c>
    </row>
    <row r="770" spans="1:20" x14ac:dyDescent="0.25">
      <c r="A770" t="s">
        <v>1739</v>
      </c>
      <c r="B770" t="s">
        <v>63</v>
      </c>
      <c r="C770" s="8">
        <v>44832.459465138862</v>
      </c>
      <c r="D770" s="4" t="s">
        <v>1741</v>
      </c>
      <c r="E770" t="s">
        <v>112</v>
      </c>
      <c r="I770" t="s">
        <v>325</v>
      </c>
      <c r="J770" t="s">
        <v>325</v>
      </c>
      <c r="L770">
        <v>-1</v>
      </c>
      <c r="N770" t="s">
        <v>25</v>
      </c>
    </row>
    <row r="771" spans="1:20" x14ac:dyDescent="0.25">
      <c r="A771" t="s">
        <v>1739</v>
      </c>
      <c r="B771" t="s">
        <v>63</v>
      </c>
      <c r="C771" s="8">
        <v>44826.386792523102</v>
      </c>
      <c r="D771" s="4" t="s">
        <v>1741</v>
      </c>
      <c r="E771" t="s">
        <v>118</v>
      </c>
      <c r="I771" t="s">
        <v>325</v>
      </c>
      <c r="J771" t="s">
        <v>325</v>
      </c>
      <c r="L771">
        <v>2</v>
      </c>
      <c r="N771" t="s">
        <v>25</v>
      </c>
    </row>
    <row r="772" spans="1:20" x14ac:dyDescent="0.25">
      <c r="A772" t="s">
        <v>1739</v>
      </c>
      <c r="B772" t="s">
        <v>63</v>
      </c>
      <c r="C772" s="8">
        <v>44827.624154803198</v>
      </c>
      <c r="D772" s="4" t="s">
        <v>1741</v>
      </c>
      <c r="E772" t="s">
        <v>118</v>
      </c>
      <c r="I772" t="s">
        <v>336</v>
      </c>
      <c r="J772" t="s">
        <v>376</v>
      </c>
      <c r="L772">
        <v>2</v>
      </c>
      <c r="N772" t="s">
        <v>25</v>
      </c>
    </row>
    <row r="773" spans="1:20" x14ac:dyDescent="0.25">
      <c r="A773" t="s">
        <v>1739</v>
      </c>
      <c r="B773" t="s">
        <v>63</v>
      </c>
      <c r="C773" s="8">
        <v>44828.458623402803</v>
      </c>
      <c r="D773" s="4" t="s">
        <v>1741</v>
      </c>
      <c r="E773" t="s">
        <v>118</v>
      </c>
      <c r="I773" t="s">
        <v>325</v>
      </c>
      <c r="J773" t="s">
        <v>325</v>
      </c>
      <c r="N773" t="s">
        <v>25</v>
      </c>
    </row>
    <row r="774" spans="1:20" x14ac:dyDescent="0.25">
      <c r="A774" t="s">
        <v>1739</v>
      </c>
      <c r="B774" t="s">
        <v>63</v>
      </c>
      <c r="C774" s="8">
        <v>44831.473624340266</v>
      </c>
      <c r="D774" s="4" t="s">
        <v>1741</v>
      </c>
      <c r="E774" t="s">
        <v>118</v>
      </c>
      <c r="I774" t="s">
        <v>325</v>
      </c>
      <c r="J774" t="s">
        <v>325</v>
      </c>
      <c r="L774">
        <v>3</v>
      </c>
      <c r="N774" t="s">
        <v>25</v>
      </c>
    </row>
    <row r="775" spans="1:20" x14ac:dyDescent="0.25">
      <c r="A775" t="s">
        <v>1739</v>
      </c>
      <c r="B775" t="s">
        <v>63</v>
      </c>
      <c r="C775" s="8">
        <v>44832.460783240764</v>
      </c>
      <c r="D775" s="4" t="s">
        <v>1741</v>
      </c>
      <c r="E775" t="s">
        <v>118</v>
      </c>
      <c r="I775" t="s">
        <v>325</v>
      </c>
      <c r="J775" t="s">
        <v>325</v>
      </c>
      <c r="L775">
        <v>-1</v>
      </c>
      <c r="N775" t="s">
        <v>25</v>
      </c>
    </row>
    <row r="776" spans="1:20" x14ac:dyDescent="0.25">
      <c r="A776" t="s">
        <v>1739</v>
      </c>
      <c r="B776" t="s">
        <v>30</v>
      </c>
      <c r="C776" s="8">
        <v>44833.694321041665</v>
      </c>
      <c r="D776" s="4" t="s">
        <v>1741</v>
      </c>
      <c r="E776" t="s">
        <v>118</v>
      </c>
      <c r="I776" t="s">
        <v>327</v>
      </c>
      <c r="J776" t="s">
        <v>327</v>
      </c>
      <c r="L776">
        <v>3</v>
      </c>
      <c r="N776" t="s">
        <v>25</v>
      </c>
      <c r="T776" t="s">
        <v>674</v>
      </c>
    </row>
    <row r="777" spans="1:20" x14ac:dyDescent="0.25">
      <c r="A777" t="s">
        <v>1739</v>
      </c>
      <c r="B777" t="s">
        <v>63</v>
      </c>
      <c r="C777" s="8">
        <v>44870.743578807866</v>
      </c>
      <c r="D777" s="4" t="s">
        <v>1741</v>
      </c>
      <c r="E777" t="s">
        <v>118</v>
      </c>
      <c r="T777" t="s">
        <v>866</v>
      </c>
    </row>
    <row r="778" spans="1:20" x14ac:dyDescent="0.25">
      <c r="A778" t="s">
        <v>1739</v>
      </c>
      <c r="B778" t="s">
        <v>63</v>
      </c>
      <c r="C778" s="8">
        <v>44831.343481458367</v>
      </c>
      <c r="D778" s="4" t="s">
        <v>1741</v>
      </c>
      <c r="E778" t="s">
        <v>125</v>
      </c>
      <c r="I778" t="s">
        <v>325</v>
      </c>
      <c r="J778" t="s">
        <v>325</v>
      </c>
      <c r="L778">
        <v>3</v>
      </c>
      <c r="N778" t="s">
        <v>25</v>
      </c>
    </row>
    <row r="779" spans="1:20" x14ac:dyDescent="0.25">
      <c r="A779" t="s">
        <v>1739</v>
      </c>
      <c r="B779" t="s">
        <v>30</v>
      </c>
      <c r="C779" s="8">
        <v>44834.705447048567</v>
      </c>
      <c r="D779" s="4" t="s">
        <v>1741</v>
      </c>
      <c r="E779" t="s">
        <v>125</v>
      </c>
      <c r="I779" t="s">
        <v>325</v>
      </c>
      <c r="J779" t="s">
        <v>325</v>
      </c>
      <c r="L779">
        <v>3</v>
      </c>
      <c r="N779" t="s">
        <v>25</v>
      </c>
      <c r="T779" t="s">
        <v>682</v>
      </c>
    </row>
    <row r="780" spans="1:20" x14ac:dyDescent="0.25">
      <c r="A780" t="s">
        <v>1739</v>
      </c>
      <c r="B780" t="s">
        <v>63</v>
      </c>
      <c r="C780" s="8">
        <v>44831.489332152763</v>
      </c>
      <c r="D780" s="4" t="s">
        <v>1741</v>
      </c>
      <c r="E780" t="s">
        <v>128</v>
      </c>
      <c r="I780" t="s">
        <v>325</v>
      </c>
      <c r="J780" t="s">
        <v>325</v>
      </c>
      <c r="L780">
        <v>3</v>
      </c>
      <c r="N780" t="s">
        <v>25</v>
      </c>
    </row>
    <row r="781" spans="1:20" x14ac:dyDescent="0.25">
      <c r="A781" t="s">
        <v>1739</v>
      </c>
      <c r="B781" t="s">
        <v>30</v>
      </c>
      <c r="C781" s="8">
        <v>44833.665491666667</v>
      </c>
      <c r="D781" s="4" t="s">
        <v>1741</v>
      </c>
      <c r="E781" t="s">
        <v>128</v>
      </c>
      <c r="I781" t="s">
        <v>336</v>
      </c>
      <c r="L781">
        <v>0</v>
      </c>
      <c r="N781" t="s">
        <v>21</v>
      </c>
      <c r="T781" t="s">
        <v>672</v>
      </c>
    </row>
    <row r="782" spans="1:20" x14ac:dyDescent="0.25">
      <c r="A782" t="s">
        <v>1739</v>
      </c>
      <c r="B782" t="s">
        <v>63</v>
      </c>
      <c r="C782" s="8">
        <v>44828.589784942102</v>
      </c>
      <c r="D782" s="4" t="s">
        <v>1741</v>
      </c>
      <c r="E782" t="s">
        <v>131</v>
      </c>
      <c r="I782" t="s">
        <v>325</v>
      </c>
      <c r="J782" t="s">
        <v>325</v>
      </c>
      <c r="L782">
        <v>3</v>
      </c>
      <c r="N782" t="s">
        <v>25</v>
      </c>
    </row>
    <row r="783" spans="1:20" x14ac:dyDescent="0.25">
      <c r="A783" t="s">
        <v>1739</v>
      </c>
      <c r="B783" t="s">
        <v>63</v>
      </c>
      <c r="C783" s="8">
        <v>44831.450542499966</v>
      </c>
      <c r="D783" s="4" t="s">
        <v>1741</v>
      </c>
      <c r="E783" t="s">
        <v>131</v>
      </c>
      <c r="I783" t="s">
        <v>336</v>
      </c>
      <c r="J783" t="s">
        <v>376</v>
      </c>
      <c r="L783">
        <v>3</v>
      </c>
      <c r="N783" t="s">
        <v>25</v>
      </c>
    </row>
    <row r="784" spans="1:20" x14ac:dyDescent="0.25">
      <c r="A784" t="s">
        <v>1739</v>
      </c>
      <c r="B784" t="s">
        <v>63</v>
      </c>
      <c r="C784" s="8">
        <v>44832.460215567167</v>
      </c>
      <c r="D784" s="4" t="s">
        <v>1741</v>
      </c>
      <c r="E784" t="s">
        <v>131</v>
      </c>
      <c r="I784" t="s">
        <v>325</v>
      </c>
      <c r="J784" t="s">
        <v>325</v>
      </c>
      <c r="L784">
        <v>3</v>
      </c>
      <c r="N784" t="s">
        <v>25</v>
      </c>
    </row>
    <row r="785" spans="1:20" x14ac:dyDescent="0.25">
      <c r="A785" t="s">
        <v>1739</v>
      </c>
      <c r="B785" t="s">
        <v>30</v>
      </c>
      <c r="C785" s="8">
        <v>44835.717856874966</v>
      </c>
      <c r="D785" s="4" t="s">
        <v>1741</v>
      </c>
      <c r="E785" t="s">
        <v>131</v>
      </c>
      <c r="I785" t="s">
        <v>325</v>
      </c>
      <c r="J785" t="s">
        <v>325</v>
      </c>
      <c r="L785">
        <v>3</v>
      </c>
      <c r="N785" t="s">
        <v>25</v>
      </c>
    </row>
    <row r="786" spans="1:20" x14ac:dyDescent="0.25">
      <c r="A786" t="s">
        <v>1739</v>
      </c>
      <c r="B786" t="s">
        <v>30</v>
      </c>
      <c r="C786" s="8">
        <v>44861.489553854168</v>
      </c>
      <c r="D786" s="4" t="s">
        <v>1741</v>
      </c>
      <c r="E786" t="s">
        <v>131</v>
      </c>
      <c r="I786" t="s">
        <v>331</v>
      </c>
      <c r="L786">
        <v>0</v>
      </c>
      <c r="T786" t="s">
        <v>820</v>
      </c>
    </row>
    <row r="787" spans="1:20" x14ac:dyDescent="0.25">
      <c r="A787" t="s">
        <v>1739</v>
      </c>
      <c r="B787" t="s">
        <v>22</v>
      </c>
      <c r="C787" s="8">
        <v>44862.474991400464</v>
      </c>
      <c r="D787" s="4" t="s">
        <v>1741</v>
      </c>
      <c r="E787" t="s">
        <v>131</v>
      </c>
      <c r="I787" t="s">
        <v>325</v>
      </c>
      <c r="M787">
        <v>2</v>
      </c>
      <c r="N787" t="s">
        <v>48</v>
      </c>
      <c r="T787" t="s">
        <v>841</v>
      </c>
    </row>
    <row r="788" spans="1:20" x14ac:dyDescent="0.25">
      <c r="A788" t="s">
        <v>1739</v>
      </c>
      <c r="B788" t="s">
        <v>63</v>
      </c>
      <c r="C788" s="8">
        <v>44870.730382766167</v>
      </c>
      <c r="D788" s="4" t="s">
        <v>1741</v>
      </c>
      <c r="E788" t="s">
        <v>131</v>
      </c>
      <c r="M788">
        <v>1</v>
      </c>
      <c r="N788" t="s">
        <v>25</v>
      </c>
      <c r="T788" t="s">
        <v>864</v>
      </c>
    </row>
    <row r="789" spans="1:20" x14ac:dyDescent="0.25">
      <c r="A789" t="s">
        <v>1739</v>
      </c>
      <c r="B789" t="s">
        <v>63</v>
      </c>
      <c r="C789" s="8">
        <v>44887.504568124961</v>
      </c>
      <c r="D789" s="4" t="s">
        <v>1741</v>
      </c>
      <c r="E789" t="s">
        <v>131</v>
      </c>
      <c r="M789">
        <v>0</v>
      </c>
      <c r="T789" t="s">
        <v>1087</v>
      </c>
    </row>
    <row r="790" spans="1:20" x14ac:dyDescent="0.25">
      <c r="A790" t="s">
        <v>1739</v>
      </c>
      <c r="B790" t="s">
        <v>30</v>
      </c>
      <c r="C790" s="8">
        <v>44833.658782141167</v>
      </c>
      <c r="D790" s="4" t="s">
        <v>1741</v>
      </c>
      <c r="E790" t="s">
        <v>137</v>
      </c>
      <c r="I790" t="s">
        <v>336</v>
      </c>
      <c r="L790">
        <v>0</v>
      </c>
      <c r="N790" t="s">
        <v>21</v>
      </c>
      <c r="T790" t="s">
        <v>670</v>
      </c>
    </row>
    <row r="791" spans="1:20" x14ac:dyDescent="0.25">
      <c r="A791" t="s">
        <v>1739</v>
      </c>
      <c r="B791" t="s">
        <v>22</v>
      </c>
      <c r="C791" s="8">
        <v>44856.377172418965</v>
      </c>
      <c r="D791" s="4" t="s">
        <v>1741</v>
      </c>
      <c r="E791" t="s">
        <v>166</v>
      </c>
      <c r="I791" t="s">
        <v>331</v>
      </c>
      <c r="J791" t="s">
        <v>325</v>
      </c>
      <c r="L791">
        <v>3</v>
      </c>
      <c r="N791" t="s">
        <v>25</v>
      </c>
      <c r="T791" t="s">
        <v>790</v>
      </c>
    </row>
    <row r="792" spans="1:20" x14ac:dyDescent="0.25">
      <c r="A792" t="s">
        <v>1739</v>
      </c>
      <c r="B792" t="s">
        <v>30</v>
      </c>
      <c r="C792" s="8">
        <v>44861.532933032366</v>
      </c>
      <c r="D792" s="4" t="s">
        <v>1741</v>
      </c>
      <c r="E792" t="s">
        <v>166</v>
      </c>
      <c r="I792" t="s">
        <v>325</v>
      </c>
      <c r="J792" t="s">
        <v>325</v>
      </c>
      <c r="L792">
        <v>2</v>
      </c>
      <c r="N792" t="s">
        <v>25</v>
      </c>
      <c r="T792" t="s">
        <v>832</v>
      </c>
    </row>
    <row r="793" spans="1:20" x14ac:dyDescent="0.25">
      <c r="A793" t="s">
        <v>1739</v>
      </c>
      <c r="B793" t="s">
        <v>63</v>
      </c>
      <c r="C793" s="8">
        <v>44870.679202407366</v>
      </c>
      <c r="D793" s="4" t="s">
        <v>1741</v>
      </c>
      <c r="E793" t="s">
        <v>166</v>
      </c>
      <c r="I793" t="s">
        <v>336</v>
      </c>
      <c r="J793" t="s">
        <v>376</v>
      </c>
      <c r="L793">
        <v>0</v>
      </c>
      <c r="M793">
        <v>0</v>
      </c>
      <c r="N793" t="s">
        <v>21</v>
      </c>
      <c r="T793" t="s">
        <v>859</v>
      </c>
    </row>
    <row r="794" spans="1:20" x14ac:dyDescent="0.25">
      <c r="A794" t="s">
        <v>1739</v>
      </c>
      <c r="B794" t="s">
        <v>22</v>
      </c>
      <c r="C794" s="8">
        <v>44856.382389155064</v>
      </c>
      <c r="D794" s="4" t="s">
        <v>1741</v>
      </c>
      <c r="E794" t="s">
        <v>169</v>
      </c>
      <c r="I794" t="s">
        <v>327</v>
      </c>
      <c r="L794">
        <v>3</v>
      </c>
      <c r="N794" t="s">
        <v>25</v>
      </c>
    </row>
    <row r="795" spans="1:20" x14ac:dyDescent="0.25">
      <c r="A795" t="s">
        <v>1739</v>
      </c>
      <c r="B795" t="s">
        <v>30</v>
      </c>
      <c r="C795" s="8">
        <v>44861.540101215265</v>
      </c>
      <c r="D795" s="4" t="s">
        <v>1741</v>
      </c>
      <c r="E795" t="s">
        <v>169</v>
      </c>
      <c r="I795" t="s">
        <v>325</v>
      </c>
      <c r="L795">
        <v>3</v>
      </c>
      <c r="N795" t="s">
        <v>25</v>
      </c>
    </row>
    <row r="796" spans="1:20" x14ac:dyDescent="0.25">
      <c r="A796" t="s">
        <v>1739</v>
      </c>
      <c r="B796" t="s">
        <v>63</v>
      </c>
      <c r="C796" s="8">
        <v>44870.666772048564</v>
      </c>
      <c r="D796" s="4" t="s">
        <v>1741</v>
      </c>
      <c r="E796" t="s">
        <v>169</v>
      </c>
      <c r="I796" t="s">
        <v>325</v>
      </c>
      <c r="M796">
        <v>0</v>
      </c>
    </row>
    <row r="797" spans="1:20" x14ac:dyDescent="0.25">
      <c r="A797" t="s">
        <v>1739</v>
      </c>
      <c r="B797" t="s">
        <v>63</v>
      </c>
      <c r="C797" s="8">
        <v>44887.439526099566</v>
      </c>
      <c r="D797" s="4" t="s">
        <v>1741</v>
      </c>
      <c r="E797" t="s">
        <v>169</v>
      </c>
      <c r="I797" t="s">
        <v>331</v>
      </c>
      <c r="M797">
        <v>1</v>
      </c>
      <c r="N797" t="s">
        <v>48</v>
      </c>
      <c r="T797" t="s">
        <v>1071</v>
      </c>
    </row>
    <row r="798" spans="1:20" x14ac:dyDescent="0.25">
      <c r="A798" t="s">
        <v>1739</v>
      </c>
      <c r="B798" t="s">
        <v>63</v>
      </c>
      <c r="C798" s="8">
        <v>44890.421014027765</v>
      </c>
      <c r="D798" s="4" t="s">
        <v>1741</v>
      </c>
      <c r="E798" t="s">
        <v>169</v>
      </c>
      <c r="I798" t="s">
        <v>325</v>
      </c>
      <c r="N798" t="s">
        <v>48</v>
      </c>
      <c r="T798" t="s">
        <v>1115</v>
      </c>
    </row>
    <row r="799" spans="1:20" x14ac:dyDescent="0.25">
      <c r="A799" t="s">
        <v>1739</v>
      </c>
      <c r="B799" t="s">
        <v>30</v>
      </c>
      <c r="C799" s="8">
        <v>44894.474018136563</v>
      </c>
      <c r="D799" s="4" t="s">
        <v>1741</v>
      </c>
      <c r="E799" t="s">
        <v>169</v>
      </c>
      <c r="N799" t="s">
        <v>48</v>
      </c>
      <c r="T799" t="s">
        <v>1182</v>
      </c>
    </row>
    <row r="800" spans="1:20" x14ac:dyDescent="0.25">
      <c r="A800" t="s">
        <v>1739</v>
      </c>
      <c r="B800" t="s">
        <v>63</v>
      </c>
      <c r="C800" s="8">
        <v>44905.354768923564</v>
      </c>
      <c r="D800" s="4" t="s">
        <v>1741</v>
      </c>
      <c r="E800" t="s">
        <v>169</v>
      </c>
      <c r="I800" t="s">
        <v>331</v>
      </c>
      <c r="M800">
        <v>1</v>
      </c>
      <c r="N800" t="s">
        <v>48</v>
      </c>
      <c r="T800" t="s">
        <v>1354</v>
      </c>
    </row>
    <row r="801" spans="1:20" x14ac:dyDescent="0.25">
      <c r="A801" t="s">
        <v>1739</v>
      </c>
      <c r="B801" t="s">
        <v>63</v>
      </c>
      <c r="C801" s="8">
        <v>44907.460276215264</v>
      </c>
      <c r="D801" s="4" t="s">
        <v>1741</v>
      </c>
      <c r="E801" t="s">
        <v>169</v>
      </c>
      <c r="I801" t="s">
        <v>331</v>
      </c>
      <c r="M801">
        <v>1</v>
      </c>
      <c r="N801" t="s">
        <v>48</v>
      </c>
    </row>
    <row r="802" spans="1:20" x14ac:dyDescent="0.25">
      <c r="A802" t="s">
        <v>1739</v>
      </c>
      <c r="B802" t="s">
        <v>63</v>
      </c>
      <c r="C802" s="8">
        <v>44909.471539166661</v>
      </c>
      <c r="D802" s="4" t="s">
        <v>1741</v>
      </c>
      <c r="E802" t="s">
        <v>169</v>
      </c>
      <c r="I802" t="s">
        <v>331</v>
      </c>
      <c r="M802">
        <v>1</v>
      </c>
      <c r="N802" t="s">
        <v>48</v>
      </c>
    </row>
    <row r="803" spans="1:20" x14ac:dyDescent="0.25">
      <c r="A803" t="s">
        <v>1739</v>
      </c>
      <c r="B803" t="s">
        <v>30</v>
      </c>
      <c r="C803" s="8">
        <v>44862.293372129665</v>
      </c>
      <c r="D803" s="4" t="s">
        <v>1741</v>
      </c>
      <c r="E803" t="s">
        <v>177</v>
      </c>
      <c r="I803" t="s">
        <v>331</v>
      </c>
      <c r="J803" t="s">
        <v>325</v>
      </c>
      <c r="L803">
        <v>1</v>
      </c>
      <c r="N803" t="s">
        <v>25</v>
      </c>
      <c r="T803" t="s">
        <v>837</v>
      </c>
    </row>
    <row r="804" spans="1:20" x14ac:dyDescent="0.25">
      <c r="A804" t="s">
        <v>1739</v>
      </c>
      <c r="B804" t="s">
        <v>22</v>
      </c>
      <c r="C804" s="8">
        <v>44863.481661180565</v>
      </c>
      <c r="D804" s="4" t="s">
        <v>1741</v>
      </c>
      <c r="E804" t="s">
        <v>177</v>
      </c>
      <c r="I804" t="s">
        <v>327</v>
      </c>
      <c r="J804" t="s">
        <v>327</v>
      </c>
      <c r="L804">
        <v>2</v>
      </c>
      <c r="N804" t="s">
        <v>25</v>
      </c>
      <c r="T804" t="s">
        <v>843</v>
      </c>
    </row>
    <row r="805" spans="1:20" x14ac:dyDescent="0.25">
      <c r="A805" t="s">
        <v>1739</v>
      </c>
      <c r="B805" t="s">
        <v>63</v>
      </c>
      <c r="C805" s="8">
        <v>44871.364113912066</v>
      </c>
      <c r="D805" s="4" t="s">
        <v>1741</v>
      </c>
      <c r="E805" t="s">
        <v>177</v>
      </c>
      <c r="I805" t="s">
        <v>336</v>
      </c>
      <c r="J805" t="s">
        <v>376</v>
      </c>
      <c r="L805">
        <v>0</v>
      </c>
      <c r="N805" t="s">
        <v>21</v>
      </c>
      <c r="T805" t="s">
        <v>875</v>
      </c>
    </row>
    <row r="806" spans="1:20" x14ac:dyDescent="0.25">
      <c r="A806" t="s">
        <v>1739</v>
      </c>
      <c r="B806" t="s">
        <v>30</v>
      </c>
      <c r="C806" s="8">
        <v>44862.271397708362</v>
      </c>
      <c r="D806" s="4" t="s">
        <v>1741</v>
      </c>
      <c r="E806" t="s">
        <v>185</v>
      </c>
      <c r="I806" t="s">
        <v>331</v>
      </c>
      <c r="J806" t="s">
        <v>325</v>
      </c>
      <c r="L806">
        <v>2</v>
      </c>
      <c r="N806" t="s">
        <v>25</v>
      </c>
    </row>
    <row r="807" spans="1:20" x14ac:dyDescent="0.25">
      <c r="A807" t="s">
        <v>1739</v>
      </c>
      <c r="B807" t="s">
        <v>22</v>
      </c>
      <c r="C807" s="8">
        <v>44863.486138645865</v>
      </c>
      <c r="D807" s="4" t="s">
        <v>1741</v>
      </c>
      <c r="E807" t="s">
        <v>185</v>
      </c>
      <c r="I807" t="s">
        <v>325</v>
      </c>
      <c r="J807" t="s">
        <v>325</v>
      </c>
      <c r="L807">
        <v>3</v>
      </c>
      <c r="N807" t="s">
        <v>25</v>
      </c>
    </row>
    <row r="808" spans="1:20" x14ac:dyDescent="0.25">
      <c r="A808" t="s">
        <v>1739</v>
      </c>
      <c r="B808" t="s">
        <v>63</v>
      </c>
      <c r="C808" s="8">
        <v>44871.389213368064</v>
      </c>
      <c r="D808" s="4" t="s">
        <v>1741</v>
      </c>
      <c r="E808" t="s">
        <v>185</v>
      </c>
      <c r="I808" t="s">
        <v>336</v>
      </c>
      <c r="J808" t="s">
        <v>376</v>
      </c>
      <c r="L808">
        <v>0</v>
      </c>
      <c r="N808" t="s">
        <v>21</v>
      </c>
      <c r="T808" t="s">
        <v>875</v>
      </c>
    </row>
    <row r="809" spans="1:20" x14ac:dyDescent="0.25">
      <c r="A809" t="s">
        <v>1739</v>
      </c>
      <c r="B809" t="s">
        <v>30</v>
      </c>
      <c r="C809" s="8">
        <v>44862.277507442166</v>
      </c>
      <c r="D809" s="4" t="s">
        <v>1741</v>
      </c>
      <c r="E809" t="s">
        <v>187</v>
      </c>
      <c r="I809" t="s">
        <v>331</v>
      </c>
      <c r="J809" t="s">
        <v>325</v>
      </c>
      <c r="L809">
        <v>2</v>
      </c>
      <c r="N809" t="s">
        <v>25</v>
      </c>
    </row>
    <row r="810" spans="1:20" x14ac:dyDescent="0.25">
      <c r="A810" t="s">
        <v>1739</v>
      </c>
      <c r="B810" t="s">
        <v>22</v>
      </c>
      <c r="C810" s="8">
        <v>44863.483390914364</v>
      </c>
      <c r="D810" s="4" t="s">
        <v>1741</v>
      </c>
      <c r="E810" t="s">
        <v>187</v>
      </c>
      <c r="I810" t="s">
        <v>327</v>
      </c>
      <c r="J810" t="s">
        <v>327</v>
      </c>
      <c r="L810">
        <v>2</v>
      </c>
      <c r="N810" t="s">
        <v>25</v>
      </c>
      <c r="T810" t="s">
        <v>190</v>
      </c>
    </row>
    <row r="811" spans="1:20" x14ac:dyDescent="0.25">
      <c r="A811" t="s">
        <v>1739</v>
      </c>
      <c r="B811" t="s">
        <v>63</v>
      </c>
      <c r="C811" s="8">
        <v>44871.376375081061</v>
      </c>
      <c r="D811" s="4" t="s">
        <v>1741</v>
      </c>
      <c r="E811" t="s">
        <v>187</v>
      </c>
      <c r="L811">
        <v>0</v>
      </c>
      <c r="N811" t="s">
        <v>21</v>
      </c>
      <c r="T811" t="s">
        <v>877</v>
      </c>
    </row>
    <row r="812" spans="1:20" x14ac:dyDescent="0.25">
      <c r="A812" t="s">
        <v>1739</v>
      </c>
      <c r="B812" t="s">
        <v>63</v>
      </c>
      <c r="C812" s="8">
        <v>44870.702232569463</v>
      </c>
      <c r="D812" s="4" t="s">
        <v>1741</v>
      </c>
      <c r="E812" t="s">
        <v>192</v>
      </c>
      <c r="I812" t="s">
        <v>325</v>
      </c>
      <c r="J812" t="s">
        <v>325</v>
      </c>
      <c r="L812">
        <v>3</v>
      </c>
      <c r="N812" t="s">
        <v>25</v>
      </c>
      <c r="T812" t="s">
        <v>406</v>
      </c>
    </row>
    <row r="813" spans="1:20" x14ac:dyDescent="0.25">
      <c r="A813" t="s">
        <v>1739</v>
      </c>
      <c r="B813" t="s">
        <v>63</v>
      </c>
      <c r="C813" s="8">
        <v>44874.389210763868</v>
      </c>
      <c r="D813" s="4" t="s">
        <v>1741</v>
      </c>
      <c r="E813" t="s">
        <v>192</v>
      </c>
      <c r="I813" t="s">
        <v>325</v>
      </c>
      <c r="J813" t="s">
        <v>325</v>
      </c>
      <c r="L813">
        <v>3</v>
      </c>
      <c r="N813" t="s">
        <v>25</v>
      </c>
    </row>
    <row r="814" spans="1:20" x14ac:dyDescent="0.25">
      <c r="A814" t="s">
        <v>1739</v>
      </c>
      <c r="B814" t="s">
        <v>63</v>
      </c>
      <c r="C814" s="8">
        <v>44877.555249444464</v>
      </c>
      <c r="D814" s="4" t="s">
        <v>1741</v>
      </c>
      <c r="E814" t="s">
        <v>192</v>
      </c>
      <c r="I814" t="s">
        <v>325</v>
      </c>
      <c r="J814" t="s">
        <v>325</v>
      </c>
      <c r="L814">
        <v>3</v>
      </c>
      <c r="N814" t="s">
        <v>25</v>
      </c>
    </row>
    <row r="815" spans="1:20" x14ac:dyDescent="0.25">
      <c r="A815" t="s">
        <v>1739</v>
      </c>
      <c r="B815" t="s">
        <v>63</v>
      </c>
      <c r="C815" s="8">
        <v>44887.461430833362</v>
      </c>
      <c r="D815" s="4" t="s">
        <v>1741</v>
      </c>
      <c r="E815" t="s">
        <v>192</v>
      </c>
      <c r="I815" t="s">
        <v>336</v>
      </c>
      <c r="J815" t="s">
        <v>376</v>
      </c>
      <c r="N815" t="s">
        <v>21</v>
      </c>
      <c r="T815" t="s">
        <v>1077</v>
      </c>
    </row>
    <row r="816" spans="1:20" x14ac:dyDescent="0.25">
      <c r="A816" t="s">
        <v>1739</v>
      </c>
      <c r="B816" t="s">
        <v>63</v>
      </c>
      <c r="C816" s="8">
        <v>44890.443107129664</v>
      </c>
      <c r="D816" s="4" t="s">
        <v>1741</v>
      </c>
      <c r="E816" t="s">
        <v>192</v>
      </c>
      <c r="I816" t="s">
        <v>327</v>
      </c>
      <c r="M816">
        <v>1</v>
      </c>
      <c r="N816" t="s">
        <v>48</v>
      </c>
      <c r="T816" t="s">
        <v>1118</v>
      </c>
    </row>
    <row r="817" spans="1:20" x14ac:dyDescent="0.25">
      <c r="A817" t="s">
        <v>1739</v>
      </c>
      <c r="B817" t="s">
        <v>30</v>
      </c>
      <c r="C817" s="8">
        <v>44892.302445659763</v>
      </c>
      <c r="D817" s="4" t="s">
        <v>1741</v>
      </c>
      <c r="E817" t="s">
        <v>192</v>
      </c>
      <c r="I817" t="s">
        <v>325</v>
      </c>
      <c r="M817">
        <v>1</v>
      </c>
      <c r="N817" t="s">
        <v>48</v>
      </c>
      <c r="T817" t="s">
        <v>1140</v>
      </c>
    </row>
    <row r="818" spans="1:20" x14ac:dyDescent="0.25">
      <c r="A818" t="s">
        <v>1739</v>
      </c>
      <c r="B818" t="s">
        <v>63</v>
      </c>
      <c r="C818" s="8">
        <v>44894.469272789363</v>
      </c>
      <c r="D818" s="4" t="s">
        <v>1741</v>
      </c>
      <c r="E818" t="s">
        <v>192</v>
      </c>
      <c r="I818" t="s">
        <v>325</v>
      </c>
      <c r="M818">
        <v>1</v>
      </c>
      <c r="T818" t="s">
        <v>1180</v>
      </c>
    </row>
    <row r="819" spans="1:20" x14ac:dyDescent="0.25">
      <c r="A819" t="s">
        <v>1739</v>
      </c>
      <c r="B819" t="s">
        <v>63</v>
      </c>
      <c r="C819" s="8">
        <v>44905.419854895867</v>
      </c>
      <c r="D819" s="4" t="s">
        <v>1741</v>
      </c>
      <c r="E819" t="s">
        <v>192</v>
      </c>
      <c r="I819" t="s">
        <v>325</v>
      </c>
      <c r="M819">
        <v>1</v>
      </c>
      <c r="N819" t="s">
        <v>48</v>
      </c>
    </row>
    <row r="820" spans="1:20" x14ac:dyDescent="0.25">
      <c r="A820" t="s">
        <v>1739</v>
      </c>
      <c r="B820" t="s">
        <v>63</v>
      </c>
      <c r="C820" s="8">
        <v>44907.478134918965</v>
      </c>
      <c r="D820" s="4" t="s">
        <v>1741</v>
      </c>
      <c r="E820" t="s">
        <v>192</v>
      </c>
      <c r="I820" t="s">
        <v>327</v>
      </c>
      <c r="M820">
        <v>1</v>
      </c>
      <c r="N820" t="s">
        <v>48</v>
      </c>
    </row>
    <row r="821" spans="1:20" x14ac:dyDescent="0.25">
      <c r="A821" t="s">
        <v>1739</v>
      </c>
      <c r="B821" t="s">
        <v>63</v>
      </c>
      <c r="C821" s="8">
        <v>44874.394551851867</v>
      </c>
      <c r="D821" s="4" t="s">
        <v>1741</v>
      </c>
      <c r="E821" t="s">
        <v>200</v>
      </c>
      <c r="I821" t="s">
        <v>325</v>
      </c>
      <c r="J821" t="s">
        <v>325</v>
      </c>
      <c r="L821">
        <v>3</v>
      </c>
      <c r="N821" t="s">
        <v>25</v>
      </c>
    </row>
    <row r="822" spans="1:20" x14ac:dyDescent="0.25">
      <c r="A822" t="s">
        <v>1739</v>
      </c>
      <c r="B822" t="s">
        <v>63</v>
      </c>
      <c r="C822" s="8">
        <v>44877.541313472262</v>
      </c>
      <c r="D822" s="4" t="s">
        <v>1741</v>
      </c>
      <c r="E822" t="s">
        <v>200</v>
      </c>
      <c r="I822" t="s">
        <v>325</v>
      </c>
      <c r="J822" t="s">
        <v>325</v>
      </c>
      <c r="L822">
        <v>3</v>
      </c>
      <c r="N822" t="s">
        <v>25</v>
      </c>
    </row>
    <row r="823" spans="1:20" x14ac:dyDescent="0.25">
      <c r="A823" t="s">
        <v>1739</v>
      </c>
      <c r="B823" t="s">
        <v>63</v>
      </c>
      <c r="C823" s="8">
        <v>44887.471089513863</v>
      </c>
      <c r="D823" s="4" t="s">
        <v>1741</v>
      </c>
      <c r="E823" t="s">
        <v>200</v>
      </c>
      <c r="I823" t="s">
        <v>325</v>
      </c>
      <c r="J823" t="s">
        <v>325</v>
      </c>
      <c r="L823">
        <v>-1</v>
      </c>
      <c r="N823" t="s">
        <v>25</v>
      </c>
      <c r="T823" t="s">
        <v>1080</v>
      </c>
    </row>
    <row r="824" spans="1:20" x14ac:dyDescent="0.25">
      <c r="A824" t="s">
        <v>1739</v>
      </c>
      <c r="B824" t="s">
        <v>63</v>
      </c>
      <c r="C824" s="8">
        <v>44890.460936689866</v>
      </c>
      <c r="D824" s="4" t="s">
        <v>1741</v>
      </c>
      <c r="E824" t="s">
        <v>200</v>
      </c>
      <c r="I824" t="s">
        <v>325</v>
      </c>
      <c r="M824">
        <v>1</v>
      </c>
      <c r="N824" t="s">
        <v>48</v>
      </c>
      <c r="T824" t="s">
        <v>1120</v>
      </c>
    </row>
    <row r="825" spans="1:20" x14ac:dyDescent="0.25">
      <c r="A825" t="s">
        <v>1739</v>
      </c>
      <c r="B825" t="s">
        <v>30</v>
      </c>
      <c r="C825" s="8">
        <v>44892.310630069464</v>
      </c>
      <c r="D825" s="4" t="s">
        <v>1741</v>
      </c>
      <c r="E825" t="s">
        <v>200</v>
      </c>
      <c r="I825" t="s">
        <v>325</v>
      </c>
      <c r="M825">
        <v>2</v>
      </c>
      <c r="N825" t="s">
        <v>48</v>
      </c>
      <c r="T825" t="s">
        <v>1143</v>
      </c>
    </row>
    <row r="826" spans="1:20" x14ac:dyDescent="0.25">
      <c r="A826" t="s">
        <v>1739</v>
      </c>
      <c r="B826" t="s">
        <v>63</v>
      </c>
      <c r="C826" s="8">
        <v>44905.422998657363</v>
      </c>
      <c r="D826" s="4" t="s">
        <v>1741</v>
      </c>
      <c r="E826" t="s">
        <v>200</v>
      </c>
      <c r="I826" t="s">
        <v>331</v>
      </c>
      <c r="M826">
        <v>1</v>
      </c>
      <c r="N826" t="s">
        <v>48</v>
      </c>
      <c r="T826" t="s">
        <v>1365</v>
      </c>
    </row>
    <row r="827" spans="1:20" x14ac:dyDescent="0.25">
      <c r="A827" t="s">
        <v>1739</v>
      </c>
      <c r="B827" t="s">
        <v>63</v>
      </c>
      <c r="C827" s="8">
        <v>44907.483921342566</v>
      </c>
      <c r="D827" s="4" t="s">
        <v>1741</v>
      </c>
      <c r="E827" t="s">
        <v>200</v>
      </c>
      <c r="I827" t="s">
        <v>325</v>
      </c>
      <c r="M827">
        <v>0</v>
      </c>
      <c r="N827" t="s">
        <v>48</v>
      </c>
      <c r="T827" t="s">
        <v>1419</v>
      </c>
    </row>
    <row r="828" spans="1:20" x14ac:dyDescent="0.25">
      <c r="A828" t="s">
        <v>1739</v>
      </c>
      <c r="B828" t="s">
        <v>63</v>
      </c>
      <c r="C828" s="8">
        <v>44909.489791539367</v>
      </c>
      <c r="D828" s="4" t="s">
        <v>1741</v>
      </c>
      <c r="E828" t="s">
        <v>200</v>
      </c>
      <c r="I828" t="s">
        <v>331</v>
      </c>
      <c r="M828">
        <v>0</v>
      </c>
      <c r="N828" t="s">
        <v>48</v>
      </c>
      <c r="T828" t="s">
        <v>1458</v>
      </c>
    </row>
    <row r="829" spans="1:20" x14ac:dyDescent="0.25">
      <c r="A829" t="s">
        <v>1739</v>
      </c>
      <c r="B829" t="s">
        <v>30</v>
      </c>
      <c r="C829" s="8">
        <v>44919.404683240762</v>
      </c>
      <c r="D829" s="4" t="s">
        <v>1741</v>
      </c>
      <c r="E829" t="s">
        <v>200</v>
      </c>
      <c r="I829" t="s">
        <v>325</v>
      </c>
      <c r="M829">
        <v>1</v>
      </c>
      <c r="N829" t="s">
        <v>48</v>
      </c>
    </row>
    <row r="830" spans="1:20" x14ac:dyDescent="0.25">
      <c r="A830" t="s">
        <v>1739</v>
      </c>
      <c r="B830" t="s">
        <v>63</v>
      </c>
      <c r="C830" s="8">
        <v>44874.347365347261</v>
      </c>
      <c r="D830" s="4" t="s">
        <v>1741</v>
      </c>
      <c r="E830" t="s">
        <v>216</v>
      </c>
      <c r="I830" t="s">
        <v>325</v>
      </c>
      <c r="J830" t="s">
        <v>325</v>
      </c>
      <c r="L830">
        <v>2</v>
      </c>
      <c r="N830" t="s">
        <v>25</v>
      </c>
    </row>
    <row r="831" spans="1:20" x14ac:dyDescent="0.25">
      <c r="A831" t="s">
        <v>1739</v>
      </c>
      <c r="B831" t="s">
        <v>63</v>
      </c>
      <c r="C831" s="8">
        <v>44877.562706435165</v>
      </c>
      <c r="D831" s="4" t="s">
        <v>1741</v>
      </c>
      <c r="E831" t="s">
        <v>216</v>
      </c>
      <c r="I831" t="s">
        <v>327</v>
      </c>
      <c r="J831" t="s">
        <v>327</v>
      </c>
      <c r="L831">
        <v>2</v>
      </c>
      <c r="N831" t="s">
        <v>25</v>
      </c>
    </row>
    <row r="832" spans="1:20" x14ac:dyDescent="0.25">
      <c r="A832" t="s">
        <v>1739</v>
      </c>
      <c r="B832" t="s">
        <v>63</v>
      </c>
      <c r="C832" s="8">
        <v>44887.429063553267</v>
      </c>
      <c r="D832" s="4" t="s">
        <v>1741</v>
      </c>
      <c r="E832" t="s">
        <v>216</v>
      </c>
      <c r="I832" t="s">
        <v>325</v>
      </c>
      <c r="J832" t="s">
        <v>325</v>
      </c>
      <c r="L832">
        <v>2</v>
      </c>
      <c r="N832" t="s">
        <v>25</v>
      </c>
    </row>
    <row r="833" spans="1:20" x14ac:dyDescent="0.25">
      <c r="A833" t="s">
        <v>1739</v>
      </c>
      <c r="B833" t="s">
        <v>63</v>
      </c>
      <c r="C833" s="8">
        <v>44890.411064999964</v>
      </c>
      <c r="D833" s="4" t="s">
        <v>1741</v>
      </c>
      <c r="E833" t="s">
        <v>216</v>
      </c>
      <c r="I833" t="s">
        <v>325</v>
      </c>
      <c r="J833" t="s">
        <v>325</v>
      </c>
      <c r="L833">
        <v>2</v>
      </c>
      <c r="N833" t="s">
        <v>25</v>
      </c>
      <c r="T833" t="s">
        <v>1113</v>
      </c>
    </row>
    <row r="834" spans="1:20" x14ac:dyDescent="0.25">
      <c r="A834" t="s">
        <v>1739</v>
      </c>
      <c r="B834" t="s">
        <v>63</v>
      </c>
      <c r="C834" s="8">
        <v>44893.624605601864</v>
      </c>
      <c r="D834" s="4" t="s">
        <v>1741</v>
      </c>
      <c r="E834" t="s">
        <v>216</v>
      </c>
      <c r="I834" t="s">
        <v>331</v>
      </c>
      <c r="M834">
        <v>2</v>
      </c>
      <c r="N834" t="s">
        <v>48</v>
      </c>
      <c r="T834" t="s">
        <v>1169</v>
      </c>
    </row>
    <row r="835" spans="1:20" x14ac:dyDescent="0.25">
      <c r="A835" t="s">
        <v>1739</v>
      </c>
      <c r="B835" t="s">
        <v>30</v>
      </c>
      <c r="C835" s="8">
        <v>44894.485402650462</v>
      </c>
      <c r="D835" s="4" t="s">
        <v>1741</v>
      </c>
      <c r="E835" t="s">
        <v>216</v>
      </c>
      <c r="I835" t="s">
        <v>331</v>
      </c>
      <c r="M835">
        <v>2</v>
      </c>
      <c r="N835" t="s">
        <v>48</v>
      </c>
      <c r="T835" t="s">
        <v>1184</v>
      </c>
    </row>
    <row r="836" spans="1:20" x14ac:dyDescent="0.25">
      <c r="A836" t="s">
        <v>1739</v>
      </c>
      <c r="B836" t="s">
        <v>63</v>
      </c>
      <c r="C836" s="8">
        <v>44905.346688148165</v>
      </c>
      <c r="D836" s="4" t="s">
        <v>1741</v>
      </c>
      <c r="E836" t="s">
        <v>216</v>
      </c>
      <c r="I836" t="s">
        <v>331</v>
      </c>
      <c r="M836">
        <v>2</v>
      </c>
      <c r="N836" t="s">
        <v>48</v>
      </c>
      <c r="T836" t="s">
        <v>1352</v>
      </c>
    </row>
    <row r="837" spans="1:20" x14ac:dyDescent="0.25">
      <c r="A837" t="s">
        <v>1739</v>
      </c>
      <c r="B837" t="s">
        <v>63</v>
      </c>
      <c r="C837" s="8">
        <v>44907.441752233761</v>
      </c>
      <c r="D837" s="4" t="s">
        <v>1741</v>
      </c>
      <c r="E837" t="s">
        <v>216</v>
      </c>
      <c r="I837" t="s">
        <v>325</v>
      </c>
      <c r="M837">
        <v>1</v>
      </c>
      <c r="N837" t="s">
        <v>48</v>
      </c>
      <c r="T837" t="s">
        <v>1410</v>
      </c>
    </row>
    <row r="838" spans="1:20" x14ac:dyDescent="0.25">
      <c r="A838" t="s">
        <v>1739</v>
      </c>
      <c r="B838" t="s">
        <v>63</v>
      </c>
      <c r="C838" s="8">
        <v>44909.454436064763</v>
      </c>
      <c r="D838" s="4" t="s">
        <v>1741</v>
      </c>
      <c r="E838" t="s">
        <v>216</v>
      </c>
      <c r="I838" t="s">
        <v>325</v>
      </c>
      <c r="M838">
        <v>0</v>
      </c>
      <c r="N838" t="s">
        <v>48</v>
      </c>
      <c r="T838" t="s">
        <v>1449</v>
      </c>
    </row>
    <row r="839" spans="1:20" x14ac:dyDescent="0.25">
      <c r="A839" t="s">
        <v>1739</v>
      </c>
      <c r="B839" t="s">
        <v>63</v>
      </c>
      <c r="C839" s="8">
        <v>44910.638356365766</v>
      </c>
      <c r="D839" s="4" t="s">
        <v>1741</v>
      </c>
      <c r="E839" t="s">
        <v>216</v>
      </c>
      <c r="I839" t="s">
        <v>325</v>
      </c>
      <c r="M839">
        <v>1</v>
      </c>
      <c r="N839" t="s">
        <v>48</v>
      </c>
      <c r="T839" t="s">
        <v>1491</v>
      </c>
    </row>
    <row r="840" spans="1:20" x14ac:dyDescent="0.25">
      <c r="A840" t="s">
        <v>1739</v>
      </c>
      <c r="B840" t="s">
        <v>63</v>
      </c>
      <c r="C840" s="8">
        <v>44877.540814201362</v>
      </c>
      <c r="D840" s="4" t="s">
        <v>1741</v>
      </c>
      <c r="E840" t="s">
        <v>218</v>
      </c>
      <c r="I840" t="s">
        <v>325</v>
      </c>
      <c r="J840" t="s">
        <v>325</v>
      </c>
      <c r="L840">
        <v>2</v>
      </c>
      <c r="N840" t="s">
        <v>25</v>
      </c>
      <c r="T840" t="s">
        <v>964</v>
      </c>
    </row>
    <row r="841" spans="1:20" x14ac:dyDescent="0.25">
      <c r="A841" t="s">
        <v>1739</v>
      </c>
      <c r="B841" t="s">
        <v>63</v>
      </c>
      <c r="C841" s="8">
        <v>44887.467537986064</v>
      </c>
      <c r="D841" s="4" t="s">
        <v>1741</v>
      </c>
      <c r="E841" t="s">
        <v>218</v>
      </c>
      <c r="I841" t="s">
        <v>325</v>
      </c>
      <c r="J841" t="s">
        <v>325</v>
      </c>
      <c r="L841">
        <v>1</v>
      </c>
      <c r="N841" t="s">
        <v>25</v>
      </c>
    </row>
    <row r="842" spans="1:20" x14ac:dyDescent="0.25">
      <c r="A842" t="s">
        <v>1739</v>
      </c>
      <c r="B842" t="s">
        <v>63</v>
      </c>
      <c r="C842" s="8">
        <v>44890.466116400465</v>
      </c>
      <c r="D842" s="4" t="s">
        <v>1741</v>
      </c>
      <c r="E842" t="s">
        <v>218</v>
      </c>
      <c r="I842" t="s">
        <v>331</v>
      </c>
      <c r="J842" t="s">
        <v>376</v>
      </c>
      <c r="L842">
        <v>0</v>
      </c>
      <c r="M842">
        <v>0</v>
      </c>
      <c r="N842" t="s">
        <v>48</v>
      </c>
      <c r="T842" t="s">
        <v>1122</v>
      </c>
    </row>
    <row r="843" spans="1:20" x14ac:dyDescent="0.25">
      <c r="A843" t="s">
        <v>1739</v>
      </c>
      <c r="B843" t="s">
        <v>63</v>
      </c>
      <c r="C843" s="8">
        <v>44905.427367743061</v>
      </c>
      <c r="D843" s="4" t="s">
        <v>1741</v>
      </c>
      <c r="E843" t="s">
        <v>218</v>
      </c>
      <c r="I843" t="s">
        <v>325</v>
      </c>
      <c r="M843">
        <v>1</v>
      </c>
      <c r="N843" t="s">
        <v>48</v>
      </c>
      <c r="T843" t="s">
        <v>1367</v>
      </c>
    </row>
    <row r="844" spans="1:20" x14ac:dyDescent="0.25">
      <c r="A844" t="s">
        <v>1739</v>
      </c>
      <c r="B844" t="s">
        <v>30</v>
      </c>
      <c r="C844" s="8">
        <v>44905.433451192162</v>
      </c>
      <c r="D844" s="4" t="s">
        <v>1741</v>
      </c>
      <c r="E844" t="s">
        <v>218</v>
      </c>
      <c r="M844">
        <v>1</v>
      </c>
      <c r="N844" t="s">
        <v>48</v>
      </c>
      <c r="T844" t="s">
        <v>1369</v>
      </c>
    </row>
    <row r="845" spans="1:20" x14ac:dyDescent="0.25">
      <c r="A845" t="s">
        <v>1739</v>
      </c>
      <c r="B845" t="s">
        <v>63</v>
      </c>
      <c r="C845" s="8">
        <v>44907.485835393563</v>
      </c>
      <c r="D845" s="4" t="s">
        <v>1741</v>
      </c>
      <c r="E845" t="s">
        <v>218</v>
      </c>
      <c r="I845" t="s">
        <v>331</v>
      </c>
      <c r="M845">
        <v>0</v>
      </c>
      <c r="N845" t="s">
        <v>48</v>
      </c>
      <c r="T845" t="s">
        <v>1421</v>
      </c>
    </row>
    <row r="846" spans="1:20" x14ac:dyDescent="0.25">
      <c r="A846" t="s">
        <v>1739</v>
      </c>
      <c r="B846" t="s">
        <v>63</v>
      </c>
      <c r="C846" s="8">
        <v>44909.494473923565</v>
      </c>
      <c r="D846" s="4" t="s">
        <v>1741</v>
      </c>
      <c r="E846" t="s">
        <v>218</v>
      </c>
      <c r="I846" t="s">
        <v>336</v>
      </c>
      <c r="M846">
        <v>0</v>
      </c>
      <c r="N846" t="s">
        <v>48</v>
      </c>
      <c r="T846" t="s">
        <v>1087</v>
      </c>
    </row>
    <row r="847" spans="1:20" x14ac:dyDescent="0.25">
      <c r="A847" t="s">
        <v>1739</v>
      </c>
      <c r="B847" t="s">
        <v>30</v>
      </c>
      <c r="C847" s="8">
        <v>44875.291829108763</v>
      </c>
      <c r="D847" s="4" t="s">
        <v>1741</v>
      </c>
      <c r="E847" t="s">
        <v>220</v>
      </c>
      <c r="I847" t="s">
        <v>331</v>
      </c>
      <c r="J847" t="s">
        <v>325</v>
      </c>
      <c r="L847">
        <v>3</v>
      </c>
      <c r="N847" t="s">
        <v>25</v>
      </c>
    </row>
    <row r="848" spans="1:20" x14ac:dyDescent="0.25">
      <c r="A848" t="s">
        <v>1739</v>
      </c>
      <c r="B848" t="s">
        <v>30</v>
      </c>
      <c r="C848" s="8">
        <v>44876.368960578664</v>
      </c>
      <c r="D848" s="4" t="s">
        <v>1741</v>
      </c>
      <c r="E848" t="s">
        <v>220</v>
      </c>
      <c r="N848" t="s">
        <v>25</v>
      </c>
      <c r="T848" t="s">
        <v>932</v>
      </c>
    </row>
    <row r="849" spans="1:20" x14ac:dyDescent="0.25">
      <c r="A849" t="s">
        <v>1739</v>
      </c>
      <c r="B849" t="s">
        <v>63</v>
      </c>
      <c r="C849" s="8">
        <v>44887.501893252265</v>
      </c>
      <c r="D849" s="4" t="s">
        <v>1741</v>
      </c>
      <c r="E849" t="s">
        <v>220</v>
      </c>
      <c r="I849" t="s">
        <v>336</v>
      </c>
      <c r="J849" t="s">
        <v>376</v>
      </c>
      <c r="L849">
        <v>0</v>
      </c>
      <c r="N849" t="s">
        <v>21</v>
      </c>
      <c r="T849" t="s">
        <v>1085</v>
      </c>
    </row>
    <row r="850" spans="1:20" x14ac:dyDescent="0.25">
      <c r="A850" t="s">
        <v>1739</v>
      </c>
      <c r="B850" t="s">
        <v>30</v>
      </c>
      <c r="C850" s="8">
        <v>44875.297331203663</v>
      </c>
      <c r="D850" s="4" t="s">
        <v>1741</v>
      </c>
      <c r="E850" t="s">
        <v>223</v>
      </c>
      <c r="I850" t="s">
        <v>331</v>
      </c>
      <c r="J850" t="s">
        <v>325</v>
      </c>
      <c r="L850">
        <v>3</v>
      </c>
      <c r="N850" t="s">
        <v>25</v>
      </c>
    </row>
    <row r="851" spans="1:20" x14ac:dyDescent="0.25">
      <c r="A851" t="s">
        <v>1739</v>
      </c>
      <c r="B851" t="s">
        <v>30</v>
      </c>
      <c r="C851" s="8">
        <v>44876.369380358767</v>
      </c>
      <c r="D851" s="4" t="s">
        <v>1741</v>
      </c>
      <c r="E851" t="s">
        <v>223</v>
      </c>
      <c r="N851" t="s">
        <v>25</v>
      </c>
      <c r="T851" t="s">
        <v>932</v>
      </c>
    </row>
    <row r="852" spans="1:20" x14ac:dyDescent="0.25">
      <c r="A852" t="s">
        <v>1739</v>
      </c>
      <c r="B852" t="s">
        <v>63</v>
      </c>
      <c r="C852" s="8">
        <v>44877.544201562465</v>
      </c>
      <c r="D852" s="4" t="s">
        <v>1741</v>
      </c>
      <c r="E852" t="s">
        <v>223</v>
      </c>
      <c r="I852" t="s">
        <v>327</v>
      </c>
      <c r="J852" t="s">
        <v>327</v>
      </c>
      <c r="L852">
        <v>3</v>
      </c>
      <c r="N852" t="s">
        <v>25</v>
      </c>
    </row>
    <row r="853" spans="1:20" x14ac:dyDescent="0.25">
      <c r="A853" t="s">
        <v>1739</v>
      </c>
      <c r="B853" t="s">
        <v>63</v>
      </c>
      <c r="C853" s="8">
        <v>44887.477514421262</v>
      </c>
      <c r="D853" s="4" t="s">
        <v>1741</v>
      </c>
      <c r="E853" t="s">
        <v>223</v>
      </c>
      <c r="I853" t="s">
        <v>331</v>
      </c>
      <c r="M853">
        <v>2</v>
      </c>
      <c r="N853" t="s">
        <v>48</v>
      </c>
      <c r="T853" t="s">
        <v>1082</v>
      </c>
    </row>
    <row r="854" spans="1:20" x14ac:dyDescent="0.25">
      <c r="A854" t="s">
        <v>1739</v>
      </c>
      <c r="B854" t="s">
        <v>63</v>
      </c>
      <c r="C854" s="8">
        <v>44890.488376539361</v>
      </c>
      <c r="D854" s="4" t="s">
        <v>1741</v>
      </c>
      <c r="E854" t="s">
        <v>223</v>
      </c>
      <c r="N854" t="s">
        <v>48</v>
      </c>
      <c r="T854" t="s">
        <v>1124</v>
      </c>
    </row>
    <row r="855" spans="1:20" x14ac:dyDescent="0.25">
      <c r="A855" t="s">
        <v>1739</v>
      </c>
      <c r="B855" t="s">
        <v>63</v>
      </c>
      <c r="C855" s="8">
        <v>44892.321341435163</v>
      </c>
      <c r="D855" s="4" t="s">
        <v>1741</v>
      </c>
      <c r="E855" t="s">
        <v>223</v>
      </c>
      <c r="I855" t="s">
        <v>331</v>
      </c>
      <c r="M855">
        <v>0</v>
      </c>
      <c r="N855" t="s">
        <v>48</v>
      </c>
      <c r="T855" t="s">
        <v>1145</v>
      </c>
    </row>
    <row r="856" spans="1:20" x14ac:dyDescent="0.25">
      <c r="A856" t="s">
        <v>1739</v>
      </c>
      <c r="B856" t="s">
        <v>63</v>
      </c>
      <c r="C856" s="8">
        <v>44894.453543067168</v>
      </c>
      <c r="D856" s="4" t="s">
        <v>1741</v>
      </c>
      <c r="E856" t="s">
        <v>223</v>
      </c>
      <c r="I856" t="s">
        <v>331</v>
      </c>
      <c r="M856">
        <v>0</v>
      </c>
      <c r="N856" t="s">
        <v>48</v>
      </c>
      <c r="T856" t="s">
        <v>1175</v>
      </c>
    </row>
    <row r="857" spans="1:20" x14ac:dyDescent="0.25">
      <c r="A857" t="s">
        <v>1739</v>
      </c>
      <c r="B857" t="s">
        <v>63</v>
      </c>
      <c r="C857" s="8">
        <v>44905.443010578667</v>
      </c>
      <c r="D857" s="4" t="s">
        <v>1741</v>
      </c>
      <c r="E857" t="s">
        <v>223</v>
      </c>
      <c r="M857">
        <v>0</v>
      </c>
      <c r="N857" t="s">
        <v>48</v>
      </c>
      <c r="T857" t="s">
        <v>1372</v>
      </c>
    </row>
    <row r="858" spans="1:20" x14ac:dyDescent="0.25">
      <c r="A858" t="s">
        <v>1739</v>
      </c>
      <c r="B858" t="s">
        <v>63</v>
      </c>
      <c r="C858" s="8">
        <v>44907.492705254663</v>
      </c>
      <c r="D858" s="4" t="s">
        <v>1741</v>
      </c>
      <c r="E858" t="s">
        <v>223</v>
      </c>
      <c r="I858" t="s">
        <v>325</v>
      </c>
      <c r="M858">
        <v>0</v>
      </c>
      <c r="N858" t="s">
        <v>48</v>
      </c>
      <c r="T858" t="s">
        <v>1423</v>
      </c>
    </row>
    <row r="859" spans="1:20" x14ac:dyDescent="0.25">
      <c r="A859" t="s">
        <v>1739</v>
      </c>
      <c r="B859" t="s">
        <v>63</v>
      </c>
      <c r="C859" s="8">
        <v>44909.497111689867</v>
      </c>
      <c r="D859" s="4" t="s">
        <v>1741</v>
      </c>
      <c r="E859" t="s">
        <v>223</v>
      </c>
      <c r="I859" t="s">
        <v>327</v>
      </c>
      <c r="M859">
        <v>0</v>
      </c>
      <c r="N859" t="s">
        <v>48</v>
      </c>
      <c r="T859" t="s">
        <v>1463</v>
      </c>
    </row>
    <row r="860" spans="1:20" x14ac:dyDescent="0.25">
      <c r="A860" t="s">
        <v>1739</v>
      </c>
      <c r="B860" t="s">
        <v>30</v>
      </c>
      <c r="C860" s="8">
        <v>44943.310483773166</v>
      </c>
      <c r="D860" s="4" t="s">
        <v>1741</v>
      </c>
      <c r="E860" t="s">
        <v>223</v>
      </c>
      <c r="I860" t="s">
        <v>325</v>
      </c>
      <c r="T860" t="s">
        <v>1586</v>
      </c>
    </row>
    <row r="861" spans="1:20" x14ac:dyDescent="0.25">
      <c r="A861" t="s">
        <v>1739</v>
      </c>
      <c r="B861" t="s">
        <v>30</v>
      </c>
      <c r="C861" s="8">
        <v>44875.325016851864</v>
      </c>
      <c r="D861" s="4" t="s">
        <v>1741</v>
      </c>
      <c r="E861" t="s">
        <v>225</v>
      </c>
      <c r="I861" t="s">
        <v>327</v>
      </c>
      <c r="J861" t="s">
        <v>327</v>
      </c>
      <c r="L861">
        <v>3</v>
      </c>
      <c r="N861" t="s">
        <v>25</v>
      </c>
    </row>
    <row r="862" spans="1:20" x14ac:dyDescent="0.25">
      <c r="A862" t="s">
        <v>1739</v>
      </c>
      <c r="B862" t="s">
        <v>63</v>
      </c>
      <c r="C862" s="8">
        <v>44877.558697372668</v>
      </c>
      <c r="D862" s="4" t="s">
        <v>1741</v>
      </c>
      <c r="E862" t="s">
        <v>225</v>
      </c>
      <c r="I862" t="s">
        <v>331</v>
      </c>
      <c r="J862" t="s">
        <v>327</v>
      </c>
      <c r="L862">
        <v>3</v>
      </c>
      <c r="N862" t="s">
        <v>25</v>
      </c>
      <c r="T862" t="s">
        <v>970</v>
      </c>
    </row>
    <row r="863" spans="1:20" x14ac:dyDescent="0.25">
      <c r="A863" t="s">
        <v>1739</v>
      </c>
      <c r="B863" t="s">
        <v>63</v>
      </c>
      <c r="C863" s="8">
        <v>44887.445276585662</v>
      </c>
      <c r="D863" s="4" t="s">
        <v>1741</v>
      </c>
      <c r="E863" t="s">
        <v>225</v>
      </c>
      <c r="I863" t="s">
        <v>325</v>
      </c>
      <c r="J863" t="s">
        <v>325</v>
      </c>
      <c r="L863">
        <v>-1</v>
      </c>
      <c r="N863" t="s">
        <v>25</v>
      </c>
      <c r="T863" t="s">
        <v>1073</v>
      </c>
    </row>
    <row r="864" spans="1:20" x14ac:dyDescent="0.25">
      <c r="A864" t="s">
        <v>1739</v>
      </c>
      <c r="B864" t="s">
        <v>63</v>
      </c>
      <c r="C864" s="8">
        <v>44890.430210069462</v>
      </c>
      <c r="D864" s="4" t="s">
        <v>1741</v>
      </c>
      <c r="E864" t="s">
        <v>225</v>
      </c>
      <c r="I864" t="s">
        <v>325</v>
      </c>
      <c r="J864" t="s">
        <v>325</v>
      </c>
      <c r="L864">
        <v>3</v>
      </c>
      <c r="N864" t="s">
        <v>25</v>
      </c>
    </row>
    <row r="865" spans="1:20" x14ac:dyDescent="0.25">
      <c r="A865" t="s">
        <v>1739</v>
      </c>
      <c r="B865" t="s">
        <v>63</v>
      </c>
      <c r="C865" s="8">
        <v>44894.524678981463</v>
      </c>
      <c r="D865" s="4" t="s">
        <v>1741</v>
      </c>
      <c r="E865" t="s">
        <v>225</v>
      </c>
      <c r="I865" t="s">
        <v>325</v>
      </c>
      <c r="J865" t="s">
        <v>325</v>
      </c>
      <c r="L865">
        <v>3</v>
      </c>
      <c r="N865" t="s">
        <v>25</v>
      </c>
    </row>
    <row r="866" spans="1:20" x14ac:dyDescent="0.25">
      <c r="A866" t="s">
        <v>1739</v>
      </c>
      <c r="B866" t="s">
        <v>63</v>
      </c>
      <c r="C866" s="8">
        <v>44895.610285717565</v>
      </c>
      <c r="D866" s="4" t="s">
        <v>1741</v>
      </c>
      <c r="E866" t="s">
        <v>225</v>
      </c>
      <c r="I866" t="s">
        <v>325</v>
      </c>
      <c r="J866" t="s">
        <v>325</v>
      </c>
      <c r="L866">
        <v>3</v>
      </c>
      <c r="N866" t="s">
        <v>25</v>
      </c>
    </row>
    <row r="867" spans="1:20" x14ac:dyDescent="0.25">
      <c r="A867" t="s">
        <v>1739</v>
      </c>
      <c r="B867" t="s">
        <v>63</v>
      </c>
      <c r="C867" s="8">
        <v>44898.720876863466</v>
      </c>
      <c r="D867" s="4" t="s">
        <v>1741</v>
      </c>
      <c r="E867" t="s">
        <v>225</v>
      </c>
      <c r="I867" t="s">
        <v>325</v>
      </c>
      <c r="J867" t="s">
        <v>325</v>
      </c>
      <c r="L867">
        <v>2</v>
      </c>
      <c r="M867">
        <v>1</v>
      </c>
      <c r="N867" t="s">
        <v>48</v>
      </c>
      <c r="T867" t="s">
        <v>1253</v>
      </c>
    </row>
    <row r="868" spans="1:20" x14ac:dyDescent="0.25">
      <c r="A868" t="s">
        <v>1739</v>
      </c>
      <c r="B868" t="s">
        <v>63</v>
      </c>
      <c r="C868" s="8">
        <v>44900.328863425966</v>
      </c>
      <c r="D868" s="4" t="s">
        <v>1741</v>
      </c>
      <c r="E868" t="s">
        <v>225</v>
      </c>
      <c r="I868" t="s">
        <v>325</v>
      </c>
      <c r="M868">
        <v>3</v>
      </c>
      <c r="N868" t="s">
        <v>48</v>
      </c>
      <c r="T868" t="s">
        <v>1263</v>
      </c>
    </row>
    <row r="869" spans="1:20" x14ac:dyDescent="0.25">
      <c r="A869" t="s">
        <v>1739</v>
      </c>
      <c r="B869" t="s">
        <v>63</v>
      </c>
      <c r="C869" s="8">
        <v>44905.371286053261</v>
      </c>
      <c r="D869" s="4" t="s">
        <v>1741</v>
      </c>
      <c r="E869" t="s">
        <v>225</v>
      </c>
      <c r="I869" t="s">
        <v>336</v>
      </c>
      <c r="M869">
        <v>0</v>
      </c>
      <c r="N869" t="s">
        <v>48</v>
      </c>
      <c r="T869" t="s">
        <v>1356</v>
      </c>
    </row>
    <row r="870" spans="1:20" x14ac:dyDescent="0.25">
      <c r="A870" t="s">
        <v>1739</v>
      </c>
      <c r="B870" t="s">
        <v>63</v>
      </c>
      <c r="C870" s="8">
        <v>44907.469920983764</v>
      </c>
      <c r="D870" s="4" t="s">
        <v>1741</v>
      </c>
      <c r="E870" t="s">
        <v>225</v>
      </c>
      <c r="I870" t="s">
        <v>336</v>
      </c>
      <c r="M870">
        <v>0</v>
      </c>
      <c r="N870" t="s">
        <v>48</v>
      </c>
      <c r="T870" t="s">
        <v>1414</v>
      </c>
    </row>
    <row r="871" spans="1:20" x14ac:dyDescent="0.25">
      <c r="A871" t="s">
        <v>1739</v>
      </c>
      <c r="B871" t="s">
        <v>63</v>
      </c>
      <c r="C871" s="8">
        <v>44909.473997141162</v>
      </c>
      <c r="D871" s="4" t="s">
        <v>1741</v>
      </c>
      <c r="E871" t="s">
        <v>225</v>
      </c>
      <c r="I871" t="s">
        <v>331</v>
      </c>
      <c r="M871">
        <v>1</v>
      </c>
      <c r="N871" t="s">
        <v>48</v>
      </c>
      <c r="T871" t="s">
        <v>1454</v>
      </c>
    </row>
    <row r="872" spans="1:20" x14ac:dyDescent="0.25">
      <c r="A872" t="s">
        <v>1739</v>
      </c>
      <c r="B872" t="s">
        <v>30</v>
      </c>
      <c r="C872" s="8">
        <v>44877.463716770864</v>
      </c>
      <c r="D872" s="4" t="s">
        <v>1741</v>
      </c>
      <c r="E872" t="s">
        <v>231</v>
      </c>
      <c r="I872" t="s">
        <v>336</v>
      </c>
      <c r="L872">
        <v>0</v>
      </c>
      <c r="N872" t="s">
        <v>21</v>
      </c>
    </row>
    <row r="873" spans="1:20" x14ac:dyDescent="0.25">
      <c r="A873" t="s">
        <v>1739</v>
      </c>
      <c r="B873" t="s">
        <v>22</v>
      </c>
      <c r="C873" s="8">
        <v>44877.332440162063</v>
      </c>
      <c r="D873" s="4" t="s">
        <v>1741</v>
      </c>
      <c r="E873" t="s">
        <v>234</v>
      </c>
      <c r="I873" t="s">
        <v>331</v>
      </c>
      <c r="J873" t="s">
        <v>325</v>
      </c>
      <c r="L873">
        <v>2</v>
      </c>
      <c r="N873" t="s">
        <v>25</v>
      </c>
    </row>
    <row r="874" spans="1:20" x14ac:dyDescent="0.25">
      <c r="A874" t="s">
        <v>1739</v>
      </c>
      <c r="B874" t="s">
        <v>30</v>
      </c>
      <c r="C874" s="8">
        <v>44880.736509560164</v>
      </c>
      <c r="D874" s="4" t="s">
        <v>1741</v>
      </c>
      <c r="E874" t="s">
        <v>234</v>
      </c>
      <c r="I874" t="s">
        <v>336</v>
      </c>
      <c r="L874">
        <v>0</v>
      </c>
      <c r="N874" t="s">
        <v>21</v>
      </c>
      <c r="T874" t="s">
        <v>999</v>
      </c>
    </row>
    <row r="875" spans="1:20" x14ac:dyDescent="0.25">
      <c r="A875" t="s">
        <v>1739</v>
      </c>
      <c r="B875" t="s">
        <v>63</v>
      </c>
      <c r="C875" s="8">
        <v>44877.550171261566</v>
      </c>
      <c r="D875" s="4" t="s">
        <v>1741</v>
      </c>
      <c r="E875" t="s">
        <v>246</v>
      </c>
      <c r="I875" t="s">
        <v>331</v>
      </c>
      <c r="J875" t="s">
        <v>325</v>
      </c>
      <c r="L875">
        <v>3</v>
      </c>
      <c r="N875" t="s">
        <v>25</v>
      </c>
    </row>
    <row r="876" spans="1:20" x14ac:dyDescent="0.25">
      <c r="A876" t="s">
        <v>1739</v>
      </c>
      <c r="B876" t="s">
        <v>63</v>
      </c>
      <c r="C876" s="8">
        <v>44887.496961319463</v>
      </c>
      <c r="D876" s="4" t="s">
        <v>1741</v>
      </c>
      <c r="E876" t="s">
        <v>246</v>
      </c>
      <c r="I876" t="s">
        <v>336</v>
      </c>
      <c r="J876" t="s">
        <v>376</v>
      </c>
      <c r="L876">
        <v>0</v>
      </c>
      <c r="N876" t="s">
        <v>48</v>
      </c>
    </row>
    <row r="877" spans="1:20" x14ac:dyDescent="0.25">
      <c r="A877" t="s">
        <v>1739</v>
      </c>
      <c r="B877" t="s">
        <v>63</v>
      </c>
      <c r="C877" s="8">
        <v>44890.493169780064</v>
      </c>
      <c r="D877" s="4" t="s">
        <v>1741</v>
      </c>
      <c r="E877" t="s">
        <v>246</v>
      </c>
      <c r="I877" t="s">
        <v>325</v>
      </c>
      <c r="M877">
        <v>1</v>
      </c>
      <c r="N877" t="s">
        <v>48</v>
      </c>
    </row>
    <row r="878" spans="1:20" x14ac:dyDescent="0.25">
      <c r="A878" t="s">
        <v>1739</v>
      </c>
      <c r="B878" t="s">
        <v>30</v>
      </c>
      <c r="C878" s="8">
        <v>44892.332222974561</v>
      </c>
      <c r="D878" s="4" t="s">
        <v>1741</v>
      </c>
      <c r="E878" t="s">
        <v>246</v>
      </c>
      <c r="I878" t="s">
        <v>331</v>
      </c>
      <c r="M878">
        <v>1</v>
      </c>
      <c r="N878" t="s">
        <v>48</v>
      </c>
      <c r="T878" t="s">
        <v>1147</v>
      </c>
    </row>
    <row r="879" spans="1:20" x14ac:dyDescent="0.25">
      <c r="A879" t="s">
        <v>1739</v>
      </c>
      <c r="B879" t="s">
        <v>63</v>
      </c>
      <c r="C879" s="8">
        <v>44894.458030624963</v>
      </c>
      <c r="D879" s="4" t="s">
        <v>1741</v>
      </c>
      <c r="E879" t="s">
        <v>246</v>
      </c>
      <c r="I879" t="s">
        <v>331</v>
      </c>
      <c r="M879">
        <v>1</v>
      </c>
      <c r="N879" t="s">
        <v>48</v>
      </c>
      <c r="T879" t="s">
        <v>1177</v>
      </c>
    </row>
    <row r="880" spans="1:20" x14ac:dyDescent="0.25">
      <c r="A880" t="s">
        <v>1739</v>
      </c>
      <c r="B880" t="s">
        <v>63</v>
      </c>
      <c r="C880" s="8">
        <v>44905.435935543966</v>
      </c>
      <c r="D880" s="4" t="s">
        <v>1741</v>
      </c>
      <c r="E880" t="s">
        <v>246</v>
      </c>
      <c r="I880" t="s">
        <v>331</v>
      </c>
      <c r="M880">
        <v>1</v>
      </c>
      <c r="N880" t="s">
        <v>48</v>
      </c>
    </row>
    <row r="881" spans="1:20" x14ac:dyDescent="0.25">
      <c r="A881" t="s">
        <v>1739</v>
      </c>
      <c r="B881" t="s">
        <v>63</v>
      </c>
      <c r="C881" s="8">
        <v>44907.497854699068</v>
      </c>
      <c r="D881" s="4" t="s">
        <v>1741</v>
      </c>
      <c r="E881" t="s">
        <v>246</v>
      </c>
      <c r="I881" t="s">
        <v>325</v>
      </c>
      <c r="M881">
        <v>0</v>
      </c>
      <c r="N881" t="s">
        <v>48</v>
      </c>
      <c r="T881" t="s">
        <v>1425</v>
      </c>
    </row>
    <row r="882" spans="1:20" x14ac:dyDescent="0.25">
      <c r="A882" t="s">
        <v>1739</v>
      </c>
      <c r="B882" t="s">
        <v>63</v>
      </c>
      <c r="C882" s="8">
        <v>44909.501814317162</v>
      </c>
      <c r="D882" s="4" t="s">
        <v>1741</v>
      </c>
      <c r="E882" t="s">
        <v>246</v>
      </c>
      <c r="I882" t="s">
        <v>336</v>
      </c>
      <c r="M882">
        <v>0</v>
      </c>
      <c r="N882" t="s">
        <v>48</v>
      </c>
      <c r="T882" t="s">
        <v>1465</v>
      </c>
    </row>
    <row r="883" spans="1:20" x14ac:dyDescent="0.25">
      <c r="A883" t="s">
        <v>1739</v>
      </c>
      <c r="B883" t="s">
        <v>22</v>
      </c>
      <c r="C883" s="8">
        <v>44880.771222002266</v>
      </c>
      <c r="D883" s="4" t="s">
        <v>1741</v>
      </c>
      <c r="E883" t="s">
        <v>254</v>
      </c>
      <c r="I883" t="s">
        <v>325</v>
      </c>
      <c r="J883" t="s">
        <v>325</v>
      </c>
      <c r="L883">
        <v>3</v>
      </c>
      <c r="N883" t="s">
        <v>25</v>
      </c>
      <c r="T883" t="s">
        <v>1001</v>
      </c>
    </row>
    <row r="884" spans="1:20" x14ac:dyDescent="0.25">
      <c r="A884" t="s">
        <v>1739</v>
      </c>
      <c r="B884" t="s">
        <v>22</v>
      </c>
      <c r="C884" s="8">
        <v>44880.771605486065</v>
      </c>
      <c r="D884" s="4" t="s">
        <v>1741</v>
      </c>
      <c r="E884" t="s">
        <v>254</v>
      </c>
      <c r="I884" t="s">
        <v>331</v>
      </c>
      <c r="J884" t="s">
        <v>327</v>
      </c>
      <c r="L884">
        <v>3</v>
      </c>
      <c r="N884" t="s">
        <v>25</v>
      </c>
    </row>
    <row r="885" spans="1:20" x14ac:dyDescent="0.25">
      <c r="A885" t="s">
        <v>1739</v>
      </c>
      <c r="B885" t="s">
        <v>63</v>
      </c>
      <c r="C885" s="8">
        <v>44887.547051504662</v>
      </c>
      <c r="D885" s="4" t="s">
        <v>1741</v>
      </c>
      <c r="E885" t="s">
        <v>254</v>
      </c>
      <c r="I885" t="s">
        <v>325</v>
      </c>
      <c r="J885" t="s">
        <v>325</v>
      </c>
      <c r="L885">
        <v>3</v>
      </c>
      <c r="N885" t="s">
        <v>25</v>
      </c>
    </row>
    <row r="886" spans="1:20" x14ac:dyDescent="0.25">
      <c r="A886" t="s">
        <v>1739</v>
      </c>
      <c r="B886" t="s">
        <v>63</v>
      </c>
      <c r="C886" s="8">
        <v>44894.528085300961</v>
      </c>
      <c r="D886" s="4" t="s">
        <v>1741</v>
      </c>
      <c r="E886" t="s">
        <v>254</v>
      </c>
      <c r="I886" t="s">
        <v>325</v>
      </c>
      <c r="J886" t="s">
        <v>325</v>
      </c>
      <c r="L886">
        <v>3</v>
      </c>
      <c r="N886" t="s">
        <v>25</v>
      </c>
    </row>
    <row r="887" spans="1:20" x14ac:dyDescent="0.25">
      <c r="A887" t="s">
        <v>1739</v>
      </c>
      <c r="B887" t="s">
        <v>63</v>
      </c>
      <c r="C887" s="8">
        <v>44895.602567881964</v>
      </c>
      <c r="D887" s="4" t="s">
        <v>1741</v>
      </c>
      <c r="E887" t="s">
        <v>254</v>
      </c>
      <c r="I887" t="s">
        <v>325</v>
      </c>
      <c r="J887" t="s">
        <v>325</v>
      </c>
      <c r="L887">
        <v>-1</v>
      </c>
      <c r="N887" t="s">
        <v>25</v>
      </c>
      <c r="T887" t="s">
        <v>1206</v>
      </c>
    </row>
    <row r="888" spans="1:20" x14ac:dyDescent="0.25">
      <c r="A888" t="s">
        <v>1739</v>
      </c>
      <c r="B888" t="s">
        <v>63</v>
      </c>
      <c r="C888" s="8">
        <v>44898.682779976865</v>
      </c>
      <c r="D888" s="4" t="s">
        <v>1741</v>
      </c>
      <c r="E888" t="s">
        <v>254</v>
      </c>
      <c r="I888" t="s">
        <v>325</v>
      </c>
      <c r="J888" t="s">
        <v>325</v>
      </c>
      <c r="L888">
        <v>2</v>
      </c>
      <c r="N888" t="s">
        <v>25</v>
      </c>
    </row>
    <row r="889" spans="1:20" x14ac:dyDescent="0.25">
      <c r="A889" t="s">
        <v>1739</v>
      </c>
      <c r="B889" t="s">
        <v>22</v>
      </c>
      <c r="C889" s="8">
        <v>44901.392709189866</v>
      </c>
      <c r="D889" s="4" t="s">
        <v>1741</v>
      </c>
      <c r="E889" t="s">
        <v>254</v>
      </c>
      <c r="I889" t="s">
        <v>336</v>
      </c>
      <c r="L889">
        <v>0</v>
      </c>
      <c r="M889">
        <v>0</v>
      </c>
      <c r="N889" t="s">
        <v>21</v>
      </c>
      <c r="T889" t="s">
        <v>1278</v>
      </c>
    </row>
    <row r="890" spans="1:20" x14ac:dyDescent="0.25">
      <c r="A890" t="s">
        <v>1739</v>
      </c>
      <c r="B890" t="s">
        <v>63</v>
      </c>
      <c r="C890" s="8">
        <v>44887.515743854165</v>
      </c>
      <c r="D890" s="4" t="s">
        <v>1741</v>
      </c>
      <c r="E890" t="s">
        <v>267</v>
      </c>
      <c r="I890" t="s">
        <v>336</v>
      </c>
      <c r="J890" t="s">
        <v>376</v>
      </c>
      <c r="L890">
        <v>3</v>
      </c>
      <c r="N890" t="s">
        <v>25</v>
      </c>
      <c r="T890" t="s">
        <v>201</v>
      </c>
    </row>
    <row r="891" spans="1:20" x14ac:dyDescent="0.25">
      <c r="A891" t="s">
        <v>1739</v>
      </c>
      <c r="B891" t="s">
        <v>63</v>
      </c>
      <c r="C891" s="8">
        <v>44890.500655405063</v>
      </c>
      <c r="D891" s="4" t="s">
        <v>1741</v>
      </c>
      <c r="E891" t="s">
        <v>267</v>
      </c>
      <c r="I891" t="s">
        <v>336</v>
      </c>
      <c r="J891" t="s">
        <v>376</v>
      </c>
      <c r="L891">
        <v>3</v>
      </c>
      <c r="N891" t="s">
        <v>25</v>
      </c>
      <c r="T891" t="s">
        <v>1127</v>
      </c>
    </row>
    <row r="892" spans="1:20" x14ac:dyDescent="0.25">
      <c r="A892" t="s">
        <v>1739</v>
      </c>
      <c r="B892" t="s">
        <v>63</v>
      </c>
      <c r="C892" s="8">
        <v>44894.442790798566</v>
      </c>
      <c r="D892" s="4" t="s">
        <v>1741</v>
      </c>
      <c r="E892" t="s">
        <v>267</v>
      </c>
      <c r="I892" t="s">
        <v>336</v>
      </c>
      <c r="J892" t="s">
        <v>376</v>
      </c>
      <c r="L892">
        <v>3</v>
      </c>
      <c r="N892" t="s">
        <v>21</v>
      </c>
      <c r="T892" t="s">
        <v>1172</v>
      </c>
    </row>
    <row r="893" spans="1:20" x14ac:dyDescent="0.25">
      <c r="A893" t="s">
        <v>1739</v>
      </c>
      <c r="B893" t="s">
        <v>63</v>
      </c>
      <c r="C893" s="8">
        <v>44905.387282025462</v>
      </c>
      <c r="D893" s="4" t="s">
        <v>1741</v>
      </c>
      <c r="E893" t="s">
        <v>301</v>
      </c>
      <c r="I893" t="s">
        <v>325</v>
      </c>
      <c r="J893" t="s">
        <v>325</v>
      </c>
      <c r="L893">
        <v>2</v>
      </c>
      <c r="N893" t="s">
        <v>25</v>
      </c>
    </row>
    <row r="894" spans="1:20" x14ac:dyDescent="0.25">
      <c r="A894" t="s">
        <v>1739</v>
      </c>
      <c r="B894" t="s">
        <v>63</v>
      </c>
      <c r="C894" s="8">
        <v>44907.471007233762</v>
      </c>
      <c r="D894" s="4" t="s">
        <v>1741</v>
      </c>
      <c r="E894" t="s">
        <v>301</v>
      </c>
      <c r="I894" t="s">
        <v>325</v>
      </c>
      <c r="J894" t="s">
        <v>325</v>
      </c>
      <c r="L894">
        <v>2</v>
      </c>
      <c r="N894" t="s">
        <v>25</v>
      </c>
    </row>
    <row r="895" spans="1:20" x14ac:dyDescent="0.25">
      <c r="A895" t="s">
        <v>1739</v>
      </c>
      <c r="B895" t="s">
        <v>63</v>
      </c>
      <c r="C895" s="8">
        <v>44909.480831145862</v>
      </c>
      <c r="D895" s="4" t="s">
        <v>1741</v>
      </c>
      <c r="E895" t="s">
        <v>301</v>
      </c>
      <c r="I895" t="s">
        <v>325</v>
      </c>
      <c r="J895" t="s">
        <v>325</v>
      </c>
      <c r="L895">
        <v>-1</v>
      </c>
      <c r="N895" t="s">
        <v>25</v>
      </c>
      <c r="T895" t="s">
        <v>1456</v>
      </c>
    </row>
    <row r="896" spans="1:20" x14ac:dyDescent="0.25">
      <c r="A896" t="s">
        <v>1739</v>
      </c>
      <c r="B896" t="s">
        <v>30</v>
      </c>
      <c r="C896" s="8">
        <v>44919.431745914364</v>
      </c>
      <c r="D896" s="4" t="s">
        <v>1741</v>
      </c>
      <c r="E896" t="s">
        <v>301</v>
      </c>
      <c r="I896" t="s">
        <v>325</v>
      </c>
      <c r="J896" t="s">
        <v>325</v>
      </c>
      <c r="L896">
        <v>2</v>
      </c>
      <c r="N896" t="s">
        <v>25</v>
      </c>
    </row>
    <row r="897" spans="1:20" x14ac:dyDescent="0.25">
      <c r="A897" t="s">
        <v>1739</v>
      </c>
      <c r="B897" t="s">
        <v>30</v>
      </c>
      <c r="C897" s="8">
        <v>44931.368060393463</v>
      </c>
      <c r="D897" s="4" t="s">
        <v>1741</v>
      </c>
      <c r="E897" t="s">
        <v>301</v>
      </c>
      <c r="I897" t="s">
        <v>331</v>
      </c>
      <c r="M897">
        <v>1</v>
      </c>
      <c r="N897" t="s">
        <v>48</v>
      </c>
    </row>
    <row r="898" spans="1:20" x14ac:dyDescent="0.25">
      <c r="A898" t="s">
        <v>1739</v>
      </c>
      <c r="B898" t="s">
        <v>30</v>
      </c>
      <c r="C898" s="8">
        <v>44931.614322592563</v>
      </c>
      <c r="D898" s="4" t="s">
        <v>1741</v>
      </c>
      <c r="E898" t="s">
        <v>301</v>
      </c>
      <c r="I898" t="s">
        <v>331</v>
      </c>
      <c r="M898">
        <v>1</v>
      </c>
      <c r="N898" t="s">
        <v>48</v>
      </c>
      <c r="T898" t="s">
        <v>1576</v>
      </c>
    </row>
    <row r="899" spans="1:20" x14ac:dyDescent="0.25">
      <c r="A899" t="s">
        <v>1739</v>
      </c>
      <c r="B899" t="s">
        <v>30</v>
      </c>
      <c r="C899" s="8">
        <v>44944.315339305562</v>
      </c>
      <c r="D899" s="4" t="s">
        <v>1741</v>
      </c>
      <c r="E899" t="s">
        <v>301</v>
      </c>
      <c r="M899">
        <v>0</v>
      </c>
      <c r="N899" t="s">
        <v>21</v>
      </c>
      <c r="T899" t="s">
        <v>1590</v>
      </c>
    </row>
    <row r="900" spans="1:20" x14ac:dyDescent="0.25">
      <c r="A900" t="s">
        <v>1739</v>
      </c>
      <c r="B900" t="s">
        <v>63</v>
      </c>
      <c r="C900" s="8">
        <v>44907.444575925962</v>
      </c>
      <c r="D900" s="4" t="s">
        <v>1741</v>
      </c>
      <c r="E900" t="s">
        <v>304</v>
      </c>
      <c r="I900" t="s">
        <v>325</v>
      </c>
      <c r="J900" t="s">
        <v>325</v>
      </c>
      <c r="L900">
        <v>3</v>
      </c>
      <c r="N900" t="s">
        <v>25</v>
      </c>
    </row>
    <row r="901" spans="1:20" x14ac:dyDescent="0.25">
      <c r="A901" t="s">
        <v>1739</v>
      </c>
      <c r="B901" t="s">
        <v>63</v>
      </c>
      <c r="C901" s="8">
        <v>44909.464135173563</v>
      </c>
      <c r="D901" s="4" t="s">
        <v>1741</v>
      </c>
      <c r="E901" t="s">
        <v>304</v>
      </c>
      <c r="I901" t="s">
        <v>325</v>
      </c>
      <c r="J901" t="s">
        <v>325</v>
      </c>
      <c r="L901">
        <v>3</v>
      </c>
      <c r="N901" t="s">
        <v>25</v>
      </c>
      <c r="T901" t="s">
        <v>1451</v>
      </c>
    </row>
    <row r="902" spans="1:20" x14ac:dyDescent="0.25">
      <c r="A902" t="s">
        <v>1739</v>
      </c>
      <c r="B902" t="s">
        <v>63</v>
      </c>
      <c r="C902" s="8">
        <v>44910.646122847262</v>
      </c>
      <c r="D902" s="4" t="s">
        <v>1741</v>
      </c>
      <c r="E902" t="s">
        <v>304</v>
      </c>
      <c r="I902" t="s">
        <v>325</v>
      </c>
      <c r="J902" t="s">
        <v>325</v>
      </c>
      <c r="N902" t="s">
        <v>25</v>
      </c>
      <c r="T902" t="s">
        <v>1206</v>
      </c>
    </row>
    <row r="903" spans="1:20" x14ac:dyDescent="0.25">
      <c r="A903" t="s">
        <v>1739</v>
      </c>
      <c r="B903" t="s">
        <v>63</v>
      </c>
      <c r="C903" s="8">
        <v>44910.698799409765</v>
      </c>
      <c r="D903" s="4" t="s">
        <v>1741</v>
      </c>
      <c r="E903" t="s">
        <v>308</v>
      </c>
      <c r="I903" t="s">
        <v>325</v>
      </c>
      <c r="J903" t="s">
        <v>325</v>
      </c>
      <c r="L903">
        <v>2</v>
      </c>
      <c r="N903" t="s">
        <v>25</v>
      </c>
    </row>
    <row r="904" spans="1:20" x14ac:dyDescent="0.25">
      <c r="A904" t="s">
        <v>1739</v>
      </c>
      <c r="B904" t="s">
        <v>30</v>
      </c>
      <c r="C904" s="8">
        <v>44919.437044826365</v>
      </c>
      <c r="D904" s="4" t="s">
        <v>1741</v>
      </c>
      <c r="E904" t="s">
        <v>308</v>
      </c>
      <c r="I904" t="s">
        <v>336</v>
      </c>
      <c r="L904">
        <v>0</v>
      </c>
      <c r="N904" t="s">
        <v>21</v>
      </c>
    </row>
    <row r="905" spans="1:20" x14ac:dyDescent="0.25">
      <c r="A905" t="s">
        <v>1739</v>
      </c>
      <c r="B905" t="s">
        <v>22</v>
      </c>
      <c r="C905" s="8">
        <v>44925.556801157363</v>
      </c>
      <c r="D905" s="4" t="s">
        <v>1741</v>
      </c>
      <c r="E905" t="s">
        <v>310</v>
      </c>
      <c r="I905" t="s">
        <v>336</v>
      </c>
      <c r="L905">
        <v>0</v>
      </c>
      <c r="N905" t="s">
        <v>21</v>
      </c>
      <c r="T905" t="s">
        <v>1555</v>
      </c>
    </row>
    <row r="906" spans="1:20" x14ac:dyDescent="0.25">
      <c r="A906" t="s">
        <v>1739</v>
      </c>
      <c r="B906" t="s">
        <v>30</v>
      </c>
      <c r="C906" s="8">
        <v>44931.327063078665</v>
      </c>
      <c r="D906" s="4" t="s">
        <v>1741</v>
      </c>
      <c r="E906" t="s">
        <v>313</v>
      </c>
      <c r="I906" t="s">
        <v>325</v>
      </c>
      <c r="J906" t="s">
        <v>325</v>
      </c>
      <c r="L906">
        <v>1</v>
      </c>
      <c r="N906" t="s">
        <v>48</v>
      </c>
    </row>
    <row r="907" spans="1:20" x14ac:dyDescent="0.25">
      <c r="A907" t="s">
        <v>1739</v>
      </c>
      <c r="B907" t="s">
        <v>30</v>
      </c>
      <c r="C907" s="8">
        <v>44931.597492453664</v>
      </c>
      <c r="D907" s="4" t="s">
        <v>1741</v>
      </c>
      <c r="E907" t="s">
        <v>313</v>
      </c>
      <c r="I907" t="s">
        <v>325</v>
      </c>
      <c r="J907" t="s">
        <v>325</v>
      </c>
      <c r="L907">
        <v>1</v>
      </c>
      <c r="M907">
        <v>2</v>
      </c>
      <c r="T907" t="s">
        <v>1574</v>
      </c>
    </row>
    <row r="908" spans="1:20" x14ac:dyDescent="0.25">
      <c r="A908" t="s">
        <v>1739</v>
      </c>
      <c r="B908" t="s">
        <v>30</v>
      </c>
      <c r="C908" s="8">
        <v>44944.309798009264</v>
      </c>
      <c r="D908" s="4" t="s">
        <v>1741</v>
      </c>
      <c r="E908" t="s">
        <v>313</v>
      </c>
      <c r="M908">
        <v>0</v>
      </c>
      <c r="N908" t="s">
        <v>21</v>
      </c>
      <c r="T908" t="s">
        <v>1588</v>
      </c>
    </row>
  </sheetData>
  <dataValidations count="1">
    <dataValidation allowBlank="1" showInputMessage="1" sqref="D2:D908" xr:uid="{84ABC327-B350-4251-AFF9-912C60A9D9D4}"/>
  </dataValidation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CD1B4-A465-45AE-BB48-16A9CEE1E9E1}">
  <dimension ref="A1:W1022"/>
  <sheetViews>
    <sheetView zoomScale="115" zoomScaleNormal="115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L1" sqref="L1"/>
    </sheetView>
  </sheetViews>
  <sheetFormatPr defaultRowHeight="15" x14ac:dyDescent="0.25"/>
  <cols>
    <col min="1" max="1" width="9.5703125" customWidth="1"/>
    <col min="2" max="2" width="12.5703125" customWidth="1"/>
    <col min="3" max="3" width="18" customWidth="1"/>
    <col min="4" max="4" width="5.85546875" customWidth="1"/>
    <col min="5" max="5" width="18.140625" customWidth="1"/>
    <col min="8" max="8" width="12.42578125" customWidth="1"/>
    <col min="14" max="14" width="14.140625" customWidth="1"/>
    <col min="15" max="15" width="15.140625" customWidth="1"/>
    <col min="16" max="16" width="11.42578125" customWidth="1"/>
    <col min="20" max="20" width="63.140625" customWidth="1"/>
    <col min="23" max="23" width="40.140625" customWidth="1"/>
  </cols>
  <sheetData>
    <row r="1" spans="1:23" x14ac:dyDescent="0.25">
      <c r="A1" t="s">
        <v>1721</v>
      </c>
      <c r="B1" t="s">
        <v>1722</v>
      </c>
      <c r="C1" t="s">
        <v>1723</v>
      </c>
      <c r="D1" t="s">
        <v>1592</v>
      </c>
      <c r="E1" t="s">
        <v>1724</v>
      </c>
      <c r="F1" t="s">
        <v>1725</v>
      </c>
      <c r="G1" t="s">
        <v>1726</v>
      </c>
      <c r="H1" t="s">
        <v>1727</v>
      </c>
      <c r="I1" t="s">
        <v>1728</v>
      </c>
      <c r="J1" t="s">
        <v>1729</v>
      </c>
      <c r="K1" t="s">
        <v>1730</v>
      </c>
      <c r="L1" t="s">
        <v>1731</v>
      </c>
      <c r="M1" t="s">
        <v>1732</v>
      </c>
      <c r="N1" t="s">
        <v>1733</v>
      </c>
      <c r="O1" t="s">
        <v>1734</v>
      </c>
      <c r="P1" t="s">
        <v>1735</v>
      </c>
      <c r="Q1" t="s">
        <v>1736</v>
      </c>
      <c r="R1" t="s">
        <v>1737</v>
      </c>
      <c r="S1" t="s">
        <v>1738</v>
      </c>
      <c r="T1" t="s">
        <v>9</v>
      </c>
      <c r="U1" t="s">
        <v>16</v>
      </c>
      <c r="V1" t="s">
        <v>17</v>
      </c>
      <c r="W1" s="3" t="s">
        <v>1744</v>
      </c>
    </row>
    <row r="2" spans="1:23" x14ac:dyDescent="0.25">
      <c r="A2" t="s">
        <v>1739</v>
      </c>
      <c r="B2" t="s">
        <v>22</v>
      </c>
      <c r="C2" s="2">
        <v>44808.519667893503</v>
      </c>
      <c r="D2" s="4" t="s">
        <v>1741</v>
      </c>
      <c r="E2" t="s">
        <v>47</v>
      </c>
      <c r="H2" t="s">
        <v>1747</v>
      </c>
      <c r="K2" s="3" t="s">
        <v>1841</v>
      </c>
      <c r="L2">
        <v>3</v>
      </c>
      <c r="N2" s="3" t="s">
        <v>1743</v>
      </c>
      <c r="U2">
        <v>173.69031853376299</v>
      </c>
      <c r="V2">
        <v>-42.4127087832033</v>
      </c>
      <c r="W2" t="s">
        <v>1602</v>
      </c>
    </row>
    <row r="3" spans="1:23" x14ac:dyDescent="0.25">
      <c r="A3" t="s">
        <v>1739</v>
      </c>
      <c r="B3" t="s">
        <v>22</v>
      </c>
      <c r="C3" s="8">
        <v>44808.522532511597</v>
      </c>
      <c r="D3" s="4" t="s">
        <v>1741</v>
      </c>
      <c r="E3" t="s">
        <v>47</v>
      </c>
      <c r="I3" t="s">
        <v>325</v>
      </c>
      <c r="J3" t="s">
        <v>325</v>
      </c>
      <c r="K3" s="3" t="s">
        <v>1841</v>
      </c>
      <c r="L3">
        <v>3</v>
      </c>
    </row>
    <row r="4" spans="1:23" x14ac:dyDescent="0.25">
      <c r="A4" t="s">
        <v>1739</v>
      </c>
      <c r="B4" t="s">
        <v>22</v>
      </c>
      <c r="C4" s="8">
        <v>44813.385601377297</v>
      </c>
      <c r="D4" s="4" t="s">
        <v>1741</v>
      </c>
      <c r="E4" t="s">
        <v>47</v>
      </c>
      <c r="I4" t="s">
        <v>331</v>
      </c>
      <c r="J4" t="s">
        <v>325</v>
      </c>
      <c r="K4" s="3" t="s">
        <v>1841</v>
      </c>
    </row>
    <row r="5" spans="1:23" x14ac:dyDescent="0.25">
      <c r="A5" t="s">
        <v>1739</v>
      </c>
      <c r="B5" t="s">
        <v>22</v>
      </c>
      <c r="C5" s="8">
        <v>44816.573632187501</v>
      </c>
      <c r="D5" s="4" t="s">
        <v>1741</v>
      </c>
      <c r="E5" t="s">
        <v>47</v>
      </c>
      <c r="I5" t="s">
        <v>325</v>
      </c>
      <c r="J5" t="s">
        <v>325</v>
      </c>
      <c r="K5" s="3" t="s">
        <v>1841</v>
      </c>
      <c r="T5" t="s">
        <v>409</v>
      </c>
    </row>
    <row r="6" spans="1:23" x14ac:dyDescent="0.25">
      <c r="A6" t="s">
        <v>1739</v>
      </c>
      <c r="B6" t="s">
        <v>63</v>
      </c>
      <c r="C6" s="8">
        <v>44820.355862407399</v>
      </c>
      <c r="D6" s="4" t="s">
        <v>1741</v>
      </c>
      <c r="E6" t="s">
        <v>47</v>
      </c>
      <c r="I6" t="s">
        <v>331</v>
      </c>
      <c r="J6" t="s">
        <v>325</v>
      </c>
      <c r="K6" s="3" t="s">
        <v>1841</v>
      </c>
      <c r="L6">
        <v>3</v>
      </c>
    </row>
    <row r="7" spans="1:23" x14ac:dyDescent="0.25">
      <c r="A7" t="s">
        <v>1739</v>
      </c>
      <c r="B7" t="s">
        <v>63</v>
      </c>
      <c r="C7" s="8">
        <v>44823.519811180602</v>
      </c>
      <c r="D7" s="4" t="s">
        <v>1741</v>
      </c>
      <c r="E7" t="s">
        <v>47</v>
      </c>
      <c r="I7" t="s">
        <v>331</v>
      </c>
      <c r="J7" t="s">
        <v>325</v>
      </c>
      <c r="K7" s="3" t="s">
        <v>1841</v>
      </c>
      <c r="L7">
        <v>3</v>
      </c>
    </row>
    <row r="8" spans="1:23" x14ac:dyDescent="0.25">
      <c r="A8" t="s">
        <v>1739</v>
      </c>
      <c r="B8" t="s">
        <v>63</v>
      </c>
      <c r="C8" s="8">
        <v>44824.5748823264</v>
      </c>
      <c r="D8" s="4" t="s">
        <v>1741</v>
      </c>
      <c r="E8" t="s">
        <v>47</v>
      </c>
      <c r="I8" t="s">
        <v>331</v>
      </c>
      <c r="J8" t="s">
        <v>325</v>
      </c>
      <c r="K8" t="s">
        <v>1847</v>
      </c>
      <c r="L8">
        <v>1</v>
      </c>
      <c r="M8">
        <v>2</v>
      </c>
      <c r="N8" s="9" t="s">
        <v>1849</v>
      </c>
    </row>
    <row r="9" spans="1:23" x14ac:dyDescent="0.25">
      <c r="A9" t="s">
        <v>1739</v>
      </c>
      <c r="B9" t="s">
        <v>22</v>
      </c>
      <c r="C9" s="8">
        <v>44825.362944722197</v>
      </c>
      <c r="D9" s="4" t="s">
        <v>1741</v>
      </c>
      <c r="E9" t="s">
        <v>47</v>
      </c>
      <c r="I9" t="s">
        <v>331</v>
      </c>
      <c r="J9" t="s">
        <v>325</v>
      </c>
      <c r="K9" t="s">
        <v>1847</v>
      </c>
      <c r="L9">
        <v>1</v>
      </c>
      <c r="M9">
        <v>2</v>
      </c>
      <c r="N9" s="9"/>
    </row>
    <row r="10" spans="1:23" x14ac:dyDescent="0.25">
      <c r="A10" t="s">
        <v>1739</v>
      </c>
      <c r="B10" t="s">
        <v>63</v>
      </c>
      <c r="C10" s="8">
        <v>44825.369156435198</v>
      </c>
      <c r="D10" s="4" t="s">
        <v>1741</v>
      </c>
      <c r="E10" t="s">
        <v>47</v>
      </c>
      <c r="I10" t="s">
        <v>331</v>
      </c>
      <c r="J10" t="s">
        <v>325</v>
      </c>
      <c r="K10" t="s">
        <v>1847</v>
      </c>
      <c r="M10">
        <v>1</v>
      </c>
      <c r="N10" s="9"/>
      <c r="T10" t="s">
        <v>541</v>
      </c>
    </row>
    <row r="11" spans="1:23" x14ac:dyDescent="0.25">
      <c r="A11" t="s">
        <v>1739</v>
      </c>
      <c r="B11" t="s">
        <v>22</v>
      </c>
      <c r="C11" s="8">
        <v>44826.368369976903</v>
      </c>
      <c r="D11" s="4" t="s">
        <v>1741</v>
      </c>
      <c r="E11" t="s">
        <v>47</v>
      </c>
      <c r="I11" t="s">
        <v>331</v>
      </c>
      <c r="K11" t="s">
        <v>1847</v>
      </c>
      <c r="L11">
        <v>1</v>
      </c>
      <c r="M11">
        <v>2</v>
      </c>
      <c r="N11" s="9"/>
      <c r="T11" t="s">
        <v>548</v>
      </c>
    </row>
    <row r="12" spans="1:23" x14ac:dyDescent="0.25">
      <c r="A12" t="s">
        <v>1739</v>
      </c>
      <c r="B12" t="s">
        <v>63</v>
      </c>
      <c r="C12" s="8">
        <v>44827.634612962996</v>
      </c>
      <c r="D12" s="4" t="s">
        <v>1741</v>
      </c>
      <c r="E12" t="s">
        <v>47</v>
      </c>
      <c r="I12" t="s">
        <v>331</v>
      </c>
      <c r="J12" t="s">
        <v>376</v>
      </c>
      <c r="K12" t="s">
        <v>1847</v>
      </c>
      <c r="L12">
        <v>1</v>
      </c>
      <c r="M12">
        <v>1</v>
      </c>
      <c r="N12" s="9"/>
    </row>
    <row r="13" spans="1:23" x14ac:dyDescent="0.25">
      <c r="A13" t="s">
        <v>1739</v>
      </c>
      <c r="B13" t="s">
        <v>63</v>
      </c>
      <c r="C13" s="8">
        <v>44829.718143391161</v>
      </c>
      <c r="D13" s="4" t="s">
        <v>1741</v>
      </c>
      <c r="E13" t="s">
        <v>47</v>
      </c>
      <c r="I13" t="s">
        <v>331</v>
      </c>
      <c r="J13" t="s">
        <v>376</v>
      </c>
      <c r="K13" t="s">
        <v>1847</v>
      </c>
      <c r="M13">
        <v>2</v>
      </c>
      <c r="N13" s="9"/>
    </row>
    <row r="14" spans="1:23" x14ac:dyDescent="0.25">
      <c r="A14" t="s">
        <v>1739</v>
      </c>
      <c r="B14" t="s">
        <v>63</v>
      </c>
      <c r="C14" s="8">
        <v>44832.461524513863</v>
      </c>
      <c r="D14" s="4" t="s">
        <v>1741</v>
      </c>
      <c r="E14" t="s">
        <v>47</v>
      </c>
      <c r="I14" t="s">
        <v>331</v>
      </c>
      <c r="K14" t="s">
        <v>1847</v>
      </c>
      <c r="M14">
        <v>1</v>
      </c>
      <c r="N14" s="9"/>
      <c r="T14" t="s">
        <v>654</v>
      </c>
    </row>
    <row r="15" spans="1:23" x14ac:dyDescent="0.25">
      <c r="A15" t="s">
        <v>1739</v>
      </c>
      <c r="B15" t="s">
        <v>22</v>
      </c>
      <c r="C15" s="8">
        <v>44844.403495972263</v>
      </c>
      <c r="D15" s="4" t="s">
        <v>1741</v>
      </c>
      <c r="E15" t="s">
        <v>47</v>
      </c>
      <c r="I15" t="s">
        <v>325</v>
      </c>
      <c r="K15" t="s">
        <v>1847</v>
      </c>
      <c r="M15">
        <v>1</v>
      </c>
      <c r="N15" s="9"/>
    </row>
    <row r="16" spans="1:23" x14ac:dyDescent="0.25">
      <c r="A16" t="s">
        <v>1739</v>
      </c>
      <c r="B16" t="s">
        <v>22</v>
      </c>
      <c r="C16" s="8">
        <v>44852.377130671266</v>
      </c>
      <c r="D16" s="4" t="s">
        <v>1741</v>
      </c>
      <c r="E16" t="s">
        <v>47</v>
      </c>
      <c r="I16" t="s">
        <v>331</v>
      </c>
      <c r="K16" t="s">
        <v>1847</v>
      </c>
      <c r="M16">
        <v>1</v>
      </c>
      <c r="N16" s="3" t="s">
        <v>1848</v>
      </c>
      <c r="T16" t="s">
        <v>780</v>
      </c>
    </row>
    <row r="17" spans="1:23" x14ac:dyDescent="0.25">
      <c r="A17" t="s">
        <v>1739</v>
      </c>
      <c r="B17" t="s">
        <v>63</v>
      </c>
      <c r="C17" s="2">
        <v>44875.501546898166</v>
      </c>
      <c r="D17" s="4" t="s">
        <v>1741</v>
      </c>
      <c r="E17" t="s">
        <v>229</v>
      </c>
      <c r="F17" t="s">
        <v>1834</v>
      </c>
      <c r="H17" t="s">
        <v>1747</v>
      </c>
      <c r="K17" s="3" t="s">
        <v>1841</v>
      </c>
      <c r="L17">
        <v>3</v>
      </c>
      <c r="N17" s="3" t="s">
        <v>1743</v>
      </c>
      <c r="U17">
        <v>173.690441666737</v>
      </c>
      <c r="V17">
        <v>-42.412713333633398</v>
      </c>
      <c r="W17" t="s">
        <v>1673</v>
      </c>
    </row>
    <row r="18" spans="1:23" x14ac:dyDescent="0.25">
      <c r="A18" t="s">
        <v>1739</v>
      </c>
      <c r="B18" t="s">
        <v>63</v>
      </c>
      <c r="C18" s="8">
        <v>44875.504747777763</v>
      </c>
      <c r="D18" s="4" t="s">
        <v>1741</v>
      </c>
      <c r="E18" t="s">
        <v>229</v>
      </c>
      <c r="I18" t="s">
        <v>331</v>
      </c>
      <c r="J18" t="s">
        <v>325</v>
      </c>
      <c r="K18" s="3" t="s">
        <v>1841</v>
      </c>
      <c r="L18">
        <v>3</v>
      </c>
    </row>
    <row r="19" spans="1:23" x14ac:dyDescent="0.25">
      <c r="A19" t="s">
        <v>1739</v>
      </c>
      <c r="B19" t="s">
        <v>30</v>
      </c>
      <c r="C19" s="8">
        <v>44876.391725231464</v>
      </c>
      <c r="D19" s="4" t="s">
        <v>1741</v>
      </c>
      <c r="E19" t="s">
        <v>229</v>
      </c>
      <c r="K19" s="3" t="s">
        <v>1841</v>
      </c>
      <c r="T19" t="s">
        <v>932</v>
      </c>
    </row>
    <row r="20" spans="1:23" x14ac:dyDescent="0.25">
      <c r="A20" t="s">
        <v>1739</v>
      </c>
      <c r="B20" t="s">
        <v>22</v>
      </c>
      <c r="C20" s="8">
        <v>44877.331302303268</v>
      </c>
      <c r="D20" s="4" t="s">
        <v>1741</v>
      </c>
      <c r="E20" t="s">
        <v>229</v>
      </c>
      <c r="I20" t="s">
        <v>331</v>
      </c>
      <c r="J20" t="s">
        <v>325</v>
      </c>
      <c r="K20" s="3" t="s">
        <v>1841</v>
      </c>
      <c r="L20">
        <v>3</v>
      </c>
    </row>
    <row r="21" spans="1:23" x14ac:dyDescent="0.25">
      <c r="A21" t="s">
        <v>1739</v>
      </c>
      <c r="B21" t="s">
        <v>63</v>
      </c>
      <c r="C21" s="8">
        <v>44887.536870972261</v>
      </c>
      <c r="D21" s="4" t="s">
        <v>1741</v>
      </c>
      <c r="E21" t="s">
        <v>229</v>
      </c>
      <c r="I21" t="s">
        <v>331</v>
      </c>
      <c r="J21" t="s">
        <v>325</v>
      </c>
      <c r="K21" s="3" t="s">
        <v>1841</v>
      </c>
      <c r="L21">
        <v>-1</v>
      </c>
      <c r="T21" t="s">
        <v>1092</v>
      </c>
    </row>
    <row r="22" spans="1:23" x14ac:dyDescent="0.25">
      <c r="A22" t="s">
        <v>1739</v>
      </c>
      <c r="B22" t="s">
        <v>63</v>
      </c>
      <c r="C22" s="8">
        <v>44890.517196157365</v>
      </c>
      <c r="D22" s="4" t="s">
        <v>1741</v>
      </c>
      <c r="E22" t="s">
        <v>229</v>
      </c>
      <c r="I22" t="s">
        <v>331</v>
      </c>
      <c r="J22" t="s">
        <v>325</v>
      </c>
      <c r="K22" s="3" t="s">
        <v>1841</v>
      </c>
      <c r="L22">
        <v>3</v>
      </c>
    </row>
    <row r="23" spans="1:23" x14ac:dyDescent="0.25">
      <c r="A23" t="s">
        <v>1739</v>
      </c>
      <c r="B23" t="s">
        <v>63</v>
      </c>
      <c r="C23" s="8">
        <v>44894.342882800964</v>
      </c>
      <c r="D23" s="4" t="s">
        <v>1741</v>
      </c>
      <c r="E23" t="s">
        <v>229</v>
      </c>
      <c r="I23" t="s">
        <v>331</v>
      </c>
      <c r="K23" t="s">
        <v>1847</v>
      </c>
      <c r="M23">
        <v>2</v>
      </c>
      <c r="N23" t="s">
        <v>1849</v>
      </c>
    </row>
    <row r="24" spans="1:23" x14ac:dyDescent="0.25">
      <c r="A24" t="s">
        <v>1739</v>
      </c>
      <c r="B24" t="s">
        <v>30</v>
      </c>
      <c r="C24" s="8">
        <v>44894.506823402764</v>
      </c>
      <c r="D24" s="4" t="s">
        <v>1741</v>
      </c>
      <c r="E24" t="s">
        <v>229</v>
      </c>
      <c r="I24" t="s">
        <v>331</v>
      </c>
      <c r="K24" t="s">
        <v>1847</v>
      </c>
      <c r="M24">
        <v>2</v>
      </c>
      <c r="Q24" t="s">
        <v>1186</v>
      </c>
      <c r="T24" t="s">
        <v>1186</v>
      </c>
    </row>
    <row r="25" spans="1:23" x14ac:dyDescent="0.25">
      <c r="A25" t="s">
        <v>1739</v>
      </c>
      <c r="B25" t="s">
        <v>63</v>
      </c>
      <c r="C25" s="8">
        <v>44895.545103599565</v>
      </c>
      <c r="D25" s="4" t="s">
        <v>1741</v>
      </c>
      <c r="E25" t="s">
        <v>229</v>
      </c>
      <c r="I25" t="s">
        <v>331</v>
      </c>
      <c r="K25" t="s">
        <v>1847</v>
      </c>
      <c r="M25">
        <v>2</v>
      </c>
    </row>
    <row r="26" spans="1:23" x14ac:dyDescent="0.25">
      <c r="A26" t="s">
        <v>1739</v>
      </c>
      <c r="B26" t="s">
        <v>30</v>
      </c>
      <c r="C26" s="8">
        <v>44904.394888796262</v>
      </c>
      <c r="D26" s="4" t="s">
        <v>1741</v>
      </c>
      <c r="E26" t="s">
        <v>229</v>
      </c>
      <c r="I26" t="s">
        <v>331</v>
      </c>
      <c r="K26" t="s">
        <v>1847</v>
      </c>
      <c r="M26">
        <v>2</v>
      </c>
      <c r="T26" t="s">
        <v>1331</v>
      </c>
    </row>
    <row r="27" spans="1:23" x14ac:dyDescent="0.25">
      <c r="A27" t="s">
        <v>1739</v>
      </c>
      <c r="B27" t="s">
        <v>63</v>
      </c>
      <c r="C27" s="8">
        <v>44908.502953055562</v>
      </c>
      <c r="D27" s="4" t="s">
        <v>1741</v>
      </c>
      <c r="E27" t="s">
        <v>229</v>
      </c>
      <c r="I27" t="s">
        <v>336</v>
      </c>
      <c r="M27">
        <v>0</v>
      </c>
      <c r="T27" t="s">
        <v>1124</v>
      </c>
    </row>
    <row r="28" spans="1:23" x14ac:dyDescent="0.25">
      <c r="A28" t="s">
        <v>1739</v>
      </c>
      <c r="B28" t="s">
        <v>26</v>
      </c>
      <c r="C28" s="2">
        <v>44904.248255972263</v>
      </c>
      <c r="D28" s="4" t="s">
        <v>1741</v>
      </c>
      <c r="E28" t="s">
        <v>299</v>
      </c>
      <c r="K28" s="3" t="s">
        <v>1841</v>
      </c>
      <c r="L28">
        <v>2</v>
      </c>
      <c r="N28" s="3" t="s">
        <v>1743</v>
      </c>
      <c r="U28">
        <v>173.72194052713499</v>
      </c>
      <c r="V28">
        <v>-42.336362935613799</v>
      </c>
      <c r="W28" t="s">
        <v>1700</v>
      </c>
    </row>
    <row r="29" spans="1:23" x14ac:dyDescent="0.25">
      <c r="A29" t="s">
        <v>1739</v>
      </c>
      <c r="B29" t="s">
        <v>26</v>
      </c>
      <c r="C29" s="2">
        <v>44826.374835486102</v>
      </c>
      <c r="D29" s="4" t="s">
        <v>1741</v>
      </c>
      <c r="E29" t="s">
        <v>115</v>
      </c>
      <c r="K29" s="3" t="s">
        <v>1841</v>
      </c>
      <c r="L29">
        <v>2</v>
      </c>
      <c r="N29" s="3" t="s">
        <v>1743</v>
      </c>
      <c r="T29" t="s">
        <v>116</v>
      </c>
      <c r="U29">
        <v>173.72017638773201</v>
      </c>
      <c r="V29">
        <v>-42.337177698427602</v>
      </c>
      <c r="W29" t="s">
        <v>1628</v>
      </c>
    </row>
    <row r="30" spans="1:23" x14ac:dyDescent="0.25">
      <c r="A30" t="s">
        <v>1739</v>
      </c>
      <c r="B30" t="s">
        <v>26</v>
      </c>
      <c r="C30" s="2">
        <v>44803.694841331002</v>
      </c>
      <c r="D30" s="4" t="s">
        <v>1741</v>
      </c>
      <c r="E30" t="s">
        <v>24</v>
      </c>
      <c r="K30" s="3" t="s">
        <v>1841</v>
      </c>
      <c r="L30">
        <v>3</v>
      </c>
      <c r="N30" s="3" t="s">
        <v>1743</v>
      </c>
      <c r="U30">
        <v>173.697214834622</v>
      </c>
      <c r="V30">
        <v>-42.353865732443602</v>
      </c>
      <c r="W30" t="s">
        <v>1594</v>
      </c>
    </row>
    <row r="31" spans="1:23" x14ac:dyDescent="0.25">
      <c r="A31" t="s">
        <v>1739</v>
      </c>
      <c r="B31" t="s">
        <v>26</v>
      </c>
      <c r="C31" s="8">
        <v>44810.614744814797</v>
      </c>
      <c r="D31" s="4" t="s">
        <v>1741</v>
      </c>
      <c r="E31" t="s">
        <v>24</v>
      </c>
      <c r="J31" t="s">
        <v>327</v>
      </c>
      <c r="L31">
        <v>3</v>
      </c>
      <c r="N31" t="s">
        <v>25</v>
      </c>
      <c r="T31" t="s">
        <v>342</v>
      </c>
    </row>
    <row r="32" spans="1:23" x14ac:dyDescent="0.25">
      <c r="A32" t="s">
        <v>1739</v>
      </c>
      <c r="B32" t="s">
        <v>26</v>
      </c>
      <c r="C32" s="8">
        <v>44811.716390995403</v>
      </c>
      <c r="D32" s="4" t="s">
        <v>1741</v>
      </c>
      <c r="E32" t="s">
        <v>24</v>
      </c>
      <c r="N32" t="s">
        <v>21</v>
      </c>
      <c r="T32" t="s">
        <v>361</v>
      </c>
    </row>
    <row r="33" spans="1:23" x14ac:dyDescent="0.25">
      <c r="A33" t="s">
        <v>1739</v>
      </c>
      <c r="B33" t="s">
        <v>26</v>
      </c>
      <c r="C33" s="2">
        <v>44804.396905925903</v>
      </c>
      <c r="D33" s="4" t="s">
        <v>1741</v>
      </c>
      <c r="E33" t="s">
        <v>35</v>
      </c>
      <c r="K33" s="3" t="s">
        <v>1841</v>
      </c>
      <c r="L33">
        <v>3</v>
      </c>
      <c r="N33" s="3" t="s">
        <v>1743</v>
      </c>
      <c r="U33">
        <v>173.70093891382001</v>
      </c>
      <c r="V33">
        <v>-42.350149154380098</v>
      </c>
      <c r="W33" t="s">
        <v>1597</v>
      </c>
    </row>
    <row r="34" spans="1:23" x14ac:dyDescent="0.25">
      <c r="A34" t="s">
        <v>1739</v>
      </c>
      <c r="B34" t="s">
        <v>26</v>
      </c>
      <c r="C34" s="8">
        <v>44810.627921909698</v>
      </c>
      <c r="D34" s="4" t="s">
        <v>1741</v>
      </c>
      <c r="E34" t="s">
        <v>35</v>
      </c>
      <c r="L34">
        <v>3</v>
      </c>
      <c r="T34" t="s">
        <v>344</v>
      </c>
    </row>
    <row r="35" spans="1:23" x14ac:dyDescent="0.25">
      <c r="A35" t="s">
        <v>1739</v>
      </c>
      <c r="B35" t="s">
        <v>26</v>
      </c>
      <c r="C35" s="8">
        <v>44811.646763206001</v>
      </c>
      <c r="D35" s="4" t="s">
        <v>1741</v>
      </c>
      <c r="E35" t="s">
        <v>35</v>
      </c>
      <c r="N35" t="s">
        <v>21</v>
      </c>
      <c r="T35" t="s">
        <v>359</v>
      </c>
    </row>
    <row r="36" spans="1:23" x14ac:dyDescent="0.25">
      <c r="A36" t="s">
        <v>1739</v>
      </c>
      <c r="B36" t="s">
        <v>26</v>
      </c>
      <c r="C36" s="2">
        <v>44823.681391747697</v>
      </c>
      <c r="D36" s="4" t="s">
        <v>1741</v>
      </c>
      <c r="E36" t="s">
        <v>110</v>
      </c>
      <c r="K36" s="3" t="s">
        <v>1841</v>
      </c>
      <c r="L36">
        <v>1</v>
      </c>
      <c r="N36" s="3" t="s">
        <v>1743</v>
      </c>
      <c r="U36">
        <v>173.69968992679199</v>
      </c>
      <c r="V36">
        <v>-42.351270276236299</v>
      </c>
      <c r="W36" t="s">
        <v>1626</v>
      </c>
    </row>
    <row r="37" spans="1:23" x14ac:dyDescent="0.25">
      <c r="A37" t="s">
        <v>1739</v>
      </c>
      <c r="B37" t="s">
        <v>26</v>
      </c>
      <c r="C37" s="2">
        <v>44845.618625196767</v>
      </c>
      <c r="D37" s="4" t="s">
        <v>1741</v>
      </c>
      <c r="E37" t="s">
        <v>154</v>
      </c>
      <c r="K37" s="3" t="s">
        <v>1841</v>
      </c>
      <c r="L37">
        <v>1</v>
      </c>
      <c r="N37" s="3" t="s">
        <v>1743</v>
      </c>
      <c r="U37">
        <v>173.70041294932301</v>
      </c>
      <c r="V37">
        <v>-42.350535141619702</v>
      </c>
      <c r="W37" t="s">
        <v>1643</v>
      </c>
    </row>
    <row r="38" spans="1:23" x14ac:dyDescent="0.25">
      <c r="A38" t="s">
        <v>1739</v>
      </c>
      <c r="B38" t="s">
        <v>26</v>
      </c>
      <c r="C38" s="2">
        <v>44845.627276562467</v>
      </c>
      <c r="D38" s="4" t="s">
        <v>1741</v>
      </c>
      <c r="E38" t="s">
        <v>157</v>
      </c>
      <c r="K38" s="3" t="s">
        <v>1841</v>
      </c>
      <c r="L38">
        <v>3</v>
      </c>
      <c r="N38" s="3" t="s">
        <v>1743</v>
      </c>
      <c r="U38">
        <v>173.70128392887301</v>
      </c>
      <c r="V38">
        <v>-42.349813615578299</v>
      </c>
      <c r="W38" t="s">
        <v>1645</v>
      </c>
    </row>
    <row r="39" spans="1:23" x14ac:dyDescent="0.25">
      <c r="A39" t="s">
        <v>1739</v>
      </c>
      <c r="B39" t="s">
        <v>26</v>
      </c>
      <c r="C39" s="2">
        <v>44845.648089791663</v>
      </c>
      <c r="D39" s="4" t="s">
        <v>1741</v>
      </c>
      <c r="E39" t="s">
        <v>159</v>
      </c>
      <c r="K39" s="3" t="s">
        <v>1841</v>
      </c>
      <c r="L39">
        <v>3</v>
      </c>
      <c r="N39" s="3" t="s">
        <v>1743</v>
      </c>
      <c r="U39">
        <v>173.70647893287401</v>
      </c>
      <c r="V39">
        <v>-42.345665716522099</v>
      </c>
      <c r="W39" t="s">
        <v>1646</v>
      </c>
    </row>
    <row r="40" spans="1:23" x14ac:dyDescent="0.25">
      <c r="A40" t="s">
        <v>1739</v>
      </c>
      <c r="B40" t="s">
        <v>26</v>
      </c>
      <c r="C40" s="2">
        <v>44851.568591631963</v>
      </c>
      <c r="D40" s="4" t="s">
        <v>1741</v>
      </c>
      <c r="E40" t="s">
        <v>161</v>
      </c>
      <c r="K40" s="3" t="s">
        <v>1841</v>
      </c>
      <c r="L40">
        <v>3</v>
      </c>
      <c r="N40" s="3" t="s">
        <v>1743</v>
      </c>
      <c r="U40">
        <v>173.69744682184901</v>
      </c>
      <c r="V40">
        <v>-42.353462245796401</v>
      </c>
      <c r="W40" t="s">
        <v>1647</v>
      </c>
    </row>
    <row r="41" spans="1:23" x14ac:dyDescent="0.25">
      <c r="A41" t="s">
        <v>1739</v>
      </c>
      <c r="B41" t="s">
        <v>22</v>
      </c>
      <c r="C41" s="2">
        <v>44797.365413414402</v>
      </c>
      <c r="D41" s="4" t="s">
        <v>1742</v>
      </c>
      <c r="E41" t="s">
        <v>19</v>
      </c>
      <c r="H41" t="s">
        <v>1745</v>
      </c>
      <c r="K41" s="3" t="s">
        <v>1841</v>
      </c>
      <c r="L41">
        <v>3</v>
      </c>
      <c r="N41" s="3" t="s">
        <v>1743</v>
      </c>
      <c r="O41" t="s">
        <v>20</v>
      </c>
      <c r="U41">
        <v>173.676407499954</v>
      </c>
      <c r="V41">
        <v>-42.4166551335882</v>
      </c>
      <c r="W41" t="s">
        <v>1593</v>
      </c>
    </row>
    <row r="42" spans="1:23" x14ac:dyDescent="0.25">
      <c r="A42" t="s">
        <v>1739</v>
      </c>
      <c r="B42" t="s">
        <v>22</v>
      </c>
      <c r="C42" s="8">
        <v>44800.448531562499</v>
      </c>
      <c r="D42" s="4" t="s">
        <v>1742</v>
      </c>
      <c r="E42" t="s">
        <v>19</v>
      </c>
      <c r="I42" t="s">
        <v>325</v>
      </c>
      <c r="J42" t="s">
        <v>325</v>
      </c>
      <c r="L42">
        <v>3</v>
      </c>
    </row>
    <row r="43" spans="1:23" x14ac:dyDescent="0.25">
      <c r="A43" t="s">
        <v>1739</v>
      </c>
      <c r="B43" t="s">
        <v>30</v>
      </c>
      <c r="C43" s="8">
        <v>44804.327827442103</v>
      </c>
      <c r="D43" s="4" t="s">
        <v>1742</v>
      </c>
      <c r="E43" t="s">
        <v>19</v>
      </c>
      <c r="I43" t="s">
        <v>327</v>
      </c>
      <c r="J43" t="s">
        <v>327</v>
      </c>
      <c r="L43">
        <v>3</v>
      </c>
    </row>
    <row r="44" spans="1:23" x14ac:dyDescent="0.25">
      <c r="A44" t="s">
        <v>1739</v>
      </c>
      <c r="B44" t="s">
        <v>22</v>
      </c>
      <c r="C44" s="8">
        <v>44806.4385766782</v>
      </c>
      <c r="D44" s="4" t="s">
        <v>1742</v>
      </c>
      <c r="E44" t="s">
        <v>19</v>
      </c>
      <c r="I44" t="s">
        <v>325</v>
      </c>
      <c r="L44">
        <v>3</v>
      </c>
    </row>
    <row r="45" spans="1:23" x14ac:dyDescent="0.25">
      <c r="A45" t="s">
        <v>1739</v>
      </c>
      <c r="B45" t="s">
        <v>22</v>
      </c>
      <c r="C45" s="8">
        <v>44810.689731203704</v>
      </c>
      <c r="D45" s="4" t="s">
        <v>1742</v>
      </c>
      <c r="E45" t="s">
        <v>19</v>
      </c>
      <c r="I45" t="s">
        <v>325</v>
      </c>
      <c r="J45" t="s">
        <v>325</v>
      </c>
      <c r="L45">
        <v>3</v>
      </c>
    </row>
    <row r="46" spans="1:23" x14ac:dyDescent="0.25">
      <c r="A46" t="s">
        <v>1739</v>
      </c>
      <c r="B46" t="s">
        <v>22</v>
      </c>
      <c r="C46" s="8">
        <v>44814.334490601897</v>
      </c>
      <c r="D46" s="4" t="s">
        <v>1742</v>
      </c>
      <c r="E46" t="s">
        <v>19</v>
      </c>
      <c r="I46" t="s">
        <v>325</v>
      </c>
      <c r="J46" t="s">
        <v>325</v>
      </c>
      <c r="L46">
        <v>3</v>
      </c>
      <c r="T46" t="s">
        <v>384</v>
      </c>
    </row>
    <row r="47" spans="1:23" x14ac:dyDescent="0.25">
      <c r="A47" t="s">
        <v>1739</v>
      </c>
      <c r="B47" t="s">
        <v>22</v>
      </c>
      <c r="C47" s="8">
        <v>44815.652826770798</v>
      </c>
      <c r="D47" s="4" t="s">
        <v>1742</v>
      </c>
      <c r="E47" t="s">
        <v>19</v>
      </c>
      <c r="I47" t="s">
        <v>325</v>
      </c>
      <c r="J47" t="s">
        <v>325</v>
      </c>
      <c r="L47">
        <v>3</v>
      </c>
      <c r="T47" t="s">
        <v>90</v>
      </c>
    </row>
    <row r="48" spans="1:23" x14ac:dyDescent="0.25">
      <c r="A48" t="s">
        <v>1739</v>
      </c>
      <c r="B48" t="s">
        <v>22</v>
      </c>
      <c r="C48" s="8">
        <v>44816.394577650499</v>
      </c>
      <c r="D48" s="4" t="s">
        <v>1742</v>
      </c>
      <c r="E48" t="s">
        <v>19</v>
      </c>
      <c r="I48" t="s">
        <v>331</v>
      </c>
      <c r="J48" t="s">
        <v>376</v>
      </c>
      <c r="L48">
        <v>3</v>
      </c>
    </row>
    <row r="49" spans="1:23" x14ac:dyDescent="0.25">
      <c r="A49" t="s">
        <v>1739</v>
      </c>
      <c r="B49" t="s">
        <v>22</v>
      </c>
      <c r="C49" s="8">
        <v>44817.371788009303</v>
      </c>
      <c r="D49" s="4" t="s">
        <v>1742</v>
      </c>
      <c r="E49" t="s">
        <v>19</v>
      </c>
      <c r="I49" t="s">
        <v>325</v>
      </c>
      <c r="J49" t="s">
        <v>325</v>
      </c>
      <c r="L49">
        <v>3</v>
      </c>
      <c r="T49" t="s">
        <v>90</v>
      </c>
    </row>
    <row r="50" spans="1:23" x14ac:dyDescent="0.25">
      <c r="A50" t="s">
        <v>1739</v>
      </c>
      <c r="B50" t="s">
        <v>63</v>
      </c>
      <c r="C50" s="8">
        <v>44819.336861319403</v>
      </c>
      <c r="D50" s="4" t="s">
        <v>1742</v>
      </c>
      <c r="E50" t="s">
        <v>19</v>
      </c>
      <c r="I50" t="s">
        <v>331</v>
      </c>
      <c r="J50" t="s">
        <v>325</v>
      </c>
      <c r="L50">
        <v>1</v>
      </c>
      <c r="N50" t="s">
        <v>1849</v>
      </c>
      <c r="T50" t="s">
        <v>453</v>
      </c>
    </row>
    <row r="51" spans="1:23" x14ac:dyDescent="0.25">
      <c r="A51" t="s">
        <v>1739</v>
      </c>
      <c r="B51" t="s">
        <v>63</v>
      </c>
      <c r="C51" s="8">
        <v>44820.3478064468</v>
      </c>
      <c r="D51" s="4" t="s">
        <v>1742</v>
      </c>
      <c r="E51" t="s">
        <v>19</v>
      </c>
      <c r="I51" t="s">
        <v>331</v>
      </c>
      <c r="J51" t="s">
        <v>325</v>
      </c>
      <c r="L51">
        <v>1</v>
      </c>
      <c r="M51">
        <v>2</v>
      </c>
    </row>
    <row r="52" spans="1:23" x14ac:dyDescent="0.25">
      <c r="A52" t="s">
        <v>1739</v>
      </c>
      <c r="B52" t="s">
        <v>30</v>
      </c>
      <c r="C52" s="8">
        <v>44820.705082025503</v>
      </c>
      <c r="D52" s="4" t="s">
        <v>1742</v>
      </c>
      <c r="E52" t="s">
        <v>19</v>
      </c>
      <c r="J52" t="s">
        <v>325</v>
      </c>
      <c r="L52">
        <v>1</v>
      </c>
      <c r="M52">
        <v>2</v>
      </c>
      <c r="T52" t="s">
        <v>467</v>
      </c>
    </row>
    <row r="53" spans="1:23" x14ac:dyDescent="0.25">
      <c r="A53" t="s">
        <v>1739</v>
      </c>
      <c r="B53" t="s">
        <v>30</v>
      </c>
      <c r="C53" s="8">
        <v>44820.707164722196</v>
      </c>
      <c r="D53" s="4" t="s">
        <v>1742</v>
      </c>
      <c r="E53" t="s">
        <v>19</v>
      </c>
      <c r="J53" t="s">
        <v>325</v>
      </c>
      <c r="L53">
        <v>1</v>
      </c>
      <c r="M53">
        <v>2</v>
      </c>
      <c r="T53" t="s">
        <v>469</v>
      </c>
    </row>
    <row r="54" spans="1:23" x14ac:dyDescent="0.25">
      <c r="A54" t="s">
        <v>1739</v>
      </c>
      <c r="B54" t="s">
        <v>22</v>
      </c>
      <c r="C54" s="8">
        <v>44821.317577870403</v>
      </c>
      <c r="D54" s="4" t="s">
        <v>1742</v>
      </c>
      <c r="E54" t="s">
        <v>19</v>
      </c>
      <c r="I54" t="s">
        <v>331</v>
      </c>
      <c r="J54" t="s">
        <v>325</v>
      </c>
      <c r="L54">
        <v>1</v>
      </c>
      <c r="M54">
        <v>2</v>
      </c>
      <c r="T54" t="s">
        <v>471</v>
      </c>
    </row>
    <row r="55" spans="1:23" x14ac:dyDescent="0.25">
      <c r="A55" t="s">
        <v>1739</v>
      </c>
      <c r="B55" t="s">
        <v>22</v>
      </c>
      <c r="C55" s="8">
        <v>44821.691271064803</v>
      </c>
      <c r="D55" s="4" t="s">
        <v>1742</v>
      </c>
      <c r="E55" t="s">
        <v>19</v>
      </c>
      <c r="L55">
        <v>1</v>
      </c>
      <c r="M55">
        <v>1</v>
      </c>
      <c r="T55" t="s">
        <v>481</v>
      </c>
    </row>
    <row r="56" spans="1:23" x14ac:dyDescent="0.25">
      <c r="A56" t="s">
        <v>1739</v>
      </c>
      <c r="B56" t="s">
        <v>63</v>
      </c>
      <c r="C56" s="8">
        <v>44824.357511817099</v>
      </c>
      <c r="D56" s="4" t="s">
        <v>1742</v>
      </c>
      <c r="E56" t="s">
        <v>19</v>
      </c>
      <c r="I56" t="s">
        <v>331</v>
      </c>
      <c r="M56">
        <v>0</v>
      </c>
      <c r="N56" t="s">
        <v>21</v>
      </c>
      <c r="T56" t="s">
        <v>520</v>
      </c>
    </row>
    <row r="57" spans="1:23" x14ac:dyDescent="0.25">
      <c r="A57" t="s">
        <v>1739</v>
      </c>
      <c r="B57" t="s">
        <v>22</v>
      </c>
      <c r="C57" s="2">
        <v>44804.365662743097</v>
      </c>
      <c r="D57" s="4" t="s">
        <v>1742</v>
      </c>
      <c r="E57" t="s">
        <v>32</v>
      </c>
      <c r="H57" t="s">
        <v>1752</v>
      </c>
      <c r="K57" s="3" t="s">
        <v>1841</v>
      </c>
      <c r="L57">
        <v>3</v>
      </c>
      <c r="N57" s="3" t="s">
        <v>1743</v>
      </c>
      <c r="U57">
        <v>173.66945758314699</v>
      </c>
      <c r="V57">
        <v>-42.413161933055903</v>
      </c>
      <c r="W57" t="s">
        <v>1596</v>
      </c>
    </row>
    <row r="58" spans="1:23" x14ac:dyDescent="0.25">
      <c r="A58" t="s">
        <v>1739</v>
      </c>
      <c r="B58" t="s">
        <v>22</v>
      </c>
      <c r="C58" s="8">
        <v>44804.3663901736</v>
      </c>
      <c r="D58" s="4" t="s">
        <v>1742</v>
      </c>
      <c r="E58" t="s">
        <v>32</v>
      </c>
      <c r="I58" t="s">
        <v>325</v>
      </c>
      <c r="J58" t="s">
        <v>325</v>
      </c>
      <c r="L58">
        <v>3</v>
      </c>
    </row>
    <row r="59" spans="1:23" x14ac:dyDescent="0.25">
      <c r="A59" t="s">
        <v>1739</v>
      </c>
      <c r="B59" t="s">
        <v>22</v>
      </c>
      <c r="C59" s="8">
        <v>44811.328238796297</v>
      </c>
      <c r="D59" s="4" t="s">
        <v>1742</v>
      </c>
      <c r="E59" t="s">
        <v>32</v>
      </c>
      <c r="I59" t="s">
        <v>331</v>
      </c>
      <c r="J59" t="s">
        <v>327</v>
      </c>
      <c r="L59">
        <v>3</v>
      </c>
    </row>
    <row r="60" spans="1:23" x14ac:dyDescent="0.25">
      <c r="A60" t="s">
        <v>1739</v>
      </c>
      <c r="B60" t="s">
        <v>22</v>
      </c>
      <c r="C60" s="8">
        <v>44814.373091666697</v>
      </c>
      <c r="D60" s="4" t="s">
        <v>1742</v>
      </c>
      <c r="E60" t="s">
        <v>32</v>
      </c>
      <c r="I60" t="s">
        <v>336</v>
      </c>
      <c r="J60" t="s">
        <v>376</v>
      </c>
      <c r="L60">
        <v>0</v>
      </c>
      <c r="N60" t="s">
        <v>21</v>
      </c>
      <c r="O60" t="s">
        <v>33</v>
      </c>
      <c r="T60" t="s">
        <v>90</v>
      </c>
    </row>
    <row r="61" spans="1:23" x14ac:dyDescent="0.25">
      <c r="A61" t="s">
        <v>1739</v>
      </c>
      <c r="B61" t="s">
        <v>30</v>
      </c>
      <c r="C61" s="2">
        <v>44804.3393471296</v>
      </c>
      <c r="D61" s="4" t="s">
        <v>1742</v>
      </c>
      <c r="E61" t="s">
        <v>28</v>
      </c>
      <c r="H61" t="s">
        <v>1751</v>
      </c>
      <c r="K61" s="3" t="s">
        <v>1841</v>
      </c>
      <c r="L61">
        <v>3</v>
      </c>
      <c r="N61" s="3" t="s">
        <v>1743</v>
      </c>
      <c r="U61">
        <v>173.674969783173</v>
      </c>
      <c r="V61">
        <v>-42.415085983461204</v>
      </c>
      <c r="W61" t="s">
        <v>1595</v>
      </c>
    </row>
    <row r="62" spans="1:23" x14ac:dyDescent="0.25">
      <c r="A62" t="s">
        <v>1739</v>
      </c>
      <c r="B62" t="s">
        <v>22</v>
      </c>
      <c r="C62" s="8">
        <v>44806.439022754603</v>
      </c>
      <c r="D62" s="4" t="s">
        <v>1742</v>
      </c>
      <c r="E62" t="s">
        <v>28</v>
      </c>
      <c r="I62" t="s">
        <v>325</v>
      </c>
      <c r="J62" t="s">
        <v>325</v>
      </c>
      <c r="L62">
        <v>3</v>
      </c>
    </row>
    <row r="63" spans="1:23" x14ac:dyDescent="0.25">
      <c r="A63" t="s">
        <v>1739</v>
      </c>
      <c r="B63" t="s">
        <v>22</v>
      </c>
      <c r="C63" s="8">
        <v>44810.702135208303</v>
      </c>
      <c r="D63" s="4" t="s">
        <v>1742</v>
      </c>
      <c r="E63" t="s">
        <v>28</v>
      </c>
      <c r="I63" t="s">
        <v>325</v>
      </c>
      <c r="J63" t="s">
        <v>325</v>
      </c>
      <c r="L63">
        <v>3</v>
      </c>
    </row>
    <row r="64" spans="1:23" x14ac:dyDescent="0.25">
      <c r="A64" t="s">
        <v>1739</v>
      </c>
      <c r="B64" t="s">
        <v>22</v>
      </c>
      <c r="C64" s="8">
        <v>44814.349916874999</v>
      </c>
      <c r="D64" s="4" t="s">
        <v>1742</v>
      </c>
      <c r="E64" t="s">
        <v>28</v>
      </c>
      <c r="I64" t="s">
        <v>325</v>
      </c>
      <c r="J64" t="s">
        <v>325</v>
      </c>
      <c r="L64">
        <v>3</v>
      </c>
      <c r="T64" t="s">
        <v>387</v>
      </c>
    </row>
    <row r="65" spans="1:23" x14ac:dyDescent="0.25">
      <c r="A65" t="s">
        <v>1739</v>
      </c>
      <c r="B65" t="s">
        <v>22</v>
      </c>
      <c r="C65" s="8">
        <v>44815.686536261601</v>
      </c>
      <c r="D65" s="4" t="s">
        <v>1742</v>
      </c>
      <c r="E65" t="s">
        <v>28</v>
      </c>
      <c r="I65" t="s">
        <v>336</v>
      </c>
      <c r="J65" t="s">
        <v>376</v>
      </c>
      <c r="L65">
        <v>0</v>
      </c>
      <c r="N65" t="s">
        <v>21</v>
      </c>
      <c r="O65" t="s">
        <v>29</v>
      </c>
      <c r="P65" t="s">
        <v>1850</v>
      </c>
    </row>
    <row r="66" spans="1:23" x14ac:dyDescent="0.25">
      <c r="A66" t="s">
        <v>1739</v>
      </c>
      <c r="B66" t="s">
        <v>22</v>
      </c>
      <c r="C66" s="8">
        <v>44816.358682858801</v>
      </c>
      <c r="D66" s="4" t="s">
        <v>1742</v>
      </c>
      <c r="E66" t="s">
        <v>28</v>
      </c>
      <c r="I66" t="s">
        <v>331</v>
      </c>
      <c r="L66">
        <v>0</v>
      </c>
      <c r="T66" t="s">
        <v>401</v>
      </c>
    </row>
    <row r="67" spans="1:23" x14ac:dyDescent="0.25">
      <c r="A67" t="s">
        <v>1739</v>
      </c>
      <c r="B67" t="s">
        <v>30</v>
      </c>
      <c r="C67" s="2">
        <v>44806.307657870399</v>
      </c>
      <c r="D67" s="4" t="s">
        <v>1742</v>
      </c>
      <c r="E67" t="s">
        <v>37</v>
      </c>
      <c r="H67" t="s">
        <v>1753</v>
      </c>
      <c r="K67" s="3" t="s">
        <v>1841</v>
      </c>
      <c r="L67">
        <v>3</v>
      </c>
      <c r="N67" s="3" t="s">
        <v>1743</v>
      </c>
      <c r="T67" t="s">
        <v>38</v>
      </c>
      <c r="U67">
        <v>173.667760383505</v>
      </c>
      <c r="V67">
        <v>-42.413695083361198</v>
      </c>
      <c r="W67" t="s">
        <v>1598</v>
      </c>
    </row>
    <row r="68" spans="1:23" x14ac:dyDescent="0.25">
      <c r="A68" t="s">
        <v>1739</v>
      </c>
      <c r="B68" t="s">
        <v>30</v>
      </c>
      <c r="C68" s="8">
        <v>44811.431021585602</v>
      </c>
      <c r="D68" s="4" t="s">
        <v>1742</v>
      </c>
      <c r="E68" t="s">
        <v>37</v>
      </c>
      <c r="I68" t="s">
        <v>325</v>
      </c>
      <c r="L68">
        <v>3</v>
      </c>
    </row>
    <row r="69" spans="1:23" x14ac:dyDescent="0.25">
      <c r="A69" t="s">
        <v>1739</v>
      </c>
      <c r="B69" t="s">
        <v>22</v>
      </c>
      <c r="C69" s="8">
        <v>44814.318130544001</v>
      </c>
      <c r="D69" s="4" t="s">
        <v>1742</v>
      </c>
      <c r="E69" t="s">
        <v>37</v>
      </c>
      <c r="I69" t="s">
        <v>331</v>
      </c>
      <c r="J69" t="s">
        <v>376</v>
      </c>
      <c r="L69">
        <v>3</v>
      </c>
    </row>
    <row r="70" spans="1:23" x14ac:dyDescent="0.25">
      <c r="A70" t="s">
        <v>1739</v>
      </c>
      <c r="B70" t="s">
        <v>22</v>
      </c>
      <c r="C70" s="8">
        <v>44814.725536898099</v>
      </c>
      <c r="D70" s="4" t="s">
        <v>1742</v>
      </c>
      <c r="E70" t="s">
        <v>37</v>
      </c>
      <c r="I70" t="s">
        <v>331</v>
      </c>
      <c r="J70" t="s">
        <v>376</v>
      </c>
      <c r="L70">
        <v>0</v>
      </c>
      <c r="N70" t="s">
        <v>21</v>
      </c>
      <c r="O70" t="s">
        <v>33</v>
      </c>
      <c r="T70" t="s">
        <v>393</v>
      </c>
    </row>
    <row r="71" spans="1:23" x14ac:dyDescent="0.25">
      <c r="A71" t="s">
        <v>1739</v>
      </c>
      <c r="B71" t="s">
        <v>22</v>
      </c>
      <c r="C71" s="2">
        <v>44806.426554074103</v>
      </c>
      <c r="D71" s="4" t="s">
        <v>1742</v>
      </c>
      <c r="E71" t="s">
        <v>40</v>
      </c>
      <c r="H71" t="s">
        <v>1754</v>
      </c>
      <c r="K71" s="3" t="s">
        <v>1841</v>
      </c>
      <c r="L71">
        <v>3</v>
      </c>
      <c r="N71" s="3" t="s">
        <v>1743</v>
      </c>
      <c r="U71">
        <v>173.67381648289199</v>
      </c>
      <c r="V71">
        <v>-42.414756666891897</v>
      </c>
      <c r="W71" t="s">
        <v>1599</v>
      </c>
    </row>
    <row r="72" spans="1:23" x14ac:dyDescent="0.25">
      <c r="A72" t="s">
        <v>1739</v>
      </c>
      <c r="B72" t="s">
        <v>22</v>
      </c>
      <c r="C72" s="8">
        <v>44806.429290046297</v>
      </c>
      <c r="D72" s="4" t="s">
        <v>1742</v>
      </c>
      <c r="E72" t="s">
        <v>40</v>
      </c>
      <c r="I72" t="s">
        <v>331</v>
      </c>
      <c r="J72" t="s">
        <v>325</v>
      </c>
      <c r="L72">
        <v>3</v>
      </c>
      <c r="T72" t="s">
        <v>330</v>
      </c>
    </row>
    <row r="73" spans="1:23" x14ac:dyDescent="0.25">
      <c r="A73" t="s">
        <v>1739</v>
      </c>
      <c r="B73" t="s">
        <v>22</v>
      </c>
      <c r="C73" s="8">
        <v>44808.721036307899</v>
      </c>
      <c r="D73" s="4" t="s">
        <v>1742</v>
      </c>
      <c r="E73" t="s">
        <v>40</v>
      </c>
      <c r="I73" t="s">
        <v>325</v>
      </c>
      <c r="J73" t="s">
        <v>325</v>
      </c>
      <c r="L73">
        <v>3</v>
      </c>
    </row>
    <row r="74" spans="1:23" x14ac:dyDescent="0.25">
      <c r="A74" t="s">
        <v>1739</v>
      </c>
      <c r="B74" t="s">
        <v>22</v>
      </c>
      <c r="C74" s="8">
        <v>44810.7167960648</v>
      </c>
      <c r="D74" s="4" t="s">
        <v>1742</v>
      </c>
      <c r="E74" t="s">
        <v>40</v>
      </c>
      <c r="I74" t="s">
        <v>325</v>
      </c>
      <c r="J74" t="s">
        <v>325</v>
      </c>
      <c r="T74" t="s">
        <v>349</v>
      </c>
    </row>
    <row r="75" spans="1:23" x14ac:dyDescent="0.25">
      <c r="A75" t="s">
        <v>1739</v>
      </c>
      <c r="B75" t="s">
        <v>22</v>
      </c>
      <c r="C75" s="8">
        <v>44811.303745347199</v>
      </c>
      <c r="D75" s="4" t="s">
        <v>1742</v>
      </c>
      <c r="E75" t="s">
        <v>40</v>
      </c>
      <c r="I75" t="s">
        <v>331</v>
      </c>
      <c r="L75">
        <v>0</v>
      </c>
      <c r="N75" t="s">
        <v>21</v>
      </c>
      <c r="O75" t="s">
        <v>41</v>
      </c>
      <c r="T75" t="s">
        <v>351</v>
      </c>
    </row>
    <row r="76" spans="1:23" x14ac:dyDescent="0.25">
      <c r="A76" t="s">
        <v>1739</v>
      </c>
      <c r="B76" t="s">
        <v>30</v>
      </c>
      <c r="C76" s="2">
        <v>44810.333617534699</v>
      </c>
      <c r="D76" s="4" t="s">
        <v>1742</v>
      </c>
      <c r="E76" t="s">
        <v>50</v>
      </c>
      <c r="H76" t="s">
        <v>1748</v>
      </c>
      <c r="K76" s="3" t="s">
        <v>1841</v>
      </c>
      <c r="L76">
        <v>3</v>
      </c>
      <c r="N76" s="3" t="s">
        <v>1743</v>
      </c>
      <c r="U76">
        <v>173.666315367013</v>
      </c>
      <c r="V76">
        <v>-42.413092866594397</v>
      </c>
      <c r="W76" t="s">
        <v>1603</v>
      </c>
    </row>
    <row r="77" spans="1:23" x14ac:dyDescent="0.25">
      <c r="A77" t="s">
        <v>1739</v>
      </c>
      <c r="B77" t="s">
        <v>30</v>
      </c>
      <c r="C77" s="8">
        <v>44810.334110763899</v>
      </c>
      <c r="D77" s="4" t="s">
        <v>1742</v>
      </c>
      <c r="E77" t="s">
        <v>50</v>
      </c>
      <c r="I77" t="s">
        <v>327</v>
      </c>
      <c r="L77">
        <v>3</v>
      </c>
      <c r="T77" t="s">
        <v>340</v>
      </c>
    </row>
    <row r="78" spans="1:23" x14ac:dyDescent="0.25">
      <c r="A78" t="s">
        <v>1739</v>
      </c>
      <c r="B78" t="s">
        <v>30</v>
      </c>
      <c r="C78" s="8">
        <v>44811.433703842602</v>
      </c>
      <c r="D78" s="4" t="s">
        <v>1742</v>
      </c>
      <c r="E78" t="s">
        <v>50</v>
      </c>
      <c r="I78" t="s">
        <v>325</v>
      </c>
      <c r="L78">
        <v>3</v>
      </c>
    </row>
    <row r="79" spans="1:23" x14ac:dyDescent="0.25">
      <c r="A79" t="s">
        <v>1739</v>
      </c>
      <c r="B79" t="s">
        <v>22</v>
      </c>
      <c r="C79" s="8">
        <v>44816.355130115699</v>
      </c>
      <c r="D79" s="4" t="s">
        <v>1742</v>
      </c>
      <c r="E79" t="s">
        <v>50</v>
      </c>
      <c r="I79" t="s">
        <v>327</v>
      </c>
      <c r="J79" t="s">
        <v>327</v>
      </c>
      <c r="T79" t="s">
        <v>90</v>
      </c>
    </row>
    <row r="80" spans="1:23" x14ac:dyDescent="0.25">
      <c r="A80" t="s">
        <v>1739</v>
      </c>
      <c r="B80" t="s">
        <v>22</v>
      </c>
      <c r="C80" s="8">
        <v>44817.452457789397</v>
      </c>
      <c r="D80" s="4" t="s">
        <v>1742</v>
      </c>
      <c r="E80" t="s">
        <v>50</v>
      </c>
      <c r="I80" t="s">
        <v>325</v>
      </c>
      <c r="J80" t="s">
        <v>325</v>
      </c>
      <c r="T80" t="s">
        <v>432</v>
      </c>
    </row>
    <row r="81" spans="1:20" x14ac:dyDescent="0.25">
      <c r="A81" t="s">
        <v>1739</v>
      </c>
      <c r="B81" t="s">
        <v>63</v>
      </c>
      <c r="C81" s="8">
        <v>44819.430908750001</v>
      </c>
      <c r="D81" s="4" t="s">
        <v>1742</v>
      </c>
      <c r="E81" t="s">
        <v>50</v>
      </c>
      <c r="I81" t="s">
        <v>325</v>
      </c>
      <c r="J81" t="s">
        <v>325</v>
      </c>
      <c r="L81">
        <v>2</v>
      </c>
      <c r="T81" t="s">
        <v>455</v>
      </c>
    </row>
    <row r="82" spans="1:20" x14ac:dyDescent="0.25">
      <c r="A82" t="s">
        <v>1739</v>
      </c>
      <c r="B82" t="s">
        <v>63</v>
      </c>
      <c r="C82" s="8">
        <v>44821.457288819402</v>
      </c>
      <c r="D82" s="4" t="s">
        <v>1742</v>
      </c>
      <c r="E82" t="s">
        <v>50</v>
      </c>
      <c r="I82" t="s">
        <v>325</v>
      </c>
      <c r="J82" t="s">
        <v>325</v>
      </c>
      <c r="T82" t="s">
        <v>476</v>
      </c>
    </row>
    <row r="83" spans="1:20" x14ac:dyDescent="0.25">
      <c r="A83" t="s">
        <v>1739</v>
      </c>
      <c r="B83" t="s">
        <v>63</v>
      </c>
      <c r="C83" s="8">
        <v>44823.3198565278</v>
      </c>
      <c r="D83" s="4" t="s">
        <v>1742</v>
      </c>
      <c r="E83" t="s">
        <v>50</v>
      </c>
      <c r="I83" t="s">
        <v>331</v>
      </c>
      <c r="J83" t="s">
        <v>327</v>
      </c>
      <c r="L83">
        <v>2</v>
      </c>
    </row>
    <row r="84" spans="1:20" x14ac:dyDescent="0.25">
      <c r="A84" t="s">
        <v>1739</v>
      </c>
      <c r="B84" t="s">
        <v>63</v>
      </c>
      <c r="C84" s="8">
        <v>44824.3941592708</v>
      </c>
      <c r="D84" s="4" t="s">
        <v>1742</v>
      </c>
      <c r="E84" t="s">
        <v>50</v>
      </c>
      <c r="I84" t="s">
        <v>331</v>
      </c>
      <c r="J84" t="s">
        <v>325</v>
      </c>
      <c r="L84">
        <v>2</v>
      </c>
    </row>
    <row r="85" spans="1:20" x14ac:dyDescent="0.25">
      <c r="A85" t="s">
        <v>1739</v>
      </c>
      <c r="B85" t="s">
        <v>63</v>
      </c>
      <c r="C85" s="8">
        <v>44827.346794259298</v>
      </c>
      <c r="D85" s="4" t="s">
        <v>1742</v>
      </c>
      <c r="E85" t="s">
        <v>50</v>
      </c>
      <c r="I85" t="s">
        <v>336</v>
      </c>
      <c r="J85" t="s">
        <v>376</v>
      </c>
      <c r="L85">
        <v>2</v>
      </c>
      <c r="T85" t="s">
        <v>562</v>
      </c>
    </row>
    <row r="86" spans="1:20" x14ac:dyDescent="0.25">
      <c r="A86" t="s">
        <v>1739</v>
      </c>
      <c r="B86" t="s">
        <v>63</v>
      </c>
      <c r="C86" s="8">
        <v>44830.476752835668</v>
      </c>
      <c r="D86" s="4" t="s">
        <v>1742</v>
      </c>
      <c r="E86" t="s">
        <v>50</v>
      </c>
      <c r="I86" t="s">
        <v>331</v>
      </c>
      <c r="J86" t="s">
        <v>376</v>
      </c>
      <c r="L86">
        <v>0</v>
      </c>
      <c r="M86">
        <v>1</v>
      </c>
      <c r="N86" s="9" t="s">
        <v>1849</v>
      </c>
    </row>
    <row r="87" spans="1:20" x14ac:dyDescent="0.25">
      <c r="A87" t="s">
        <v>1739</v>
      </c>
      <c r="B87" t="s">
        <v>22</v>
      </c>
      <c r="C87" s="8">
        <v>44831.344064155062</v>
      </c>
      <c r="D87" s="4" t="s">
        <v>1742</v>
      </c>
      <c r="E87" t="s">
        <v>50</v>
      </c>
      <c r="I87" t="s">
        <v>331</v>
      </c>
      <c r="L87">
        <v>0</v>
      </c>
      <c r="M87">
        <v>2</v>
      </c>
    </row>
    <row r="88" spans="1:20" x14ac:dyDescent="0.25">
      <c r="A88" t="s">
        <v>1739</v>
      </c>
      <c r="B88" t="s">
        <v>63</v>
      </c>
      <c r="C88" s="8">
        <v>44832.380996493062</v>
      </c>
      <c r="D88" s="4" t="s">
        <v>1742</v>
      </c>
      <c r="E88" t="s">
        <v>50</v>
      </c>
      <c r="I88" t="s">
        <v>327</v>
      </c>
      <c r="M88">
        <v>1</v>
      </c>
      <c r="T88" t="s">
        <v>646</v>
      </c>
    </row>
    <row r="89" spans="1:20" x14ac:dyDescent="0.25">
      <c r="A89" t="s">
        <v>1739</v>
      </c>
      <c r="B89" t="s">
        <v>30</v>
      </c>
      <c r="C89" s="8">
        <v>44833.378686018463</v>
      </c>
      <c r="D89" s="4" t="s">
        <v>1742</v>
      </c>
      <c r="E89" t="s">
        <v>50</v>
      </c>
      <c r="M89">
        <v>2</v>
      </c>
      <c r="T89" t="s">
        <v>666</v>
      </c>
    </row>
    <row r="90" spans="1:20" x14ac:dyDescent="0.25">
      <c r="A90" t="s">
        <v>1739</v>
      </c>
      <c r="B90" t="s">
        <v>22</v>
      </c>
      <c r="C90" s="8">
        <v>44835.437170879661</v>
      </c>
      <c r="D90" s="4" t="s">
        <v>1742</v>
      </c>
      <c r="E90" t="s">
        <v>50</v>
      </c>
      <c r="I90" t="s">
        <v>331</v>
      </c>
      <c r="M90">
        <v>2</v>
      </c>
      <c r="T90" t="s">
        <v>695</v>
      </c>
    </row>
    <row r="91" spans="1:20" x14ac:dyDescent="0.25">
      <c r="A91" t="s">
        <v>1739</v>
      </c>
      <c r="B91" t="s">
        <v>22</v>
      </c>
      <c r="C91" s="8">
        <v>44836.446058923568</v>
      </c>
      <c r="D91" s="4" t="s">
        <v>1742</v>
      </c>
      <c r="E91" t="s">
        <v>50</v>
      </c>
      <c r="I91" t="s">
        <v>331</v>
      </c>
      <c r="M91">
        <v>2</v>
      </c>
    </row>
    <row r="92" spans="1:20" x14ac:dyDescent="0.25">
      <c r="A92" t="s">
        <v>1739</v>
      </c>
      <c r="B92" t="s">
        <v>22</v>
      </c>
      <c r="C92" s="8">
        <v>44838.344998333363</v>
      </c>
      <c r="D92" s="4" t="s">
        <v>1742</v>
      </c>
      <c r="E92" t="s">
        <v>50</v>
      </c>
      <c r="I92" t="s">
        <v>331</v>
      </c>
      <c r="M92">
        <v>2</v>
      </c>
    </row>
    <row r="93" spans="1:20" x14ac:dyDescent="0.25">
      <c r="A93" t="s">
        <v>1739</v>
      </c>
      <c r="B93" t="s">
        <v>22</v>
      </c>
      <c r="C93" s="8">
        <v>44845.311165069463</v>
      </c>
      <c r="D93" s="4" t="s">
        <v>1742</v>
      </c>
      <c r="E93" t="s">
        <v>50</v>
      </c>
      <c r="M93">
        <v>1</v>
      </c>
      <c r="T93" t="s">
        <v>747</v>
      </c>
    </row>
    <row r="94" spans="1:20" x14ac:dyDescent="0.25">
      <c r="A94" t="s">
        <v>1739</v>
      </c>
      <c r="B94" t="s">
        <v>22</v>
      </c>
      <c r="C94" s="8">
        <v>44848.437431793966</v>
      </c>
      <c r="D94" s="4" t="s">
        <v>1742</v>
      </c>
      <c r="E94" t="s">
        <v>50</v>
      </c>
      <c r="I94" t="s">
        <v>331</v>
      </c>
      <c r="M94">
        <v>0</v>
      </c>
      <c r="T94" t="s">
        <v>770</v>
      </c>
    </row>
    <row r="95" spans="1:20" x14ac:dyDescent="0.25">
      <c r="A95" t="s">
        <v>1739</v>
      </c>
      <c r="B95" t="s">
        <v>30</v>
      </c>
      <c r="C95" s="8">
        <v>44853.278941944467</v>
      </c>
      <c r="D95" s="4" t="s">
        <v>1742</v>
      </c>
      <c r="E95" t="s">
        <v>50</v>
      </c>
      <c r="I95" t="s">
        <v>331</v>
      </c>
      <c r="M95">
        <v>1</v>
      </c>
      <c r="T95" t="s">
        <v>783</v>
      </c>
    </row>
    <row r="96" spans="1:20" x14ac:dyDescent="0.25">
      <c r="A96" t="s">
        <v>1739</v>
      </c>
      <c r="B96" t="s">
        <v>22</v>
      </c>
      <c r="C96" s="8">
        <v>44871.685840231461</v>
      </c>
      <c r="D96" s="4" t="s">
        <v>1742</v>
      </c>
      <c r="E96" t="s">
        <v>50</v>
      </c>
      <c r="I96" t="s">
        <v>327</v>
      </c>
      <c r="M96">
        <v>1</v>
      </c>
    </row>
    <row r="97" spans="1:23" x14ac:dyDescent="0.25">
      <c r="A97" t="s">
        <v>1739</v>
      </c>
      <c r="B97" t="s">
        <v>22</v>
      </c>
      <c r="C97" s="8">
        <v>44879.341220462964</v>
      </c>
      <c r="D97" s="4" t="s">
        <v>1742</v>
      </c>
      <c r="E97" t="s">
        <v>50</v>
      </c>
      <c r="I97" t="s">
        <v>327</v>
      </c>
      <c r="M97">
        <v>1</v>
      </c>
    </row>
    <row r="98" spans="1:23" x14ac:dyDescent="0.25">
      <c r="A98" t="s">
        <v>1739</v>
      </c>
      <c r="B98" t="s">
        <v>22</v>
      </c>
      <c r="C98" s="8">
        <v>44881.383584490766</v>
      </c>
      <c r="D98" s="4" t="s">
        <v>1742</v>
      </c>
      <c r="E98" t="s">
        <v>50</v>
      </c>
      <c r="I98" t="s">
        <v>327</v>
      </c>
      <c r="M98">
        <v>1</v>
      </c>
      <c r="N98" t="s">
        <v>1848</v>
      </c>
      <c r="T98" t="s">
        <v>1014</v>
      </c>
    </row>
    <row r="99" spans="1:23" x14ac:dyDescent="0.25">
      <c r="A99" t="s">
        <v>1739</v>
      </c>
      <c r="B99" t="s">
        <v>22</v>
      </c>
      <c r="C99" s="8">
        <v>44885.771042534761</v>
      </c>
      <c r="D99" s="4" t="s">
        <v>1742</v>
      </c>
      <c r="E99" t="s">
        <v>50</v>
      </c>
      <c r="I99" t="s">
        <v>327</v>
      </c>
      <c r="M99">
        <v>1</v>
      </c>
    </row>
    <row r="100" spans="1:23" x14ac:dyDescent="0.25">
      <c r="A100" t="s">
        <v>1739</v>
      </c>
      <c r="B100" t="s">
        <v>22</v>
      </c>
      <c r="C100" s="2">
        <v>44810.673834108798</v>
      </c>
      <c r="D100" s="4" t="s">
        <v>1742</v>
      </c>
      <c r="E100" t="s">
        <v>52</v>
      </c>
      <c r="H100" t="s">
        <v>1756</v>
      </c>
      <c r="K100" s="3" t="s">
        <v>1841</v>
      </c>
      <c r="L100">
        <v>2</v>
      </c>
      <c r="N100" s="3" t="s">
        <v>1743</v>
      </c>
      <c r="U100">
        <v>173.67829013343101</v>
      </c>
      <c r="V100">
        <v>-42.4183598333452</v>
      </c>
      <c r="W100" t="s">
        <v>1604</v>
      </c>
    </row>
    <row r="101" spans="1:23" x14ac:dyDescent="0.25">
      <c r="A101" t="s">
        <v>1739</v>
      </c>
      <c r="B101" t="s">
        <v>22</v>
      </c>
      <c r="C101" s="8">
        <v>44810.675226527797</v>
      </c>
      <c r="D101" s="4" t="s">
        <v>1742</v>
      </c>
      <c r="E101" t="s">
        <v>52</v>
      </c>
      <c r="I101" t="s">
        <v>325</v>
      </c>
      <c r="J101" t="s">
        <v>325</v>
      </c>
      <c r="L101">
        <v>2</v>
      </c>
    </row>
    <row r="102" spans="1:23" x14ac:dyDescent="0.25">
      <c r="A102" t="s">
        <v>1739</v>
      </c>
      <c r="B102" t="s">
        <v>22</v>
      </c>
      <c r="C102" s="8">
        <v>44814.310278379598</v>
      </c>
      <c r="D102" s="4" t="s">
        <v>1742</v>
      </c>
      <c r="E102" t="s">
        <v>52</v>
      </c>
      <c r="I102" t="s">
        <v>325</v>
      </c>
      <c r="J102" t="s">
        <v>325</v>
      </c>
      <c r="L102">
        <v>2</v>
      </c>
      <c r="T102" t="s">
        <v>90</v>
      </c>
    </row>
    <row r="103" spans="1:23" x14ac:dyDescent="0.25">
      <c r="A103" t="s">
        <v>1739</v>
      </c>
      <c r="B103" t="s">
        <v>22</v>
      </c>
      <c r="C103" s="8">
        <v>44815.623380798599</v>
      </c>
      <c r="D103" s="4" t="s">
        <v>1742</v>
      </c>
      <c r="E103" t="s">
        <v>52</v>
      </c>
      <c r="I103" t="s">
        <v>325</v>
      </c>
      <c r="J103" t="s">
        <v>325</v>
      </c>
      <c r="L103">
        <v>2</v>
      </c>
    </row>
    <row r="104" spans="1:23" x14ac:dyDescent="0.25">
      <c r="A104" t="s">
        <v>1739</v>
      </c>
      <c r="B104" t="s">
        <v>22</v>
      </c>
      <c r="C104" s="8">
        <v>44816.418352476903</v>
      </c>
      <c r="D104" s="4" t="s">
        <v>1742</v>
      </c>
      <c r="E104" t="s">
        <v>52</v>
      </c>
      <c r="I104" t="s">
        <v>325</v>
      </c>
      <c r="J104" t="s">
        <v>325</v>
      </c>
      <c r="L104">
        <v>2</v>
      </c>
    </row>
    <row r="105" spans="1:23" x14ac:dyDescent="0.25">
      <c r="A105" t="s">
        <v>1739</v>
      </c>
      <c r="B105" t="s">
        <v>22</v>
      </c>
      <c r="C105" s="8">
        <v>44817.361028043997</v>
      </c>
      <c r="D105" s="4" t="s">
        <v>1742</v>
      </c>
      <c r="E105" t="s">
        <v>52</v>
      </c>
      <c r="I105" t="s">
        <v>331</v>
      </c>
      <c r="J105" t="s">
        <v>325</v>
      </c>
      <c r="T105" t="s">
        <v>427</v>
      </c>
    </row>
    <row r="106" spans="1:23" x14ac:dyDescent="0.25">
      <c r="A106" t="s">
        <v>1739</v>
      </c>
      <c r="B106" t="s">
        <v>63</v>
      </c>
      <c r="C106" s="8">
        <v>44820.347267129597</v>
      </c>
      <c r="D106" s="4" t="s">
        <v>1742</v>
      </c>
      <c r="E106" t="s">
        <v>52</v>
      </c>
      <c r="I106" t="s">
        <v>331</v>
      </c>
      <c r="J106" t="s">
        <v>325</v>
      </c>
      <c r="L106">
        <v>2</v>
      </c>
    </row>
    <row r="107" spans="1:23" x14ac:dyDescent="0.25">
      <c r="A107" t="s">
        <v>1739</v>
      </c>
      <c r="B107" t="s">
        <v>63</v>
      </c>
      <c r="C107" s="8">
        <v>44821.356776435197</v>
      </c>
      <c r="D107" s="4" t="s">
        <v>1742</v>
      </c>
      <c r="E107" t="s">
        <v>52</v>
      </c>
      <c r="I107" t="s">
        <v>331</v>
      </c>
      <c r="J107" t="s">
        <v>325</v>
      </c>
      <c r="L107">
        <v>2</v>
      </c>
    </row>
    <row r="108" spans="1:23" x14ac:dyDescent="0.25">
      <c r="A108" t="s">
        <v>1739</v>
      </c>
      <c r="B108" t="s">
        <v>63</v>
      </c>
      <c r="C108" s="8">
        <v>44824.3584104861</v>
      </c>
      <c r="D108" s="4" t="s">
        <v>1742</v>
      </c>
      <c r="E108" t="s">
        <v>52</v>
      </c>
      <c r="I108" t="s">
        <v>331</v>
      </c>
      <c r="J108" t="s">
        <v>325</v>
      </c>
    </row>
    <row r="109" spans="1:23" x14ac:dyDescent="0.25">
      <c r="A109" t="s">
        <v>1739</v>
      </c>
      <c r="B109" t="s">
        <v>63</v>
      </c>
      <c r="C109" s="8">
        <v>44826.592228738402</v>
      </c>
      <c r="D109" s="4" t="s">
        <v>1742</v>
      </c>
      <c r="E109" t="s">
        <v>52</v>
      </c>
      <c r="I109" t="s">
        <v>325</v>
      </c>
      <c r="J109" t="s">
        <v>325</v>
      </c>
      <c r="L109">
        <v>1</v>
      </c>
    </row>
    <row r="110" spans="1:23" x14ac:dyDescent="0.25">
      <c r="A110" t="s">
        <v>1739</v>
      </c>
      <c r="B110" t="s">
        <v>22</v>
      </c>
      <c r="C110" s="8">
        <v>44827.330381134299</v>
      </c>
      <c r="D110" s="4" t="s">
        <v>1742</v>
      </c>
      <c r="E110" t="s">
        <v>52</v>
      </c>
      <c r="I110" t="s">
        <v>331</v>
      </c>
      <c r="J110" t="s">
        <v>325</v>
      </c>
      <c r="L110">
        <v>1</v>
      </c>
      <c r="T110" t="s">
        <v>557</v>
      </c>
    </row>
    <row r="111" spans="1:23" x14ac:dyDescent="0.25">
      <c r="A111" t="s">
        <v>1739</v>
      </c>
      <c r="B111" t="s">
        <v>22</v>
      </c>
      <c r="C111" s="8">
        <v>44829.414051076397</v>
      </c>
      <c r="D111" s="4" t="s">
        <v>1742</v>
      </c>
      <c r="E111" t="s">
        <v>52</v>
      </c>
      <c r="I111" t="s">
        <v>325</v>
      </c>
      <c r="J111" t="s">
        <v>325</v>
      </c>
      <c r="L111">
        <v>1</v>
      </c>
    </row>
    <row r="112" spans="1:23" x14ac:dyDescent="0.25">
      <c r="A112" t="s">
        <v>1739</v>
      </c>
      <c r="B112" t="s">
        <v>22</v>
      </c>
      <c r="C112" s="8">
        <v>44830.372396932864</v>
      </c>
      <c r="D112" s="4" t="s">
        <v>1742</v>
      </c>
      <c r="E112" t="s">
        <v>52</v>
      </c>
      <c r="I112" t="s">
        <v>327</v>
      </c>
      <c r="J112" t="s">
        <v>327</v>
      </c>
      <c r="L112">
        <v>1</v>
      </c>
    </row>
    <row r="113" spans="1:23" x14ac:dyDescent="0.25">
      <c r="A113" t="s">
        <v>1739</v>
      </c>
      <c r="B113" t="s">
        <v>22</v>
      </c>
      <c r="C113" s="8">
        <v>44831.492349016167</v>
      </c>
      <c r="D113" s="4" t="s">
        <v>1742</v>
      </c>
      <c r="E113" t="s">
        <v>52</v>
      </c>
      <c r="I113" t="s">
        <v>325</v>
      </c>
      <c r="L113">
        <v>1</v>
      </c>
      <c r="T113" t="s">
        <v>632</v>
      </c>
    </row>
    <row r="114" spans="1:23" x14ac:dyDescent="0.25">
      <c r="A114" t="s">
        <v>1739</v>
      </c>
      <c r="B114" t="s">
        <v>22</v>
      </c>
      <c r="C114" s="8">
        <v>44832.380062962962</v>
      </c>
      <c r="D114" s="4" t="s">
        <v>1742</v>
      </c>
      <c r="E114" t="s">
        <v>52</v>
      </c>
      <c r="I114" t="s">
        <v>325</v>
      </c>
      <c r="J114" t="s">
        <v>325</v>
      </c>
      <c r="L114">
        <v>1</v>
      </c>
      <c r="T114" t="s">
        <v>641</v>
      </c>
    </row>
    <row r="115" spans="1:23" x14ac:dyDescent="0.25">
      <c r="A115" t="s">
        <v>1739</v>
      </c>
      <c r="B115" t="s">
        <v>22</v>
      </c>
      <c r="C115" s="8">
        <v>44832.758047546267</v>
      </c>
      <c r="D115" s="4" t="s">
        <v>1742</v>
      </c>
      <c r="E115" t="s">
        <v>52</v>
      </c>
      <c r="I115" t="s">
        <v>325</v>
      </c>
      <c r="J115" t="s">
        <v>325</v>
      </c>
      <c r="L115">
        <v>1</v>
      </c>
      <c r="T115" t="s">
        <v>657</v>
      </c>
    </row>
    <row r="116" spans="1:23" x14ac:dyDescent="0.25">
      <c r="A116" t="s">
        <v>1739</v>
      </c>
      <c r="B116" t="s">
        <v>30</v>
      </c>
      <c r="C116" s="8">
        <v>44833.324582094865</v>
      </c>
      <c r="D116" s="4" t="s">
        <v>1742</v>
      </c>
      <c r="E116" t="s">
        <v>52</v>
      </c>
      <c r="I116" t="s">
        <v>325</v>
      </c>
      <c r="J116" t="s">
        <v>325</v>
      </c>
      <c r="L116">
        <v>1</v>
      </c>
      <c r="T116" t="s">
        <v>659</v>
      </c>
    </row>
    <row r="117" spans="1:23" x14ac:dyDescent="0.25">
      <c r="A117" t="s">
        <v>1739</v>
      </c>
      <c r="B117" t="s">
        <v>30</v>
      </c>
      <c r="C117" s="8">
        <v>44833.786624525463</v>
      </c>
      <c r="D117" s="4" t="s">
        <v>1742</v>
      </c>
      <c r="E117" t="s">
        <v>52</v>
      </c>
      <c r="L117">
        <v>0</v>
      </c>
      <c r="N117" t="s">
        <v>1849</v>
      </c>
      <c r="T117" t="s">
        <v>676</v>
      </c>
    </row>
    <row r="118" spans="1:23" x14ac:dyDescent="0.25">
      <c r="A118" t="s">
        <v>1739</v>
      </c>
      <c r="B118" t="s">
        <v>30</v>
      </c>
      <c r="C118" s="8">
        <v>44834.336149999966</v>
      </c>
      <c r="D118" s="4" t="s">
        <v>1742</v>
      </c>
      <c r="E118" t="s">
        <v>52</v>
      </c>
      <c r="I118" t="s">
        <v>331</v>
      </c>
      <c r="L118">
        <v>0</v>
      </c>
      <c r="M118">
        <v>1</v>
      </c>
      <c r="T118" t="s">
        <v>678</v>
      </c>
    </row>
    <row r="119" spans="1:23" x14ac:dyDescent="0.25">
      <c r="A119" t="s">
        <v>1739</v>
      </c>
      <c r="B119" t="s">
        <v>22</v>
      </c>
      <c r="C119" s="8">
        <v>44835.339106759267</v>
      </c>
      <c r="D119" s="4" t="s">
        <v>1742</v>
      </c>
      <c r="E119" t="s">
        <v>52</v>
      </c>
      <c r="I119" t="s">
        <v>331</v>
      </c>
      <c r="M119">
        <v>1</v>
      </c>
      <c r="N119" t="s">
        <v>21</v>
      </c>
      <c r="T119" t="s">
        <v>689</v>
      </c>
    </row>
    <row r="120" spans="1:23" x14ac:dyDescent="0.25">
      <c r="A120" t="s">
        <v>1739</v>
      </c>
      <c r="B120" t="s">
        <v>22</v>
      </c>
      <c r="C120" s="2">
        <v>44811.346876828698</v>
      </c>
      <c r="D120" s="4" t="s">
        <v>1742</v>
      </c>
      <c r="E120" t="s">
        <v>1851</v>
      </c>
      <c r="H120" t="s">
        <v>38</v>
      </c>
      <c r="K120" s="3" t="s">
        <v>1841</v>
      </c>
      <c r="L120">
        <v>3</v>
      </c>
      <c r="N120" s="3" t="s">
        <v>1743</v>
      </c>
      <c r="T120" t="s">
        <v>55</v>
      </c>
      <c r="U120">
        <v>173.668624250194</v>
      </c>
      <c r="V120">
        <v>-42.413658416518899</v>
      </c>
      <c r="W120" t="s">
        <v>1605</v>
      </c>
    </row>
    <row r="121" spans="1:23" x14ac:dyDescent="0.25">
      <c r="A121" t="s">
        <v>1739</v>
      </c>
      <c r="B121" t="s">
        <v>22</v>
      </c>
      <c r="C121" s="8">
        <v>44811.347598101798</v>
      </c>
      <c r="D121" s="4" t="s">
        <v>1742</v>
      </c>
      <c r="E121" t="s">
        <v>1851</v>
      </c>
      <c r="I121" t="s">
        <v>327</v>
      </c>
      <c r="J121" t="s">
        <v>327</v>
      </c>
      <c r="L121">
        <v>3</v>
      </c>
      <c r="T121" t="s">
        <v>354</v>
      </c>
    </row>
    <row r="122" spans="1:23" x14ac:dyDescent="0.25">
      <c r="A122" t="s">
        <v>1739</v>
      </c>
      <c r="B122" t="s">
        <v>22</v>
      </c>
      <c r="C122" s="8">
        <v>44814.309473911999</v>
      </c>
      <c r="D122" s="4" t="s">
        <v>1742</v>
      </c>
      <c r="E122" t="s">
        <v>1851</v>
      </c>
      <c r="I122" t="s">
        <v>331</v>
      </c>
      <c r="J122" t="s">
        <v>376</v>
      </c>
      <c r="L122">
        <v>3</v>
      </c>
    </row>
    <row r="123" spans="1:23" x14ac:dyDescent="0.25">
      <c r="A123" t="s">
        <v>1739</v>
      </c>
      <c r="B123" t="s">
        <v>22</v>
      </c>
      <c r="C123" s="8">
        <v>44814.380411203703</v>
      </c>
      <c r="D123" s="4" t="s">
        <v>1742</v>
      </c>
      <c r="E123" t="s">
        <v>1851</v>
      </c>
      <c r="I123" t="s">
        <v>336</v>
      </c>
      <c r="J123" t="s">
        <v>376</v>
      </c>
      <c r="L123">
        <v>3</v>
      </c>
      <c r="T123" t="s">
        <v>390</v>
      </c>
    </row>
    <row r="124" spans="1:23" x14ac:dyDescent="0.25">
      <c r="A124" t="s">
        <v>1739</v>
      </c>
      <c r="B124" t="s">
        <v>22</v>
      </c>
      <c r="C124" s="8">
        <v>44814.733792419</v>
      </c>
      <c r="D124" s="4" t="s">
        <v>1742</v>
      </c>
      <c r="E124" t="s">
        <v>1851</v>
      </c>
      <c r="I124" t="s">
        <v>327</v>
      </c>
      <c r="J124" t="s">
        <v>376</v>
      </c>
      <c r="L124">
        <v>0</v>
      </c>
      <c r="N124" t="s">
        <v>21</v>
      </c>
      <c r="O124" t="s">
        <v>33</v>
      </c>
    </row>
    <row r="125" spans="1:23" x14ac:dyDescent="0.25">
      <c r="A125" t="s">
        <v>1739</v>
      </c>
      <c r="B125" t="s">
        <v>22</v>
      </c>
      <c r="C125" s="2">
        <v>44811.375223877301</v>
      </c>
      <c r="D125" s="4" t="s">
        <v>1742</v>
      </c>
      <c r="E125" t="s">
        <v>57</v>
      </c>
      <c r="H125" t="s">
        <v>1757</v>
      </c>
      <c r="K125" s="3" t="s">
        <v>1841</v>
      </c>
      <c r="L125">
        <v>3</v>
      </c>
      <c r="N125" s="3" t="s">
        <v>1743</v>
      </c>
      <c r="T125" t="s">
        <v>58</v>
      </c>
      <c r="U125">
        <v>173.66425341633101</v>
      </c>
      <c r="V125">
        <v>-42.412770316450803</v>
      </c>
      <c r="W125" t="s">
        <v>1606</v>
      </c>
    </row>
    <row r="126" spans="1:23" x14ac:dyDescent="0.25">
      <c r="A126" t="s">
        <v>1739</v>
      </c>
      <c r="B126" t="s">
        <v>22</v>
      </c>
      <c r="C126" s="8">
        <v>44811.375478831003</v>
      </c>
      <c r="D126" s="4" t="s">
        <v>1742</v>
      </c>
      <c r="E126" t="s">
        <v>57</v>
      </c>
      <c r="I126" t="s">
        <v>331</v>
      </c>
      <c r="J126" t="s">
        <v>325</v>
      </c>
    </row>
    <row r="127" spans="1:23" x14ac:dyDescent="0.25">
      <c r="A127" t="s">
        <v>1739</v>
      </c>
      <c r="B127" t="s">
        <v>22</v>
      </c>
      <c r="C127" s="8">
        <v>44814.347659097199</v>
      </c>
      <c r="D127" s="4" t="s">
        <v>1742</v>
      </c>
      <c r="E127" t="s">
        <v>57</v>
      </c>
      <c r="I127" t="s">
        <v>331</v>
      </c>
      <c r="J127" t="s">
        <v>376</v>
      </c>
      <c r="L127">
        <v>3</v>
      </c>
    </row>
    <row r="128" spans="1:23" x14ac:dyDescent="0.25">
      <c r="A128" t="s">
        <v>1739</v>
      </c>
      <c r="B128" t="s">
        <v>22</v>
      </c>
      <c r="C128" s="8">
        <v>44816.372237812502</v>
      </c>
      <c r="D128" s="4" t="s">
        <v>1742</v>
      </c>
      <c r="E128" t="s">
        <v>57</v>
      </c>
      <c r="I128" t="s">
        <v>325</v>
      </c>
      <c r="J128" t="s">
        <v>325</v>
      </c>
      <c r="L128">
        <v>3</v>
      </c>
      <c r="T128" t="s">
        <v>90</v>
      </c>
    </row>
    <row r="129" spans="1:23" x14ac:dyDescent="0.25">
      <c r="A129" t="s">
        <v>1739</v>
      </c>
      <c r="B129" t="s">
        <v>22</v>
      </c>
      <c r="C129" s="8">
        <v>44817.456791481498</v>
      </c>
      <c r="D129" s="4" t="s">
        <v>1742</v>
      </c>
      <c r="E129" t="s">
        <v>57</v>
      </c>
      <c r="I129" t="s">
        <v>325</v>
      </c>
      <c r="J129" t="s">
        <v>325</v>
      </c>
      <c r="T129" t="s">
        <v>434</v>
      </c>
    </row>
    <row r="130" spans="1:23" x14ac:dyDescent="0.25">
      <c r="A130" t="s">
        <v>1739</v>
      </c>
      <c r="B130" t="s">
        <v>63</v>
      </c>
      <c r="C130" s="8">
        <v>44821.468349594899</v>
      </c>
      <c r="D130" s="4" t="s">
        <v>1742</v>
      </c>
      <c r="E130" t="s">
        <v>57</v>
      </c>
      <c r="I130" t="s">
        <v>325</v>
      </c>
      <c r="J130" t="s">
        <v>325</v>
      </c>
      <c r="L130">
        <v>3</v>
      </c>
    </row>
    <row r="131" spans="1:23" x14ac:dyDescent="0.25">
      <c r="A131" t="s">
        <v>1739</v>
      </c>
      <c r="B131" t="s">
        <v>63</v>
      </c>
      <c r="C131" s="8">
        <v>44823.328355324098</v>
      </c>
      <c r="D131" s="4" t="s">
        <v>1742</v>
      </c>
      <c r="E131" t="s">
        <v>57</v>
      </c>
      <c r="I131" t="s">
        <v>331</v>
      </c>
      <c r="J131" t="s">
        <v>325</v>
      </c>
      <c r="T131" t="s">
        <v>487</v>
      </c>
    </row>
    <row r="132" spans="1:23" x14ac:dyDescent="0.25">
      <c r="A132" t="s">
        <v>1739</v>
      </c>
      <c r="B132" t="s">
        <v>63</v>
      </c>
      <c r="C132" s="8">
        <v>44827.345779201401</v>
      </c>
      <c r="D132" s="4" t="s">
        <v>1742</v>
      </c>
      <c r="E132" t="s">
        <v>57</v>
      </c>
      <c r="I132" t="s">
        <v>325</v>
      </c>
      <c r="J132" t="s">
        <v>325</v>
      </c>
      <c r="L132">
        <v>3</v>
      </c>
    </row>
    <row r="133" spans="1:23" x14ac:dyDescent="0.25">
      <c r="A133" t="s">
        <v>1739</v>
      </c>
      <c r="B133" t="s">
        <v>63</v>
      </c>
      <c r="C133" s="8">
        <v>44830.571939710666</v>
      </c>
      <c r="D133" s="4" t="s">
        <v>1742</v>
      </c>
      <c r="E133" t="s">
        <v>57</v>
      </c>
      <c r="I133" t="s">
        <v>331</v>
      </c>
      <c r="J133" t="s">
        <v>325</v>
      </c>
      <c r="L133">
        <v>2</v>
      </c>
      <c r="M133">
        <v>1</v>
      </c>
      <c r="N133" t="s">
        <v>1849</v>
      </c>
      <c r="T133" t="s">
        <v>608</v>
      </c>
    </row>
    <row r="134" spans="1:23" x14ac:dyDescent="0.25">
      <c r="A134" t="s">
        <v>1739</v>
      </c>
      <c r="B134" t="s">
        <v>22</v>
      </c>
      <c r="C134" s="8">
        <v>44831.342297777766</v>
      </c>
      <c r="D134" s="4" t="s">
        <v>1742</v>
      </c>
      <c r="E134" t="s">
        <v>57</v>
      </c>
      <c r="I134" t="s">
        <v>331</v>
      </c>
      <c r="L134">
        <v>0</v>
      </c>
      <c r="M134">
        <v>0</v>
      </c>
      <c r="N134" t="s">
        <v>21</v>
      </c>
      <c r="O134" t="s">
        <v>33</v>
      </c>
      <c r="T134" t="s">
        <v>610</v>
      </c>
    </row>
    <row r="135" spans="1:23" x14ac:dyDescent="0.25">
      <c r="A135" t="s">
        <v>1739</v>
      </c>
      <c r="B135" t="s">
        <v>22</v>
      </c>
      <c r="C135" s="2">
        <v>44814.323736307902</v>
      </c>
      <c r="D135" s="4" t="s">
        <v>1742</v>
      </c>
      <c r="E135" t="s">
        <v>89</v>
      </c>
      <c r="H135" t="s">
        <v>1840</v>
      </c>
      <c r="K135" s="3" t="s">
        <v>1841</v>
      </c>
      <c r="L135">
        <v>3</v>
      </c>
      <c r="N135" s="3" t="s">
        <v>1743</v>
      </c>
      <c r="T135" t="s">
        <v>90</v>
      </c>
      <c r="U135">
        <v>173.67770166685199</v>
      </c>
      <c r="V135">
        <v>-42.418081666733997</v>
      </c>
      <c r="W135" t="s">
        <v>1617</v>
      </c>
    </row>
    <row r="136" spans="1:23" x14ac:dyDescent="0.25">
      <c r="A136" t="s">
        <v>1739</v>
      </c>
      <c r="B136" t="s">
        <v>22</v>
      </c>
      <c r="C136" s="8">
        <v>44814.326824317097</v>
      </c>
      <c r="D136" s="4" t="s">
        <v>1742</v>
      </c>
      <c r="E136" t="s">
        <v>89</v>
      </c>
      <c r="I136" t="s">
        <v>325</v>
      </c>
      <c r="J136" t="s">
        <v>325</v>
      </c>
      <c r="L136">
        <v>3</v>
      </c>
    </row>
    <row r="137" spans="1:23" x14ac:dyDescent="0.25">
      <c r="A137" t="s">
        <v>1739</v>
      </c>
      <c r="B137" t="s">
        <v>22</v>
      </c>
      <c r="C137" s="8">
        <v>44815.625022662003</v>
      </c>
      <c r="D137" s="4" t="s">
        <v>1742</v>
      </c>
      <c r="E137" t="s">
        <v>89</v>
      </c>
      <c r="I137" t="s">
        <v>331</v>
      </c>
      <c r="J137" t="s">
        <v>327</v>
      </c>
      <c r="L137">
        <v>3</v>
      </c>
      <c r="T137" t="s">
        <v>90</v>
      </c>
    </row>
    <row r="138" spans="1:23" x14ac:dyDescent="0.25">
      <c r="A138" t="s">
        <v>1739</v>
      </c>
      <c r="B138" t="s">
        <v>22</v>
      </c>
      <c r="C138" s="8">
        <v>44816.414818506899</v>
      </c>
      <c r="D138" s="4" t="s">
        <v>1742</v>
      </c>
      <c r="E138" t="s">
        <v>89</v>
      </c>
      <c r="I138" t="s">
        <v>336</v>
      </c>
      <c r="L138">
        <v>3</v>
      </c>
      <c r="T138" t="s">
        <v>406</v>
      </c>
    </row>
    <row r="139" spans="1:23" x14ac:dyDescent="0.25">
      <c r="A139" t="s">
        <v>1739</v>
      </c>
      <c r="B139" t="s">
        <v>22</v>
      </c>
      <c r="C139" s="8">
        <v>44817.361694675899</v>
      </c>
      <c r="D139" s="4" t="s">
        <v>1742</v>
      </c>
      <c r="E139" t="s">
        <v>89</v>
      </c>
      <c r="I139" t="s">
        <v>331</v>
      </c>
      <c r="J139" t="s">
        <v>325</v>
      </c>
      <c r="T139" t="s">
        <v>429</v>
      </c>
    </row>
    <row r="140" spans="1:23" x14ac:dyDescent="0.25">
      <c r="A140" t="s">
        <v>1739</v>
      </c>
      <c r="B140" t="s">
        <v>63</v>
      </c>
      <c r="C140" s="8">
        <v>44820.317150625</v>
      </c>
      <c r="D140" s="4" t="s">
        <v>1742</v>
      </c>
      <c r="E140" t="s">
        <v>89</v>
      </c>
      <c r="I140" t="s">
        <v>327</v>
      </c>
      <c r="J140" t="s">
        <v>376</v>
      </c>
      <c r="L140">
        <v>3</v>
      </c>
    </row>
    <row r="141" spans="1:23" x14ac:dyDescent="0.25">
      <c r="A141" t="s">
        <v>1739</v>
      </c>
      <c r="B141" t="s">
        <v>63</v>
      </c>
      <c r="C141" s="8">
        <v>44821.354763391202</v>
      </c>
      <c r="D141" s="4" t="s">
        <v>1742</v>
      </c>
      <c r="E141" t="s">
        <v>89</v>
      </c>
      <c r="I141" t="s">
        <v>331</v>
      </c>
      <c r="J141" t="s">
        <v>325</v>
      </c>
      <c r="L141">
        <v>3</v>
      </c>
    </row>
    <row r="142" spans="1:23" x14ac:dyDescent="0.25">
      <c r="A142" t="s">
        <v>1739</v>
      </c>
      <c r="B142" t="s">
        <v>22</v>
      </c>
      <c r="C142" s="8">
        <v>44823.313807407401</v>
      </c>
      <c r="D142" s="4" t="s">
        <v>1742</v>
      </c>
      <c r="E142" t="s">
        <v>89</v>
      </c>
      <c r="I142" t="s">
        <v>325</v>
      </c>
      <c r="J142" t="s">
        <v>325</v>
      </c>
      <c r="L142">
        <v>1</v>
      </c>
      <c r="M142">
        <v>0</v>
      </c>
      <c r="T142" t="s">
        <v>494</v>
      </c>
    </row>
    <row r="143" spans="1:23" x14ac:dyDescent="0.25">
      <c r="A143" t="s">
        <v>1739</v>
      </c>
      <c r="B143" t="s">
        <v>22</v>
      </c>
      <c r="C143" s="8">
        <v>44823.321236053198</v>
      </c>
      <c r="D143" s="4" t="s">
        <v>1742</v>
      </c>
      <c r="E143" t="s">
        <v>89</v>
      </c>
      <c r="I143" t="s">
        <v>331</v>
      </c>
      <c r="J143" t="s">
        <v>325</v>
      </c>
      <c r="L143">
        <v>3</v>
      </c>
    </row>
    <row r="144" spans="1:23" x14ac:dyDescent="0.25">
      <c r="A144" t="s">
        <v>1739</v>
      </c>
      <c r="B144" t="s">
        <v>63</v>
      </c>
      <c r="C144" s="8">
        <v>44824.357984641203</v>
      </c>
      <c r="D144" s="4" t="s">
        <v>1742</v>
      </c>
      <c r="E144" t="s">
        <v>89</v>
      </c>
      <c r="I144" t="s">
        <v>325</v>
      </c>
      <c r="J144" t="s">
        <v>325</v>
      </c>
      <c r="L144">
        <v>3</v>
      </c>
    </row>
    <row r="145" spans="1:20" x14ac:dyDescent="0.25">
      <c r="A145" t="s">
        <v>1739</v>
      </c>
      <c r="B145" t="s">
        <v>63</v>
      </c>
      <c r="C145" s="8">
        <v>44826.592605324098</v>
      </c>
      <c r="D145" s="4" t="s">
        <v>1742</v>
      </c>
      <c r="E145" t="s">
        <v>89</v>
      </c>
      <c r="I145" t="s">
        <v>325</v>
      </c>
      <c r="J145" t="s">
        <v>325</v>
      </c>
      <c r="L145">
        <v>3</v>
      </c>
    </row>
    <row r="146" spans="1:20" x14ac:dyDescent="0.25">
      <c r="A146" t="s">
        <v>1739</v>
      </c>
      <c r="B146" t="s">
        <v>22</v>
      </c>
      <c r="C146" s="8">
        <v>44827.389427395799</v>
      </c>
      <c r="D146" s="4" t="s">
        <v>1742</v>
      </c>
      <c r="E146" t="s">
        <v>89</v>
      </c>
      <c r="L146">
        <v>3</v>
      </c>
    </row>
    <row r="147" spans="1:20" x14ac:dyDescent="0.25">
      <c r="A147" t="s">
        <v>1739</v>
      </c>
      <c r="B147" t="s">
        <v>22</v>
      </c>
      <c r="C147" s="8">
        <v>44829.413387060202</v>
      </c>
      <c r="D147" s="4" t="s">
        <v>1742</v>
      </c>
      <c r="E147" t="s">
        <v>89</v>
      </c>
      <c r="I147" t="s">
        <v>336</v>
      </c>
      <c r="J147" t="s">
        <v>376</v>
      </c>
      <c r="L147">
        <v>3</v>
      </c>
    </row>
    <row r="148" spans="1:20" x14ac:dyDescent="0.25">
      <c r="A148" t="s">
        <v>1739</v>
      </c>
      <c r="B148" t="s">
        <v>22</v>
      </c>
      <c r="C148" s="8">
        <v>44830.372841655066</v>
      </c>
      <c r="D148" s="4" t="s">
        <v>1742</v>
      </c>
      <c r="E148" t="s">
        <v>89</v>
      </c>
      <c r="I148" t="s">
        <v>327</v>
      </c>
      <c r="J148" t="s">
        <v>327</v>
      </c>
      <c r="L148">
        <v>3</v>
      </c>
    </row>
    <row r="149" spans="1:20" x14ac:dyDescent="0.25">
      <c r="A149" t="s">
        <v>1739</v>
      </c>
      <c r="B149" t="s">
        <v>22</v>
      </c>
      <c r="C149" s="8">
        <v>44832.380842245366</v>
      </c>
      <c r="D149" s="4" t="s">
        <v>1742</v>
      </c>
      <c r="E149" t="s">
        <v>89</v>
      </c>
      <c r="I149" t="s">
        <v>327</v>
      </c>
      <c r="J149" t="s">
        <v>327</v>
      </c>
      <c r="L149">
        <v>1</v>
      </c>
      <c r="M149">
        <v>2</v>
      </c>
      <c r="N149" t="s">
        <v>1849</v>
      </c>
    </row>
    <row r="150" spans="1:20" x14ac:dyDescent="0.25">
      <c r="A150" t="s">
        <v>1739</v>
      </c>
      <c r="B150" t="s">
        <v>22</v>
      </c>
      <c r="C150" s="8">
        <v>44832.757097372662</v>
      </c>
      <c r="D150" s="4" t="s">
        <v>1742</v>
      </c>
      <c r="E150" t="s">
        <v>89</v>
      </c>
      <c r="I150" t="s">
        <v>327</v>
      </c>
      <c r="L150">
        <v>0</v>
      </c>
      <c r="M150">
        <v>3</v>
      </c>
    </row>
    <row r="151" spans="1:20" x14ac:dyDescent="0.25">
      <c r="A151" t="s">
        <v>1739</v>
      </c>
      <c r="B151" t="s">
        <v>30</v>
      </c>
      <c r="C151" s="8">
        <v>44833.335332847266</v>
      </c>
      <c r="D151" s="4" t="s">
        <v>1742</v>
      </c>
      <c r="E151" t="s">
        <v>89</v>
      </c>
      <c r="I151" t="s">
        <v>331</v>
      </c>
      <c r="M151">
        <v>3</v>
      </c>
      <c r="Q151" t="s">
        <v>1852</v>
      </c>
      <c r="T151" t="s">
        <v>661</v>
      </c>
    </row>
    <row r="152" spans="1:20" x14ac:dyDescent="0.25">
      <c r="A152" t="s">
        <v>1739</v>
      </c>
      <c r="B152" t="s">
        <v>22</v>
      </c>
      <c r="C152" s="8">
        <v>44835.352715023168</v>
      </c>
      <c r="D152" s="4" t="s">
        <v>1742</v>
      </c>
      <c r="E152" t="s">
        <v>89</v>
      </c>
      <c r="I152" t="s">
        <v>331</v>
      </c>
      <c r="M152">
        <v>2</v>
      </c>
    </row>
    <row r="153" spans="1:20" x14ac:dyDescent="0.25">
      <c r="A153" t="s">
        <v>1739</v>
      </c>
      <c r="B153" t="s">
        <v>30</v>
      </c>
      <c r="C153" s="8">
        <v>44839.309730115761</v>
      </c>
      <c r="D153" s="4" t="s">
        <v>1742</v>
      </c>
      <c r="E153" t="s">
        <v>89</v>
      </c>
      <c r="I153" t="s">
        <v>331</v>
      </c>
      <c r="M153">
        <v>2</v>
      </c>
      <c r="T153" t="s">
        <v>729</v>
      </c>
    </row>
    <row r="154" spans="1:20" x14ac:dyDescent="0.25">
      <c r="A154" t="s">
        <v>1739</v>
      </c>
      <c r="B154" t="s">
        <v>22</v>
      </c>
      <c r="C154" s="8">
        <v>44844.621324629661</v>
      </c>
      <c r="D154" s="4" t="s">
        <v>1742</v>
      </c>
      <c r="E154" t="s">
        <v>89</v>
      </c>
      <c r="I154" t="s">
        <v>331</v>
      </c>
      <c r="M154">
        <v>2</v>
      </c>
    </row>
    <row r="155" spans="1:20" x14ac:dyDescent="0.25">
      <c r="A155" t="s">
        <v>1739</v>
      </c>
      <c r="B155" t="s">
        <v>22</v>
      </c>
      <c r="C155" s="8">
        <v>44844.621766944467</v>
      </c>
      <c r="D155" s="4" t="s">
        <v>1742</v>
      </c>
      <c r="E155" t="s">
        <v>89</v>
      </c>
      <c r="I155" t="s">
        <v>331</v>
      </c>
      <c r="M155">
        <v>2</v>
      </c>
    </row>
    <row r="156" spans="1:20" x14ac:dyDescent="0.25">
      <c r="A156" t="s">
        <v>1739</v>
      </c>
      <c r="B156" t="s">
        <v>22</v>
      </c>
      <c r="C156" s="8">
        <v>44848.349944641166</v>
      </c>
      <c r="D156" s="4" t="s">
        <v>1742</v>
      </c>
      <c r="E156" t="s">
        <v>89</v>
      </c>
      <c r="I156" t="s">
        <v>331</v>
      </c>
      <c r="M156">
        <v>2</v>
      </c>
    </row>
    <row r="157" spans="1:20" x14ac:dyDescent="0.25">
      <c r="A157" t="s">
        <v>1739</v>
      </c>
      <c r="B157" t="s">
        <v>22</v>
      </c>
      <c r="C157" s="8">
        <v>44850.413316446764</v>
      </c>
      <c r="D157" s="4" t="s">
        <v>1742</v>
      </c>
      <c r="E157" t="s">
        <v>89</v>
      </c>
      <c r="I157" t="s">
        <v>331</v>
      </c>
      <c r="M157">
        <v>1</v>
      </c>
    </row>
    <row r="158" spans="1:20" x14ac:dyDescent="0.25">
      <c r="A158" t="s">
        <v>1739</v>
      </c>
      <c r="B158" t="s">
        <v>22</v>
      </c>
      <c r="C158" s="8">
        <v>44852.313571157363</v>
      </c>
      <c r="D158" s="4" t="s">
        <v>1742</v>
      </c>
      <c r="E158" t="s">
        <v>89</v>
      </c>
      <c r="I158" t="s">
        <v>331</v>
      </c>
      <c r="M158">
        <v>2</v>
      </c>
    </row>
    <row r="159" spans="1:20" x14ac:dyDescent="0.25">
      <c r="A159" t="s">
        <v>1739</v>
      </c>
      <c r="B159" t="s">
        <v>22</v>
      </c>
      <c r="C159" s="8">
        <v>44853.321269722263</v>
      </c>
      <c r="D159" s="4" t="s">
        <v>1742</v>
      </c>
      <c r="E159" t="s">
        <v>89</v>
      </c>
      <c r="I159" t="s">
        <v>331</v>
      </c>
      <c r="M159">
        <v>2</v>
      </c>
    </row>
    <row r="160" spans="1:20" x14ac:dyDescent="0.25">
      <c r="A160" t="s">
        <v>1739</v>
      </c>
      <c r="B160" t="s">
        <v>22</v>
      </c>
      <c r="C160" s="8">
        <v>44858.332307685167</v>
      </c>
      <c r="D160" s="4" t="s">
        <v>1742</v>
      </c>
      <c r="E160" t="s">
        <v>89</v>
      </c>
      <c r="I160" t="s">
        <v>327</v>
      </c>
      <c r="M160">
        <v>1</v>
      </c>
    </row>
    <row r="161" spans="1:23" x14ac:dyDescent="0.25">
      <c r="A161" t="s">
        <v>1739</v>
      </c>
      <c r="B161" t="s">
        <v>22</v>
      </c>
      <c r="C161" s="8">
        <v>44860.325552164366</v>
      </c>
      <c r="D161" s="4" t="s">
        <v>1742</v>
      </c>
      <c r="E161" t="s">
        <v>89</v>
      </c>
      <c r="I161" t="s">
        <v>331</v>
      </c>
      <c r="M161">
        <v>2</v>
      </c>
    </row>
    <row r="162" spans="1:23" x14ac:dyDescent="0.25">
      <c r="A162" t="s">
        <v>1739</v>
      </c>
      <c r="B162" t="s">
        <v>22</v>
      </c>
      <c r="C162" s="8">
        <v>44869.320280324064</v>
      </c>
      <c r="D162" s="4" t="s">
        <v>1742</v>
      </c>
      <c r="E162" t="s">
        <v>89</v>
      </c>
      <c r="I162" t="s">
        <v>331</v>
      </c>
      <c r="M162">
        <v>1</v>
      </c>
      <c r="T162" t="s">
        <v>851</v>
      </c>
    </row>
    <row r="163" spans="1:23" x14ac:dyDescent="0.25">
      <c r="A163" t="s">
        <v>1739</v>
      </c>
      <c r="B163" t="s">
        <v>22</v>
      </c>
      <c r="C163" s="8">
        <v>44871.688916458363</v>
      </c>
      <c r="D163" s="4" t="s">
        <v>1742</v>
      </c>
      <c r="E163" t="s">
        <v>89</v>
      </c>
      <c r="I163" t="s">
        <v>331</v>
      </c>
      <c r="M163">
        <v>1</v>
      </c>
    </row>
    <row r="164" spans="1:23" x14ac:dyDescent="0.25">
      <c r="A164" t="s">
        <v>1739</v>
      </c>
      <c r="B164" t="s">
        <v>22</v>
      </c>
      <c r="C164" s="8">
        <v>44872.314925983766</v>
      </c>
      <c r="D164" s="4" t="s">
        <v>1742</v>
      </c>
      <c r="E164" t="s">
        <v>89</v>
      </c>
      <c r="I164" t="s">
        <v>331</v>
      </c>
      <c r="M164">
        <v>1</v>
      </c>
    </row>
    <row r="165" spans="1:23" x14ac:dyDescent="0.25">
      <c r="A165" t="s">
        <v>1739</v>
      </c>
      <c r="B165" t="s">
        <v>22</v>
      </c>
      <c r="C165" s="8">
        <v>44872.855037997666</v>
      </c>
      <c r="D165" s="4" t="s">
        <v>1742</v>
      </c>
      <c r="E165" t="s">
        <v>89</v>
      </c>
      <c r="I165" t="s">
        <v>327</v>
      </c>
      <c r="T165" t="s">
        <v>896</v>
      </c>
    </row>
    <row r="166" spans="1:23" x14ac:dyDescent="0.25">
      <c r="A166" t="s">
        <v>1739</v>
      </c>
      <c r="B166" t="s">
        <v>22</v>
      </c>
      <c r="C166" s="8">
        <v>44875.506371215262</v>
      </c>
      <c r="D166" s="4" t="s">
        <v>1742</v>
      </c>
      <c r="E166" t="s">
        <v>89</v>
      </c>
      <c r="I166" t="s">
        <v>331</v>
      </c>
      <c r="M166">
        <v>1</v>
      </c>
    </row>
    <row r="167" spans="1:23" x14ac:dyDescent="0.25">
      <c r="A167" t="s">
        <v>1739</v>
      </c>
      <c r="B167" t="s">
        <v>22</v>
      </c>
      <c r="C167" s="8">
        <v>44877.371131574066</v>
      </c>
      <c r="D167" s="4" t="s">
        <v>1742</v>
      </c>
      <c r="E167" t="s">
        <v>89</v>
      </c>
      <c r="I167" t="s">
        <v>327</v>
      </c>
      <c r="M167">
        <v>1</v>
      </c>
    </row>
    <row r="168" spans="1:23" x14ac:dyDescent="0.25">
      <c r="A168" t="s">
        <v>1739</v>
      </c>
      <c r="B168" t="s">
        <v>22</v>
      </c>
      <c r="C168" s="8">
        <v>44879.765039976861</v>
      </c>
      <c r="D168" s="4" t="s">
        <v>1742</v>
      </c>
      <c r="E168" t="s">
        <v>89</v>
      </c>
      <c r="I168" t="s">
        <v>331</v>
      </c>
      <c r="M168">
        <v>1</v>
      </c>
    </row>
    <row r="169" spans="1:23" x14ac:dyDescent="0.25">
      <c r="A169" t="s">
        <v>1739</v>
      </c>
      <c r="B169" t="s">
        <v>22</v>
      </c>
      <c r="C169" s="8">
        <v>44881.269058611062</v>
      </c>
      <c r="D169" s="4" t="s">
        <v>1742</v>
      </c>
      <c r="E169" t="s">
        <v>89</v>
      </c>
      <c r="I169" t="s">
        <v>327</v>
      </c>
      <c r="M169">
        <v>1</v>
      </c>
    </row>
    <row r="170" spans="1:23" x14ac:dyDescent="0.25">
      <c r="A170" t="s">
        <v>1739</v>
      </c>
      <c r="B170" t="s">
        <v>22</v>
      </c>
      <c r="C170" s="2">
        <v>44814.435834988399</v>
      </c>
      <c r="D170" s="4" t="s">
        <v>1742</v>
      </c>
      <c r="E170" t="s">
        <v>92</v>
      </c>
      <c r="H170" t="s">
        <v>1750</v>
      </c>
      <c r="K170" s="3" t="s">
        <v>1841</v>
      </c>
      <c r="L170">
        <v>3</v>
      </c>
      <c r="N170" s="3" t="s">
        <v>1743</v>
      </c>
      <c r="U170">
        <v>173.66088333354199</v>
      </c>
      <c r="V170">
        <v>-42.413071666530698</v>
      </c>
      <c r="W170" t="s">
        <v>1618</v>
      </c>
    </row>
    <row r="171" spans="1:23" x14ac:dyDescent="0.25">
      <c r="A171" t="s">
        <v>1739</v>
      </c>
      <c r="B171" t="s">
        <v>22</v>
      </c>
      <c r="C171" s="8">
        <v>44814.436828252299</v>
      </c>
      <c r="D171" s="4" t="s">
        <v>1742</v>
      </c>
      <c r="E171" t="s">
        <v>92</v>
      </c>
      <c r="I171" t="s">
        <v>325</v>
      </c>
      <c r="J171" t="s">
        <v>325</v>
      </c>
      <c r="L171">
        <v>3</v>
      </c>
      <c r="N171" t="s">
        <v>25</v>
      </c>
    </row>
    <row r="172" spans="1:23" x14ac:dyDescent="0.25">
      <c r="A172" t="s">
        <v>1739</v>
      </c>
      <c r="B172" t="s">
        <v>22</v>
      </c>
      <c r="C172" s="8">
        <v>44816.406964791699</v>
      </c>
      <c r="D172" s="4" t="s">
        <v>1742</v>
      </c>
      <c r="E172" t="s">
        <v>92</v>
      </c>
      <c r="I172" t="s">
        <v>325</v>
      </c>
      <c r="J172" t="s">
        <v>325</v>
      </c>
      <c r="L172">
        <v>3</v>
      </c>
      <c r="N172" t="s">
        <v>25</v>
      </c>
      <c r="T172" t="s">
        <v>90</v>
      </c>
    </row>
    <row r="173" spans="1:23" x14ac:dyDescent="0.25">
      <c r="A173" t="s">
        <v>1739</v>
      </c>
      <c r="B173" t="s">
        <v>22</v>
      </c>
      <c r="C173" s="8">
        <v>44817.489385879599</v>
      </c>
      <c r="D173" s="4" t="s">
        <v>1742</v>
      </c>
      <c r="E173" t="s">
        <v>92</v>
      </c>
      <c r="I173" t="s">
        <v>336</v>
      </c>
      <c r="J173" t="s">
        <v>376</v>
      </c>
      <c r="L173">
        <v>3</v>
      </c>
      <c r="N173" t="s">
        <v>25</v>
      </c>
      <c r="T173" t="s">
        <v>90</v>
      </c>
    </row>
    <row r="174" spans="1:23" x14ac:dyDescent="0.25">
      <c r="A174" t="s">
        <v>1739</v>
      </c>
      <c r="B174" t="s">
        <v>63</v>
      </c>
      <c r="C174" s="8">
        <v>44821.4761095949</v>
      </c>
      <c r="D174" s="4" t="s">
        <v>1742</v>
      </c>
      <c r="E174" t="s">
        <v>92</v>
      </c>
      <c r="I174" t="s">
        <v>325</v>
      </c>
      <c r="J174" t="s">
        <v>325</v>
      </c>
      <c r="L174">
        <v>3</v>
      </c>
      <c r="N174" t="s">
        <v>25</v>
      </c>
    </row>
    <row r="175" spans="1:23" x14ac:dyDescent="0.25">
      <c r="A175" t="s">
        <v>1739</v>
      </c>
      <c r="B175" t="s">
        <v>63</v>
      </c>
      <c r="C175" s="8">
        <v>44823.340975752297</v>
      </c>
      <c r="D175" s="4" t="s">
        <v>1742</v>
      </c>
      <c r="E175" t="s">
        <v>92</v>
      </c>
      <c r="I175" t="s">
        <v>336</v>
      </c>
      <c r="J175" t="s">
        <v>376</v>
      </c>
      <c r="L175">
        <v>3</v>
      </c>
      <c r="N175" t="s">
        <v>25</v>
      </c>
    </row>
    <row r="176" spans="1:23" x14ac:dyDescent="0.25">
      <c r="A176" t="s">
        <v>1739</v>
      </c>
      <c r="B176" t="s">
        <v>63</v>
      </c>
      <c r="C176" s="8">
        <v>44827.337578518498</v>
      </c>
      <c r="D176" s="4" t="s">
        <v>1742</v>
      </c>
      <c r="E176" t="s">
        <v>92</v>
      </c>
      <c r="I176" t="s">
        <v>325</v>
      </c>
      <c r="J176" t="s">
        <v>376</v>
      </c>
      <c r="L176">
        <v>3</v>
      </c>
      <c r="N176" t="s">
        <v>25</v>
      </c>
    </row>
    <row r="177" spans="1:20" x14ac:dyDescent="0.25">
      <c r="A177" t="s">
        <v>1739</v>
      </c>
      <c r="B177" t="s">
        <v>63</v>
      </c>
      <c r="C177" s="8">
        <v>44830.561291909762</v>
      </c>
      <c r="D177" s="4" t="s">
        <v>1742</v>
      </c>
      <c r="E177" t="s">
        <v>92</v>
      </c>
      <c r="I177" t="s">
        <v>336</v>
      </c>
      <c r="J177" t="s">
        <v>376</v>
      </c>
      <c r="L177">
        <v>3</v>
      </c>
      <c r="N177" t="s">
        <v>25</v>
      </c>
    </row>
    <row r="178" spans="1:20" x14ac:dyDescent="0.25">
      <c r="A178" t="s">
        <v>1739</v>
      </c>
      <c r="B178" t="s">
        <v>22</v>
      </c>
      <c r="C178" s="8">
        <v>44831.400888761564</v>
      </c>
      <c r="D178" s="4" t="s">
        <v>1742</v>
      </c>
      <c r="E178" t="s">
        <v>92</v>
      </c>
      <c r="I178" t="s">
        <v>336</v>
      </c>
      <c r="J178" t="s">
        <v>376</v>
      </c>
      <c r="L178">
        <v>3</v>
      </c>
      <c r="N178" t="s">
        <v>25</v>
      </c>
    </row>
    <row r="179" spans="1:20" x14ac:dyDescent="0.25">
      <c r="A179" t="s">
        <v>1739</v>
      </c>
      <c r="B179" t="s">
        <v>63</v>
      </c>
      <c r="C179" s="8">
        <v>44832.370814594862</v>
      </c>
      <c r="D179" s="4" t="s">
        <v>1742</v>
      </c>
      <c r="E179" t="s">
        <v>92</v>
      </c>
      <c r="I179" t="s">
        <v>327</v>
      </c>
      <c r="J179" t="s">
        <v>327</v>
      </c>
      <c r="L179">
        <v>3</v>
      </c>
      <c r="N179" t="s">
        <v>25</v>
      </c>
      <c r="T179" t="s">
        <v>638</v>
      </c>
    </row>
    <row r="180" spans="1:20" x14ac:dyDescent="0.25">
      <c r="A180" t="s">
        <v>1739</v>
      </c>
      <c r="B180" t="s">
        <v>22</v>
      </c>
      <c r="C180" s="8">
        <v>44838.376174282363</v>
      </c>
      <c r="D180" s="4" t="s">
        <v>1742</v>
      </c>
      <c r="E180" t="s">
        <v>92</v>
      </c>
      <c r="I180" t="s">
        <v>325</v>
      </c>
      <c r="J180" t="s">
        <v>376</v>
      </c>
      <c r="L180">
        <v>3</v>
      </c>
      <c r="N180" t="s">
        <v>25</v>
      </c>
      <c r="T180" t="s">
        <v>722</v>
      </c>
    </row>
    <row r="181" spans="1:20" x14ac:dyDescent="0.25">
      <c r="A181" t="s">
        <v>1739</v>
      </c>
      <c r="B181" t="s">
        <v>22</v>
      </c>
      <c r="C181" s="8">
        <v>44838.378675092565</v>
      </c>
      <c r="D181" s="4" t="s">
        <v>1742</v>
      </c>
      <c r="E181" t="s">
        <v>92</v>
      </c>
      <c r="I181" t="s">
        <v>336</v>
      </c>
      <c r="L181">
        <v>0</v>
      </c>
    </row>
    <row r="182" spans="1:20" x14ac:dyDescent="0.25">
      <c r="A182" t="s">
        <v>1739</v>
      </c>
      <c r="B182" t="s">
        <v>22</v>
      </c>
      <c r="C182" s="8">
        <v>44838.732110763864</v>
      </c>
      <c r="D182" s="4" t="s">
        <v>1742</v>
      </c>
      <c r="E182" t="s">
        <v>92</v>
      </c>
      <c r="I182" t="s">
        <v>336</v>
      </c>
      <c r="L182">
        <v>3</v>
      </c>
      <c r="N182" t="s">
        <v>25</v>
      </c>
      <c r="T182" t="s">
        <v>727</v>
      </c>
    </row>
    <row r="183" spans="1:20" x14ac:dyDescent="0.25">
      <c r="A183" t="s">
        <v>1739</v>
      </c>
      <c r="B183" t="s">
        <v>22</v>
      </c>
      <c r="C183" s="8">
        <v>44839.364502581062</v>
      </c>
      <c r="D183" s="4" t="s">
        <v>1742</v>
      </c>
      <c r="E183" t="s">
        <v>92</v>
      </c>
      <c r="I183" t="s">
        <v>325</v>
      </c>
      <c r="M183">
        <v>2</v>
      </c>
      <c r="N183" t="s">
        <v>25</v>
      </c>
      <c r="T183" t="s">
        <v>731</v>
      </c>
    </row>
    <row r="184" spans="1:20" x14ac:dyDescent="0.25">
      <c r="A184" t="s">
        <v>1739</v>
      </c>
      <c r="B184" t="s">
        <v>22</v>
      </c>
      <c r="C184" s="8">
        <v>44845.351797673567</v>
      </c>
      <c r="D184" s="4" t="s">
        <v>1742</v>
      </c>
      <c r="E184" t="s">
        <v>92</v>
      </c>
      <c r="I184" t="s">
        <v>331</v>
      </c>
      <c r="M184">
        <v>3</v>
      </c>
      <c r="N184" t="s">
        <v>48</v>
      </c>
    </row>
    <row r="185" spans="1:20" x14ac:dyDescent="0.25">
      <c r="A185" t="s">
        <v>1739</v>
      </c>
      <c r="B185" t="s">
        <v>22</v>
      </c>
      <c r="C185" s="8">
        <v>44845.442417569466</v>
      </c>
      <c r="D185" s="4" t="s">
        <v>1742</v>
      </c>
      <c r="E185" t="s">
        <v>92</v>
      </c>
      <c r="I185" t="s">
        <v>331</v>
      </c>
      <c r="M185">
        <v>3</v>
      </c>
    </row>
    <row r="186" spans="1:20" x14ac:dyDescent="0.25">
      <c r="A186" t="s">
        <v>1739</v>
      </c>
      <c r="B186" t="s">
        <v>22</v>
      </c>
      <c r="C186" s="8">
        <v>44848.480736678262</v>
      </c>
      <c r="D186" s="4" t="s">
        <v>1742</v>
      </c>
      <c r="E186" t="s">
        <v>92</v>
      </c>
      <c r="I186" t="s">
        <v>325</v>
      </c>
      <c r="M186">
        <v>0</v>
      </c>
      <c r="T186" t="s">
        <v>774</v>
      </c>
    </row>
    <row r="187" spans="1:20" x14ac:dyDescent="0.25">
      <c r="A187" t="s">
        <v>1739</v>
      </c>
      <c r="B187" t="s">
        <v>22</v>
      </c>
      <c r="C187" s="8">
        <v>44860.803699918964</v>
      </c>
      <c r="D187" s="4" t="s">
        <v>1742</v>
      </c>
      <c r="E187" t="s">
        <v>92</v>
      </c>
      <c r="I187" t="s">
        <v>331</v>
      </c>
      <c r="M187">
        <v>2</v>
      </c>
    </row>
    <row r="188" spans="1:20" x14ac:dyDescent="0.25">
      <c r="A188" t="s">
        <v>1739</v>
      </c>
      <c r="B188" t="s">
        <v>63</v>
      </c>
      <c r="C188" s="8">
        <v>44872.506691979164</v>
      </c>
      <c r="D188" s="4" t="s">
        <v>1742</v>
      </c>
      <c r="E188" t="s">
        <v>92</v>
      </c>
      <c r="I188" t="s">
        <v>325</v>
      </c>
      <c r="M188">
        <v>1</v>
      </c>
      <c r="N188" t="s">
        <v>48</v>
      </c>
      <c r="T188" t="s">
        <v>894</v>
      </c>
    </row>
    <row r="189" spans="1:20" x14ac:dyDescent="0.25">
      <c r="A189" t="s">
        <v>1739</v>
      </c>
      <c r="B189" t="s">
        <v>63</v>
      </c>
      <c r="C189" s="8">
        <v>44877.343020659762</v>
      </c>
      <c r="D189" s="4" t="s">
        <v>1742</v>
      </c>
      <c r="E189" t="s">
        <v>92</v>
      </c>
      <c r="I189" t="s">
        <v>331</v>
      </c>
      <c r="M189">
        <v>2</v>
      </c>
      <c r="N189" t="s">
        <v>48</v>
      </c>
      <c r="T189" t="s">
        <v>943</v>
      </c>
    </row>
    <row r="190" spans="1:20" x14ac:dyDescent="0.25">
      <c r="A190" t="s">
        <v>1739</v>
      </c>
      <c r="B190" t="s">
        <v>22</v>
      </c>
      <c r="C190" s="8">
        <v>44879.291071377265</v>
      </c>
      <c r="D190" s="4" t="s">
        <v>1742</v>
      </c>
      <c r="E190" t="s">
        <v>92</v>
      </c>
      <c r="I190" t="s">
        <v>327</v>
      </c>
      <c r="M190">
        <v>2</v>
      </c>
    </row>
    <row r="191" spans="1:20" x14ac:dyDescent="0.25">
      <c r="A191" t="s">
        <v>1739</v>
      </c>
      <c r="B191" t="s">
        <v>22</v>
      </c>
      <c r="C191" s="8">
        <v>44881.427098101864</v>
      </c>
      <c r="D191" s="4" t="s">
        <v>1742</v>
      </c>
      <c r="E191" t="s">
        <v>92</v>
      </c>
      <c r="I191" t="s">
        <v>327</v>
      </c>
      <c r="M191">
        <v>1</v>
      </c>
    </row>
    <row r="192" spans="1:20" x14ac:dyDescent="0.25">
      <c r="A192" t="s">
        <v>1739</v>
      </c>
      <c r="B192" t="s">
        <v>22</v>
      </c>
      <c r="C192" s="8">
        <v>44883.449844479161</v>
      </c>
      <c r="D192" s="4" t="s">
        <v>1742</v>
      </c>
      <c r="E192" t="s">
        <v>92</v>
      </c>
      <c r="I192" t="s">
        <v>331</v>
      </c>
      <c r="J192" t="s">
        <v>325</v>
      </c>
      <c r="L192">
        <v>3</v>
      </c>
      <c r="N192" t="s">
        <v>25</v>
      </c>
    </row>
    <row r="193" spans="1:23" x14ac:dyDescent="0.25">
      <c r="A193" t="s">
        <v>1739</v>
      </c>
      <c r="B193" t="s">
        <v>22</v>
      </c>
      <c r="C193" s="8">
        <v>44883.453716296266</v>
      </c>
      <c r="D193" s="4" t="s">
        <v>1742</v>
      </c>
      <c r="E193" t="s">
        <v>92</v>
      </c>
      <c r="I193" t="s">
        <v>325</v>
      </c>
      <c r="M193">
        <v>1</v>
      </c>
    </row>
    <row r="194" spans="1:23" x14ac:dyDescent="0.25">
      <c r="A194" t="s">
        <v>1739</v>
      </c>
      <c r="B194" t="s">
        <v>63</v>
      </c>
      <c r="C194" s="8">
        <v>44886.419697326361</v>
      </c>
      <c r="D194" s="4" t="s">
        <v>1742</v>
      </c>
      <c r="E194" t="s">
        <v>92</v>
      </c>
      <c r="I194" t="s">
        <v>327</v>
      </c>
      <c r="M194">
        <v>1</v>
      </c>
      <c r="N194" t="s">
        <v>48</v>
      </c>
      <c r="T194" t="s">
        <v>1066</v>
      </c>
    </row>
    <row r="195" spans="1:23" x14ac:dyDescent="0.25">
      <c r="A195" t="s">
        <v>1739</v>
      </c>
      <c r="B195" t="s">
        <v>22</v>
      </c>
      <c r="C195" s="2">
        <v>44817.475049895802</v>
      </c>
      <c r="D195" s="4" t="s">
        <v>1742</v>
      </c>
      <c r="E195" t="s">
        <v>94</v>
      </c>
      <c r="H195" t="s">
        <v>1761</v>
      </c>
      <c r="K195" s="3" t="s">
        <v>1841</v>
      </c>
      <c r="L195">
        <v>2</v>
      </c>
      <c r="N195" s="3" t="s">
        <v>1743</v>
      </c>
      <c r="T195" t="s">
        <v>95</v>
      </c>
      <c r="U195">
        <v>173.66133500017901</v>
      </c>
      <c r="V195">
        <v>-42.412748333002398</v>
      </c>
      <c r="W195" t="s">
        <v>1619</v>
      </c>
    </row>
    <row r="196" spans="1:23" x14ac:dyDescent="0.25">
      <c r="A196" t="s">
        <v>1739</v>
      </c>
      <c r="B196" t="s">
        <v>22</v>
      </c>
      <c r="C196" s="8">
        <v>44817.476278044</v>
      </c>
      <c r="D196" s="4" t="s">
        <v>1742</v>
      </c>
      <c r="E196" t="s">
        <v>94</v>
      </c>
      <c r="I196" t="s">
        <v>325</v>
      </c>
      <c r="J196" t="s">
        <v>325</v>
      </c>
      <c r="L196">
        <v>2</v>
      </c>
      <c r="N196" t="s">
        <v>25</v>
      </c>
      <c r="T196" t="s">
        <v>90</v>
      </c>
    </row>
    <row r="197" spans="1:23" x14ac:dyDescent="0.25">
      <c r="A197" t="s">
        <v>1739</v>
      </c>
      <c r="B197" t="s">
        <v>63</v>
      </c>
      <c r="C197" s="8">
        <v>44819.445963044003</v>
      </c>
      <c r="D197" s="4" t="s">
        <v>1742</v>
      </c>
      <c r="E197" t="s">
        <v>94</v>
      </c>
      <c r="I197" t="s">
        <v>325</v>
      </c>
      <c r="J197" t="s">
        <v>325</v>
      </c>
      <c r="L197">
        <v>3</v>
      </c>
      <c r="N197" t="s">
        <v>25</v>
      </c>
    </row>
    <row r="198" spans="1:23" x14ac:dyDescent="0.25">
      <c r="A198" t="s">
        <v>1739</v>
      </c>
      <c r="B198" t="s">
        <v>63</v>
      </c>
      <c r="C198" s="8">
        <v>44821.475176412001</v>
      </c>
      <c r="D198" s="4" t="s">
        <v>1742</v>
      </c>
      <c r="E198" t="s">
        <v>94</v>
      </c>
      <c r="I198" t="s">
        <v>325</v>
      </c>
      <c r="J198" t="s">
        <v>325</v>
      </c>
      <c r="L198">
        <v>3</v>
      </c>
      <c r="N198" t="s">
        <v>25</v>
      </c>
    </row>
    <row r="199" spans="1:23" x14ac:dyDescent="0.25">
      <c r="A199" t="s">
        <v>1739</v>
      </c>
      <c r="B199" t="s">
        <v>63</v>
      </c>
      <c r="C199" s="8">
        <v>44823.340176898098</v>
      </c>
      <c r="D199" s="4" t="s">
        <v>1742</v>
      </c>
      <c r="E199" t="s">
        <v>94</v>
      </c>
      <c r="I199" t="s">
        <v>336</v>
      </c>
      <c r="J199" t="s">
        <v>376</v>
      </c>
      <c r="L199">
        <v>3</v>
      </c>
      <c r="N199" t="s">
        <v>25</v>
      </c>
      <c r="T199" t="s">
        <v>501</v>
      </c>
    </row>
    <row r="200" spans="1:23" x14ac:dyDescent="0.25">
      <c r="A200" t="s">
        <v>1739</v>
      </c>
      <c r="B200" t="s">
        <v>63</v>
      </c>
      <c r="C200" s="8">
        <v>44827.338041331001</v>
      </c>
      <c r="D200" s="4" t="s">
        <v>1742</v>
      </c>
      <c r="E200" t="s">
        <v>94</v>
      </c>
      <c r="I200" t="s">
        <v>325</v>
      </c>
      <c r="J200" t="s">
        <v>325</v>
      </c>
      <c r="L200">
        <v>3</v>
      </c>
      <c r="N200" t="s">
        <v>25</v>
      </c>
    </row>
    <row r="201" spans="1:23" x14ac:dyDescent="0.25">
      <c r="A201" t="s">
        <v>1739</v>
      </c>
      <c r="B201" t="s">
        <v>63</v>
      </c>
      <c r="C201" s="8">
        <v>44830.561670659765</v>
      </c>
      <c r="D201" s="4" t="s">
        <v>1742</v>
      </c>
      <c r="E201" t="s">
        <v>94</v>
      </c>
      <c r="I201" t="s">
        <v>325</v>
      </c>
      <c r="J201" t="s">
        <v>325</v>
      </c>
      <c r="L201">
        <v>3</v>
      </c>
      <c r="N201" t="s">
        <v>25</v>
      </c>
    </row>
    <row r="202" spans="1:23" x14ac:dyDescent="0.25">
      <c r="A202" t="s">
        <v>1739</v>
      </c>
      <c r="B202" t="s">
        <v>63</v>
      </c>
      <c r="C202" s="8">
        <v>44832.371297835663</v>
      </c>
      <c r="D202" s="4" t="s">
        <v>1742</v>
      </c>
      <c r="E202" t="s">
        <v>94</v>
      </c>
      <c r="I202" t="s">
        <v>325</v>
      </c>
      <c r="J202" t="s">
        <v>325</v>
      </c>
      <c r="L202">
        <v>-1</v>
      </c>
      <c r="N202" t="s">
        <v>25</v>
      </c>
      <c r="T202" t="s">
        <v>487</v>
      </c>
    </row>
    <row r="203" spans="1:23" x14ac:dyDescent="0.25">
      <c r="A203" t="s">
        <v>1739</v>
      </c>
      <c r="B203" t="s">
        <v>30</v>
      </c>
      <c r="C203" s="8">
        <v>44833.596299687466</v>
      </c>
      <c r="D203" s="4" t="s">
        <v>1742</v>
      </c>
      <c r="E203" t="s">
        <v>94</v>
      </c>
      <c r="I203" t="s">
        <v>331</v>
      </c>
      <c r="J203" t="s">
        <v>325</v>
      </c>
      <c r="L203">
        <v>3</v>
      </c>
      <c r="N203" t="s">
        <v>25</v>
      </c>
      <c r="T203" t="s">
        <v>668</v>
      </c>
    </row>
    <row r="204" spans="1:23" x14ac:dyDescent="0.25">
      <c r="A204" t="s">
        <v>1739</v>
      </c>
      <c r="B204" t="s">
        <v>30</v>
      </c>
      <c r="C204" s="8">
        <v>44834.774270868067</v>
      </c>
      <c r="D204" s="4" t="s">
        <v>1742</v>
      </c>
      <c r="E204" t="s">
        <v>94</v>
      </c>
      <c r="I204" t="s">
        <v>325</v>
      </c>
      <c r="J204" t="s">
        <v>325</v>
      </c>
      <c r="L204">
        <v>3</v>
      </c>
      <c r="N204" t="s">
        <v>25</v>
      </c>
    </row>
    <row r="205" spans="1:23" x14ac:dyDescent="0.25">
      <c r="A205" t="s">
        <v>1739</v>
      </c>
      <c r="B205" t="s">
        <v>22</v>
      </c>
      <c r="C205" s="8">
        <v>44835.465461817163</v>
      </c>
      <c r="D205" s="4" t="s">
        <v>1742</v>
      </c>
      <c r="E205" t="s">
        <v>94</v>
      </c>
      <c r="I205" t="s">
        <v>325</v>
      </c>
      <c r="L205">
        <v>3</v>
      </c>
      <c r="N205" t="s">
        <v>25</v>
      </c>
    </row>
    <row r="206" spans="1:23" x14ac:dyDescent="0.25">
      <c r="A206" t="s">
        <v>1739</v>
      </c>
      <c r="B206" t="s">
        <v>22</v>
      </c>
      <c r="C206" s="8">
        <v>44839.366706967565</v>
      </c>
      <c r="D206" s="4" t="s">
        <v>1742</v>
      </c>
      <c r="E206" t="s">
        <v>94</v>
      </c>
      <c r="T206" t="s">
        <v>733</v>
      </c>
    </row>
    <row r="207" spans="1:23" x14ac:dyDescent="0.25">
      <c r="A207" t="s">
        <v>1739</v>
      </c>
      <c r="B207" t="s">
        <v>22</v>
      </c>
      <c r="C207" s="2">
        <v>44823.351586388897</v>
      </c>
      <c r="D207" s="4" t="s">
        <v>1742</v>
      </c>
      <c r="E207" t="s">
        <v>104</v>
      </c>
      <c r="H207" t="s">
        <v>1765</v>
      </c>
      <c r="K207" s="3" t="s">
        <v>1841</v>
      </c>
      <c r="L207">
        <v>1</v>
      </c>
      <c r="N207" s="3" t="s">
        <v>1743</v>
      </c>
      <c r="O207" t="s">
        <v>29</v>
      </c>
      <c r="U207">
        <v>173.675775783087</v>
      </c>
      <c r="V207">
        <v>-42.415887533338299</v>
      </c>
      <c r="W207" t="s">
        <v>1623</v>
      </c>
    </row>
    <row r="208" spans="1:23" x14ac:dyDescent="0.25">
      <c r="A208" t="s">
        <v>1739</v>
      </c>
      <c r="B208" t="s">
        <v>22</v>
      </c>
      <c r="C208" s="8">
        <v>44823.352004953696</v>
      </c>
      <c r="D208" s="4" t="s">
        <v>1742</v>
      </c>
      <c r="E208" t="s">
        <v>104</v>
      </c>
      <c r="I208" t="s">
        <v>331</v>
      </c>
      <c r="J208" t="s">
        <v>327</v>
      </c>
      <c r="L208">
        <v>1</v>
      </c>
      <c r="N208" t="s">
        <v>25</v>
      </c>
    </row>
    <row r="209" spans="1:23" x14ac:dyDescent="0.25">
      <c r="A209" t="s">
        <v>1739</v>
      </c>
      <c r="B209" t="s">
        <v>63</v>
      </c>
      <c r="C209" s="8">
        <v>44824.354864699097</v>
      </c>
      <c r="D209" s="4" t="s">
        <v>1742</v>
      </c>
      <c r="E209" t="s">
        <v>104</v>
      </c>
      <c r="I209" t="s">
        <v>331</v>
      </c>
      <c r="J209" t="s">
        <v>376</v>
      </c>
      <c r="L209">
        <v>2</v>
      </c>
      <c r="N209" t="s">
        <v>25</v>
      </c>
    </row>
    <row r="210" spans="1:23" x14ac:dyDescent="0.25">
      <c r="A210" t="s">
        <v>1739</v>
      </c>
      <c r="B210" t="s">
        <v>63</v>
      </c>
      <c r="C210" s="8">
        <v>44826.583481273097</v>
      </c>
      <c r="D210" s="4" t="s">
        <v>1742</v>
      </c>
      <c r="E210" t="s">
        <v>104</v>
      </c>
      <c r="I210" t="s">
        <v>327</v>
      </c>
      <c r="J210" t="s">
        <v>376</v>
      </c>
      <c r="L210">
        <v>2</v>
      </c>
      <c r="N210" t="s">
        <v>25</v>
      </c>
    </row>
    <row r="211" spans="1:23" x14ac:dyDescent="0.25">
      <c r="A211" t="s">
        <v>1739</v>
      </c>
      <c r="B211" t="s">
        <v>22</v>
      </c>
      <c r="C211" s="8">
        <v>44827.584572615699</v>
      </c>
      <c r="D211" s="4" t="s">
        <v>1742</v>
      </c>
      <c r="E211" t="s">
        <v>104</v>
      </c>
      <c r="I211" t="s">
        <v>331</v>
      </c>
      <c r="J211" t="s">
        <v>325</v>
      </c>
      <c r="L211">
        <v>2</v>
      </c>
      <c r="N211" t="s">
        <v>25</v>
      </c>
    </row>
    <row r="212" spans="1:23" x14ac:dyDescent="0.25">
      <c r="A212" t="s">
        <v>1739</v>
      </c>
      <c r="B212" t="s">
        <v>22</v>
      </c>
      <c r="C212" s="8">
        <v>44829.404646909701</v>
      </c>
      <c r="D212" s="4" t="s">
        <v>1742</v>
      </c>
      <c r="E212" t="s">
        <v>104</v>
      </c>
      <c r="I212" t="s">
        <v>325</v>
      </c>
      <c r="J212" t="s">
        <v>325</v>
      </c>
      <c r="L212">
        <v>3</v>
      </c>
      <c r="N212" t="s">
        <v>25</v>
      </c>
    </row>
    <row r="213" spans="1:23" x14ac:dyDescent="0.25">
      <c r="A213" t="s">
        <v>1739</v>
      </c>
      <c r="B213" t="s">
        <v>22</v>
      </c>
      <c r="C213" s="8">
        <v>44830.384788935167</v>
      </c>
      <c r="D213" s="4" t="s">
        <v>1742</v>
      </c>
      <c r="E213" t="s">
        <v>104</v>
      </c>
      <c r="I213" t="s">
        <v>331</v>
      </c>
      <c r="J213" t="s">
        <v>327</v>
      </c>
      <c r="L213">
        <v>3</v>
      </c>
      <c r="N213" t="s">
        <v>25</v>
      </c>
    </row>
    <row r="214" spans="1:23" x14ac:dyDescent="0.25">
      <c r="A214" t="s">
        <v>1739</v>
      </c>
      <c r="B214" t="s">
        <v>22</v>
      </c>
      <c r="C214" s="8">
        <v>44832.370673344863</v>
      </c>
      <c r="D214" s="4" t="s">
        <v>1742</v>
      </c>
      <c r="E214" t="s">
        <v>104</v>
      </c>
      <c r="I214" t="s">
        <v>331</v>
      </c>
      <c r="J214" t="s">
        <v>325</v>
      </c>
      <c r="N214" t="s">
        <v>25</v>
      </c>
    </row>
    <row r="215" spans="1:23" x14ac:dyDescent="0.25">
      <c r="A215" t="s">
        <v>1739</v>
      </c>
      <c r="B215" t="s">
        <v>22</v>
      </c>
      <c r="C215" s="8">
        <v>44835.381909768563</v>
      </c>
      <c r="D215" s="4" t="s">
        <v>1742</v>
      </c>
      <c r="E215" t="s">
        <v>104</v>
      </c>
      <c r="I215" t="s">
        <v>331</v>
      </c>
      <c r="J215" t="s">
        <v>327</v>
      </c>
      <c r="L215">
        <v>3</v>
      </c>
      <c r="N215" t="s">
        <v>25</v>
      </c>
    </row>
    <row r="216" spans="1:23" x14ac:dyDescent="0.25">
      <c r="A216" t="s">
        <v>1739</v>
      </c>
      <c r="B216" t="s">
        <v>22</v>
      </c>
      <c r="C216" s="8">
        <v>44837.453307141164</v>
      </c>
      <c r="D216" s="4" t="s">
        <v>1742</v>
      </c>
      <c r="E216" t="s">
        <v>104</v>
      </c>
      <c r="I216" t="s">
        <v>327</v>
      </c>
      <c r="L216">
        <v>3</v>
      </c>
      <c r="N216" t="s">
        <v>25</v>
      </c>
      <c r="T216" t="s">
        <v>711</v>
      </c>
    </row>
    <row r="217" spans="1:23" x14ac:dyDescent="0.25">
      <c r="A217" t="s">
        <v>1739</v>
      </c>
      <c r="B217" t="s">
        <v>63</v>
      </c>
      <c r="C217" s="2">
        <v>44821.350368449101</v>
      </c>
      <c r="D217" s="4" t="s">
        <v>1742</v>
      </c>
      <c r="E217" t="s">
        <v>101</v>
      </c>
      <c r="H217" t="s">
        <v>1764</v>
      </c>
      <c r="K217" s="3" t="s">
        <v>1841</v>
      </c>
      <c r="L217">
        <v>3</v>
      </c>
      <c r="N217" s="3" t="s">
        <v>1743</v>
      </c>
      <c r="T217" t="s">
        <v>102</v>
      </c>
      <c r="U217">
        <v>173.67654999970799</v>
      </c>
      <c r="V217">
        <v>-42.4167249999117</v>
      </c>
      <c r="W217" t="s">
        <v>1622</v>
      </c>
    </row>
    <row r="218" spans="1:23" x14ac:dyDescent="0.25">
      <c r="A218" t="s">
        <v>1739</v>
      </c>
      <c r="B218" t="s">
        <v>63</v>
      </c>
      <c r="C218" s="8">
        <v>44821.351190219902</v>
      </c>
      <c r="D218" s="4" t="s">
        <v>1742</v>
      </c>
      <c r="E218" t="s">
        <v>101</v>
      </c>
      <c r="I218" t="s">
        <v>331</v>
      </c>
      <c r="J218" t="s">
        <v>325</v>
      </c>
      <c r="L218">
        <v>3</v>
      </c>
      <c r="N218" t="s">
        <v>25</v>
      </c>
    </row>
    <row r="219" spans="1:23" x14ac:dyDescent="0.25">
      <c r="A219" t="s">
        <v>1739</v>
      </c>
      <c r="B219" t="s">
        <v>22</v>
      </c>
      <c r="C219" s="8">
        <v>44823.336031678198</v>
      </c>
      <c r="D219" s="4" t="s">
        <v>1742</v>
      </c>
      <c r="E219" t="s">
        <v>101</v>
      </c>
      <c r="L219">
        <v>1</v>
      </c>
      <c r="T219" t="s">
        <v>499</v>
      </c>
    </row>
    <row r="220" spans="1:23" x14ac:dyDescent="0.25">
      <c r="A220" t="s">
        <v>1739</v>
      </c>
      <c r="B220" t="s">
        <v>63</v>
      </c>
      <c r="C220" s="8">
        <v>44824.356252453697</v>
      </c>
      <c r="D220" s="4" t="s">
        <v>1742</v>
      </c>
      <c r="E220" t="s">
        <v>101</v>
      </c>
      <c r="I220" t="s">
        <v>331</v>
      </c>
      <c r="J220" t="s">
        <v>376</v>
      </c>
      <c r="L220">
        <v>1</v>
      </c>
      <c r="N220" t="s">
        <v>21</v>
      </c>
    </row>
    <row r="221" spans="1:23" x14ac:dyDescent="0.25">
      <c r="A221" t="s">
        <v>1739</v>
      </c>
      <c r="B221" t="s">
        <v>22</v>
      </c>
      <c r="C221" s="2">
        <v>44823.520746111099</v>
      </c>
      <c r="D221" s="4" t="s">
        <v>1742</v>
      </c>
      <c r="E221" t="s">
        <v>106</v>
      </c>
      <c r="F221" t="s">
        <v>1815</v>
      </c>
      <c r="H221" t="s">
        <v>1754</v>
      </c>
      <c r="K221" s="3" t="s">
        <v>1841</v>
      </c>
      <c r="L221">
        <v>2</v>
      </c>
      <c r="N221" s="3" t="s">
        <v>1743</v>
      </c>
      <c r="O221" t="s">
        <v>33</v>
      </c>
      <c r="U221">
        <v>173.673199383411</v>
      </c>
      <c r="V221">
        <v>-42.414439516564201</v>
      </c>
      <c r="W221" t="s">
        <v>1624</v>
      </c>
    </row>
    <row r="222" spans="1:23" x14ac:dyDescent="0.25">
      <c r="A222" t="s">
        <v>1739</v>
      </c>
      <c r="B222" t="s">
        <v>22</v>
      </c>
      <c r="C222" s="8">
        <v>44823.523413935203</v>
      </c>
      <c r="D222" s="4" t="s">
        <v>1742</v>
      </c>
      <c r="E222" t="s">
        <v>106</v>
      </c>
      <c r="I222" t="s">
        <v>331</v>
      </c>
      <c r="J222" t="s">
        <v>325</v>
      </c>
      <c r="L222">
        <v>2</v>
      </c>
      <c r="N222" t="s">
        <v>25</v>
      </c>
    </row>
    <row r="223" spans="1:23" x14ac:dyDescent="0.25">
      <c r="A223" t="s">
        <v>1739</v>
      </c>
      <c r="B223" t="s">
        <v>63</v>
      </c>
      <c r="C223" s="8">
        <v>44824.368108969902</v>
      </c>
      <c r="D223" s="4" t="s">
        <v>1742</v>
      </c>
      <c r="E223" t="s">
        <v>106</v>
      </c>
      <c r="I223" t="s">
        <v>325</v>
      </c>
      <c r="J223" t="s">
        <v>325</v>
      </c>
      <c r="L223">
        <v>3</v>
      </c>
      <c r="N223" t="s">
        <v>25</v>
      </c>
      <c r="T223" t="s">
        <v>524</v>
      </c>
    </row>
    <row r="224" spans="1:23" x14ac:dyDescent="0.25">
      <c r="A224" t="s">
        <v>1739</v>
      </c>
      <c r="B224" t="s">
        <v>63</v>
      </c>
      <c r="C224" s="8">
        <v>44826.659215462998</v>
      </c>
      <c r="D224" s="4" t="s">
        <v>1742</v>
      </c>
      <c r="E224" t="s">
        <v>106</v>
      </c>
      <c r="I224" t="s">
        <v>331</v>
      </c>
      <c r="J224" t="s">
        <v>325</v>
      </c>
      <c r="L224">
        <v>3</v>
      </c>
      <c r="N224" t="s">
        <v>25</v>
      </c>
    </row>
    <row r="225" spans="1:23" x14ac:dyDescent="0.25">
      <c r="A225" t="s">
        <v>1739</v>
      </c>
      <c r="B225" t="s">
        <v>22</v>
      </c>
      <c r="C225" s="8">
        <v>44827.585478738401</v>
      </c>
      <c r="D225" s="4" t="s">
        <v>1742</v>
      </c>
      <c r="E225" t="s">
        <v>106</v>
      </c>
      <c r="I225" t="s">
        <v>331</v>
      </c>
      <c r="J225" t="s">
        <v>327</v>
      </c>
      <c r="L225">
        <v>3</v>
      </c>
      <c r="N225" t="s">
        <v>25</v>
      </c>
      <c r="T225" t="s">
        <v>577</v>
      </c>
    </row>
    <row r="226" spans="1:23" x14ac:dyDescent="0.25">
      <c r="A226" t="s">
        <v>1739</v>
      </c>
      <c r="B226" t="s">
        <v>22</v>
      </c>
      <c r="C226" s="8">
        <v>44829.399081898096</v>
      </c>
      <c r="D226" s="4" t="s">
        <v>1742</v>
      </c>
      <c r="E226" t="s">
        <v>106</v>
      </c>
      <c r="I226" t="s">
        <v>325</v>
      </c>
      <c r="J226" t="s">
        <v>325</v>
      </c>
      <c r="L226">
        <v>3</v>
      </c>
      <c r="N226" t="s">
        <v>25</v>
      </c>
    </row>
    <row r="227" spans="1:23" x14ac:dyDescent="0.25">
      <c r="A227" t="s">
        <v>1739</v>
      </c>
      <c r="B227" t="s">
        <v>22</v>
      </c>
      <c r="C227" s="8">
        <v>44830.409835775463</v>
      </c>
      <c r="D227" s="4" t="s">
        <v>1742</v>
      </c>
      <c r="E227" t="s">
        <v>106</v>
      </c>
      <c r="I227" t="s">
        <v>331</v>
      </c>
      <c r="J227" t="s">
        <v>325</v>
      </c>
      <c r="L227">
        <v>3</v>
      </c>
      <c r="N227" t="s">
        <v>25</v>
      </c>
    </row>
    <row r="228" spans="1:23" x14ac:dyDescent="0.25">
      <c r="A228" t="s">
        <v>1739</v>
      </c>
      <c r="B228" t="s">
        <v>22</v>
      </c>
      <c r="C228" s="8">
        <v>44831.488394884262</v>
      </c>
      <c r="D228" s="4" t="s">
        <v>1742</v>
      </c>
      <c r="E228" t="s">
        <v>106</v>
      </c>
      <c r="I228" t="s">
        <v>325</v>
      </c>
      <c r="J228" t="s">
        <v>325</v>
      </c>
      <c r="L228">
        <v>3</v>
      </c>
      <c r="N228" t="s">
        <v>25</v>
      </c>
    </row>
    <row r="229" spans="1:23" x14ac:dyDescent="0.25">
      <c r="A229" t="s">
        <v>1739</v>
      </c>
      <c r="B229" t="s">
        <v>22</v>
      </c>
      <c r="C229" s="8">
        <v>44832.352914467563</v>
      </c>
      <c r="D229" s="4" t="s">
        <v>1742</v>
      </c>
      <c r="E229" t="s">
        <v>106</v>
      </c>
      <c r="I229" t="s">
        <v>331</v>
      </c>
      <c r="J229" t="s">
        <v>325</v>
      </c>
      <c r="L229">
        <v>3</v>
      </c>
      <c r="N229" t="s">
        <v>25</v>
      </c>
      <c r="T229" t="s">
        <v>634</v>
      </c>
    </row>
    <row r="230" spans="1:23" x14ac:dyDescent="0.25">
      <c r="A230" t="s">
        <v>1739</v>
      </c>
      <c r="B230" t="s">
        <v>22</v>
      </c>
      <c r="C230" s="8">
        <v>44835.426256689767</v>
      </c>
      <c r="D230" s="4" t="s">
        <v>1742</v>
      </c>
      <c r="E230" t="s">
        <v>106</v>
      </c>
      <c r="I230" t="s">
        <v>331</v>
      </c>
      <c r="J230" t="s">
        <v>325</v>
      </c>
      <c r="L230">
        <v>3</v>
      </c>
      <c r="N230" t="s">
        <v>25</v>
      </c>
    </row>
    <row r="231" spans="1:23" x14ac:dyDescent="0.25">
      <c r="A231" t="s">
        <v>1739</v>
      </c>
      <c r="B231" t="s">
        <v>22</v>
      </c>
      <c r="C231" s="8">
        <v>44837.459238680567</v>
      </c>
      <c r="D231" s="4" t="s">
        <v>1742</v>
      </c>
      <c r="E231" t="s">
        <v>106</v>
      </c>
      <c r="L231">
        <v>0</v>
      </c>
      <c r="N231" t="s">
        <v>21</v>
      </c>
      <c r="T231" t="s">
        <v>714</v>
      </c>
    </row>
    <row r="232" spans="1:23" x14ac:dyDescent="0.25">
      <c r="A232" t="s">
        <v>1739</v>
      </c>
      <c r="B232" t="s">
        <v>63</v>
      </c>
      <c r="C232" s="2">
        <v>44827.4089363889</v>
      </c>
      <c r="D232" s="4" t="s">
        <v>1742</v>
      </c>
      <c r="E232" t="s">
        <v>123</v>
      </c>
      <c r="H232" t="s">
        <v>1769</v>
      </c>
      <c r="K232" s="3" t="s">
        <v>1841</v>
      </c>
      <c r="L232">
        <v>3</v>
      </c>
      <c r="N232" s="3" t="s">
        <v>1743</v>
      </c>
      <c r="U232">
        <v>173.66570500040501</v>
      </c>
      <c r="V232">
        <v>-42.413028333220097</v>
      </c>
      <c r="W232" t="s">
        <v>1631</v>
      </c>
    </row>
    <row r="233" spans="1:23" x14ac:dyDescent="0.25">
      <c r="A233" t="s">
        <v>1739</v>
      </c>
      <c r="B233" t="s">
        <v>63</v>
      </c>
      <c r="C233" s="8">
        <v>44827.4095304398</v>
      </c>
      <c r="D233" s="4" t="s">
        <v>1742</v>
      </c>
      <c r="E233" t="s">
        <v>123</v>
      </c>
      <c r="I233" t="s">
        <v>325</v>
      </c>
      <c r="J233" t="s">
        <v>376</v>
      </c>
      <c r="L233">
        <v>3</v>
      </c>
      <c r="N233" t="s">
        <v>25</v>
      </c>
    </row>
    <row r="234" spans="1:23" x14ac:dyDescent="0.25">
      <c r="A234" t="s">
        <v>1739</v>
      </c>
      <c r="B234" t="s">
        <v>22</v>
      </c>
      <c r="C234" s="8">
        <v>44831.344641874966</v>
      </c>
      <c r="D234" s="4" t="s">
        <v>1742</v>
      </c>
      <c r="E234" t="s">
        <v>123</v>
      </c>
      <c r="I234" t="s">
        <v>331</v>
      </c>
      <c r="J234" t="s">
        <v>376</v>
      </c>
      <c r="L234">
        <v>3</v>
      </c>
      <c r="N234" t="s">
        <v>25</v>
      </c>
    </row>
    <row r="235" spans="1:23" x14ac:dyDescent="0.25">
      <c r="A235" t="s">
        <v>1739</v>
      </c>
      <c r="B235" t="s">
        <v>63</v>
      </c>
      <c r="C235" s="8">
        <v>44832.380453668964</v>
      </c>
      <c r="D235" s="4" t="s">
        <v>1742</v>
      </c>
      <c r="E235" t="s">
        <v>123</v>
      </c>
      <c r="I235" t="s">
        <v>336</v>
      </c>
      <c r="J235" t="s">
        <v>376</v>
      </c>
      <c r="L235">
        <v>-1</v>
      </c>
      <c r="N235" t="s">
        <v>25</v>
      </c>
      <c r="T235" t="s">
        <v>643</v>
      </c>
    </row>
    <row r="236" spans="1:23" x14ac:dyDescent="0.25">
      <c r="A236" t="s">
        <v>1739</v>
      </c>
      <c r="B236" t="s">
        <v>30</v>
      </c>
      <c r="C236" s="8">
        <v>44833.346567372668</v>
      </c>
      <c r="D236" s="4" t="s">
        <v>1742</v>
      </c>
      <c r="E236" t="s">
        <v>123</v>
      </c>
      <c r="I236" t="s">
        <v>331</v>
      </c>
      <c r="L236">
        <v>3</v>
      </c>
      <c r="N236" t="s">
        <v>25</v>
      </c>
    </row>
    <row r="237" spans="1:23" x14ac:dyDescent="0.25">
      <c r="A237" t="s">
        <v>1739</v>
      </c>
      <c r="B237" t="s">
        <v>22</v>
      </c>
      <c r="C237" s="8">
        <v>44836.456140706061</v>
      </c>
      <c r="D237" s="4" t="s">
        <v>1742</v>
      </c>
      <c r="E237" t="s">
        <v>123</v>
      </c>
      <c r="I237" t="s">
        <v>325</v>
      </c>
      <c r="L237">
        <v>3</v>
      </c>
      <c r="N237" t="s">
        <v>25</v>
      </c>
      <c r="T237" t="s">
        <v>707</v>
      </c>
    </row>
    <row r="238" spans="1:23" x14ac:dyDescent="0.25">
      <c r="A238" t="s">
        <v>1739</v>
      </c>
      <c r="B238" t="s">
        <v>22</v>
      </c>
      <c r="C238" s="8">
        <v>44838.329618321761</v>
      </c>
      <c r="D238" s="4" t="s">
        <v>1742</v>
      </c>
      <c r="E238" t="s">
        <v>123</v>
      </c>
      <c r="I238" t="s">
        <v>331</v>
      </c>
      <c r="J238" t="s">
        <v>325</v>
      </c>
      <c r="L238">
        <v>2</v>
      </c>
      <c r="M238">
        <v>1</v>
      </c>
      <c r="N238" t="s">
        <v>25</v>
      </c>
    </row>
    <row r="239" spans="1:23" x14ac:dyDescent="0.25">
      <c r="A239" t="s">
        <v>1739</v>
      </c>
      <c r="B239" t="s">
        <v>22</v>
      </c>
      <c r="C239" s="8">
        <v>44838.731341574065</v>
      </c>
      <c r="D239" s="4" t="s">
        <v>1742</v>
      </c>
      <c r="E239" t="s">
        <v>123</v>
      </c>
      <c r="I239" t="s">
        <v>325</v>
      </c>
      <c r="L239">
        <v>0</v>
      </c>
      <c r="N239" t="s">
        <v>25</v>
      </c>
    </row>
    <row r="240" spans="1:23" x14ac:dyDescent="0.25">
      <c r="A240" t="s">
        <v>1739</v>
      </c>
      <c r="B240" t="s">
        <v>22</v>
      </c>
      <c r="C240" s="8">
        <v>44845.314080995362</v>
      </c>
      <c r="D240" s="4" t="s">
        <v>1742</v>
      </c>
      <c r="E240" t="s">
        <v>123</v>
      </c>
      <c r="I240" t="s">
        <v>331</v>
      </c>
      <c r="T240" t="s">
        <v>749</v>
      </c>
    </row>
    <row r="241" spans="1:23" x14ac:dyDescent="0.25">
      <c r="A241" t="s">
        <v>1739</v>
      </c>
      <c r="B241" t="s">
        <v>22</v>
      </c>
      <c r="C241" s="8">
        <v>44848.438446041662</v>
      </c>
      <c r="D241" s="4" t="s">
        <v>1742</v>
      </c>
      <c r="E241" t="s">
        <v>123</v>
      </c>
      <c r="I241" t="s">
        <v>331</v>
      </c>
      <c r="T241" t="s">
        <v>772</v>
      </c>
    </row>
    <row r="242" spans="1:23" x14ac:dyDescent="0.25">
      <c r="A242" t="s">
        <v>1739</v>
      </c>
      <c r="B242" t="s">
        <v>22</v>
      </c>
      <c r="C242" s="8">
        <v>44860.803216817163</v>
      </c>
      <c r="D242" s="4" t="s">
        <v>1742</v>
      </c>
      <c r="E242" t="s">
        <v>123</v>
      </c>
      <c r="I242" t="s">
        <v>331</v>
      </c>
      <c r="M242">
        <v>0</v>
      </c>
      <c r="T242" t="s">
        <v>807</v>
      </c>
    </row>
    <row r="243" spans="1:23" x14ac:dyDescent="0.25">
      <c r="A243" t="s">
        <v>1739</v>
      </c>
      <c r="B243" t="s">
        <v>63</v>
      </c>
      <c r="C243" s="8">
        <v>44877.394860370361</v>
      </c>
      <c r="D243" s="4" t="s">
        <v>1742</v>
      </c>
      <c r="E243" t="s">
        <v>123</v>
      </c>
      <c r="I243" t="s">
        <v>331</v>
      </c>
      <c r="M243">
        <v>0</v>
      </c>
      <c r="N243" t="s">
        <v>48</v>
      </c>
      <c r="T243" t="s">
        <v>950</v>
      </c>
    </row>
    <row r="244" spans="1:23" x14ac:dyDescent="0.25">
      <c r="A244" t="s">
        <v>1739</v>
      </c>
      <c r="B244" t="s">
        <v>22</v>
      </c>
      <c r="C244" s="2">
        <v>44827.389956944397</v>
      </c>
      <c r="D244" s="4" t="s">
        <v>1742</v>
      </c>
      <c r="E244" t="s">
        <v>121</v>
      </c>
      <c r="F244" t="s">
        <v>1768</v>
      </c>
      <c r="H244" t="s">
        <v>1752</v>
      </c>
      <c r="K244" s="3" t="s">
        <v>1841</v>
      </c>
      <c r="L244">
        <v>2</v>
      </c>
      <c r="N244" s="3" t="s">
        <v>1743</v>
      </c>
      <c r="O244" t="s">
        <v>29</v>
      </c>
      <c r="U244">
        <v>173.66909285007401</v>
      </c>
      <c r="V244">
        <v>-42.413401316927697</v>
      </c>
      <c r="W244" t="s">
        <v>1630</v>
      </c>
    </row>
    <row r="245" spans="1:23" x14ac:dyDescent="0.25">
      <c r="A245" t="s">
        <v>1739</v>
      </c>
      <c r="B245" t="s">
        <v>22</v>
      </c>
      <c r="C245" s="8">
        <v>44827.390445798599</v>
      </c>
      <c r="D245" s="4" t="s">
        <v>1742</v>
      </c>
      <c r="E245" t="s">
        <v>121</v>
      </c>
      <c r="I245" t="s">
        <v>331</v>
      </c>
      <c r="J245" t="s">
        <v>325</v>
      </c>
      <c r="L245">
        <v>2</v>
      </c>
      <c r="N245" t="s">
        <v>25</v>
      </c>
      <c r="T245" t="s">
        <v>565</v>
      </c>
    </row>
    <row r="246" spans="1:23" x14ac:dyDescent="0.25">
      <c r="A246" t="s">
        <v>1739</v>
      </c>
      <c r="B246" t="s">
        <v>22</v>
      </c>
      <c r="C246" s="8">
        <v>44831.474729108762</v>
      </c>
      <c r="D246" s="4" t="s">
        <v>1742</v>
      </c>
      <c r="E246" t="s">
        <v>121</v>
      </c>
      <c r="I246" t="s">
        <v>331</v>
      </c>
      <c r="J246" t="s">
        <v>325</v>
      </c>
      <c r="L246">
        <v>3</v>
      </c>
      <c r="N246" t="s">
        <v>25</v>
      </c>
    </row>
    <row r="247" spans="1:23" x14ac:dyDescent="0.25">
      <c r="A247" t="s">
        <v>1739</v>
      </c>
      <c r="B247" t="s">
        <v>63</v>
      </c>
      <c r="C247" s="8">
        <v>44832.390829432865</v>
      </c>
      <c r="D247" s="4" t="s">
        <v>1742</v>
      </c>
      <c r="E247" t="s">
        <v>121</v>
      </c>
      <c r="I247" t="s">
        <v>327</v>
      </c>
      <c r="J247" t="s">
        <v>327</v>
      </c>
      <c r="L247">
        <v>3</v>
      </c>
      <c r="N247" t="s">
        <v>25</v>
      </c>
    </row>
    <row r="248" spans="1:23" x14ac:dyDescent="0.25">
      <c r="A248" t="s">
        <v>1739</v>
      </c>
      <c r="B248" t="s">
        <v>30</v>
      </c>
      <c r="C248" s="8">
        <v>44834.732549872664</v>
      </c>
      <c r="D248" s="4" t="s">
        <v>1742</v>
      </c>
      <c r="E248" t="s">
        <v>121</v>
      </c>
      <c r="I248" t="s">
        <v>325</v>
      </c>
      <c r="J248" t="s">
        <v>325</v>
      </c>
      <c r="L248">
        <v>3</v>
      </c>
      <c r="N248" t="s">
        <v>25</v>
      </c>
    </row>
    <row r="249" spans="1:23" x14ac:dyDescent="0.25">
      <c r="A249" t="s">
        <v>1739</v>
      </c>
      <c r="B249" t="s">
        <v>22</v>
      </c>
      <c r="C249" s="8">
        <v>44836.405337858763</v>
      </c>
      <c r="D249" s="4" t="s">
        <v>1742</v>
      </c>
      <c r="E249" t="s">
        <v>121</v>
      </c>
      <c r="I249" t="s">
        <v>331</v>
      </c>
      <c r="J249" t="s">
        <v>325</v>
      </c>
      <c r="L249">
        <v>3</v>
      </c>
      <c r="N249" t="s">
        <v>25</v>
      </c>
    </row>
    <row r="250" spans="1:23" x14ac:dyDescent="0.25">
      <c r="A250" t="s">
        <v>1739</v>
      </c>
      <c r="B250" t="s">
        <v>22</v>
      </c>
      <c r="C250" s="8">
        <v>44837.476815034766</v>
      </c>
      <c r="D250" s="4" t="s">
        <v>1742</v>
      </c>
      <c r="E250" t="s">
        <v>121</v>
      </c>
      <c r="I250" t="s">
        <v>327</v>
      </c>
      <c r="L250">
        <v>2</v>
      </c>
      <c r="N250" t="s">
        <v>21</v>
      </c>
    </row>
    <row r="251" spans="1:23" x14ac:dyDescent="0.25">
      <c r="A251" t="s">
        <v>1739</v>
      </c>
      <c r="B251" t="s">
        <v>22</v>
      </c>
      <c r="C251" s="2">
        <v>44831.362633240766</v>
      </c>
      <c r="D251" s="4" t="s">
        <v>1742</v>
      </c>
      <c r="E251" t="s">
        <v>133</v>
      </c>
      <c r="H251" t="s">
        <v>1773</v>
      </c>
      <c r="K251" s="3" t="s">
        <v>1841</v>
      </c>
      <c r="L251">
        <v>3</v>
      </c>
      <c r="N251" s="3" t="s">
        <v>1743</v>
      </c>
      <c r="U251">
        <v>173.66367660000199</v>
      </c>
      <c r="V251">
        <v>-42.4124836999884</v>
      </c>
      <c r="W251" t="s">
        <v>1635</v>
      </c>
    </row>
    <row r="252" spans="1:23" x14ac:dyDescent="0.25">
      <c r="A252" t="s">
        <v>1739</v>
      </c>
      <c r="B252" t="s">
        <v>22</v>
      </c>
      <c r="C252" s="8">
        <v>44831.362954212964</v>
      </c>
      <c r="D252" s="4" t="s">
        <v>1742</v>
      </c>
      <c r="E252" t="s">
        <v>133</v>
      </c>
      <c r="I252" t="s">
        <v>331</v>
      </c>
      <c r="J252" t="s">
        <v>325</v>
      </c>
      <c r="L252">
        <v>3</v>
      </c>
      <c r="N252" t="s">
        <v>25</v>
      </c>
    </row>
    <row r="253" spans="1:23" x14ac:dyDescent="0.25">
      <c r="A253" t="s">
        <v>1739</v>
      </c>
      <c r="B253" t="s">
        <v>63</v>
      </c>
      <c r="C253" s="8">
        <v>44832.369811747667</v>
      </c>
      <c r="D253" s="4" t="s">
        <v>1742</v>
      </c>
      <c r="E253" t="s">
        <v>133</v>
      </c>
      <c r="I253" t="s">
        <v>331</v>
      </c>
      <c r="J253" t="s">
        <v>325</v>
      </c>
      <c r="L253">
        <v>3</v>
      </c>
      <c r="N253" t="s">
        <v>25</v>
      </c>
    </row>
    <row r="254" spans="1:23" x14ac:dyDescent="0.25">
      <c r="A254" t="s">
        <v>1739</v>
      </c>
      <c r="B254" t="s">
        <v>30</v>
      </c>
      <c r="C254" s="8">
        <v>44833.364175393566</v>
      </c>
      <c r="D254" s="4" t="s">
        <v>1742</v>
      </c>
      <c r="E254" t="s">
        <v>133</v>
      </c>
      <c r="I254" t="s">
        <v>325</v>
      </c>
      <c r="L254">
        <v>3</v>
      </c>
      <c r="N254" t="s">
        <v>25</v>
      </c>
      <c r="T254" t="s">
        <v>664</v>
      </c>
    </row>
    <row r="255" spans="1:23" x14ac:dyDescent="0.25">
      <c r="A255" t="s">
        <v>1739</v>
      </c>
      <c r="B255" t="s">
        <v>30</v>
      </c>
      <c r="C255" s="8">
        <v>44834.763419571762</v>
      </c>
      <c r="D255" s="4" t="s">
        <v>1742</v>
      </c>
      <c r="E255" t="s">
        <v>133</v>
      </c>
      <c r="I255" t="s">
        <v>325</v>
      </c>
      <c r="J255" t="s">
        <v>325</v>
      </c>
      <c r="N255" t="s">
        <v>25</v>
      </c>
      <c r="T255" t="s">
        <v>686</v>
      </c>
    </row>
    <row r="256" spans="1:23" x14ac:dyDescent="0.25">
      <c r="A256" t="s">
        <v>1739</v>
      </c>
      <c r="B256" t="s">
        <v>22</v>
      </c>
      <c r="C256" s="8">
        <v>44838.388556331061</v>
      </c>
      <c r="D256" s="4" t="s">
        <v>1742</v>
      </c>
      <c r="E256" t="s">
        <v>133</v>
      </c>
      <c r="I256" t="s">
        <v>331</v>
      </c>
      <c r="J256" t="s">
        <v>376</v>
      </c>
      <c r="L256">
        <v>3</v>
      </c>
      <c r="N256" t="s">
        <v>25</v>
      </c>
    </row>
    <row r="257" spans="1:23" x14ac:dyDescent="0.25">
      <c r="A257" t="s">
        <v>1739</v>
      </c>
      <c r="B257" t="s">
        <v>22</v>
      </c>
      <c r="C257" s="8">
        <v>44845.327998078661</v>
      </c>
      <c r="D257" s="4" t="s">
        <v>1742</v>
      </c>
      <c r="E257" t="s">
        <v>133</v>
      </c>
      <c r="I257" t="s">
        <v>331</v>
      </c>
      <c r="J257" t="s">
        <v>325</v>
      </c>
      <c r="L257">
        <v>3</v>
      </c>
      <c r="N257" t="s">
        <v>25</v>
      </c>
    </row>
    <row r="258" spans="1:23" x14ac:dyDescent="0.25">
      <c r="A258" t="s">
        <v>1739</v>
      </c>
      <c r="B258" t="s">
        <v>30</v>
      </c>
      <c r="C258" s="8">
        <v>44853.332578194466</v>
      </c>
      <c r="D258" s="4" t="s">
        <v>1742</v>
      </c>
      <c r="E258" t="s">
        <v>133</v>
      </c>
      <c r="L258">
        <v>0</v>
      </c>
      <c r="T258" t="s">
        <v>788</v>
      </c>
    </row>
    <row r="259" spans="1:23" x14ac:dyDescent="0.25">
      <c r="A259" t="s">
        <v>1739</v>
      </c>
      <c r="B259" t="s">
        <v>22</v>
      </c>
      <c r="C259" s="2">
        <v>44831.463548043961</v>
      </c>
      <c r="D259" s="4" t="s">
        <v>1742</v>
      </c>
      <c r="E259" t="s">
        <v>135</v>
      </c>
      <c r="F259" t="s">
        <v>1813</v>
      </c>
      <c r="H259" t="s">
        <v>1753</v>
      </c>
      <c r="K259" s="3" t="s">
        <v>1841</v>
      </c>
      <c r="L259">
        <v>3</v>
      </c>
      <c r="N259" s="3" t="s">
        <v>1743</v>
      </c>
      <c r="O259" t="s">
        <v>29</v>
      </c>
      <c r="U259">
        <v>173.668105883648</v>
      </c>
      <c r="V259">
        <v>-42.4133925835932</v>
      </c>
      <c r="W259" t="s">
        <v>1636</v>
      </c>
    </row>
    <row r="260" spans="1:23" x14ac:dyDescent="0.25">
      <c r="A260" t="s">
        <v>1739</v>
      </c>
      <c r="B260" t="s">
        <v>22</v>
      </c>
      <c r="C260" s="8">
        <v>44831.480547083367</v>
      </c>
      <c r="D260" s="4" t="s">
        <v>1742</v>
      </c>
      <c r="E260" t="s">
        <v>135</v>
      </c>
      <c r="I260" t="s">
        <v>331</v>
      </c>
      <c r="J260" t="s">
        <v>325</v>
      </c>
      <c r="L260">
        <v>3</v>
      </c>
      <c r="N260" t="s">
        <v>25</v>
      </c>
    </row>
    <row r="261" spans="1:23" x14ac:dyDescent="0.25">
      <c r="A261" t="s">
        <v>1739</v>
      </c>
      <c r="B261" t="s">
        <v>63</v>
      </c>
      <c r="C261" s="8">
        <v>44832.389881828662</v>
      </c>
      <c r="D261" s="4" t="s">
        <v>1742</v>
      </c>
      <c r="E261" t="s">
        <v>135</v>
      </c>
      <c r="I261" t="s">
        <v>331</v>
      </c>
      <c r="J261" t="s">
        <v>325</v>
      </c>
      <c r="L261">
        <v>3</v>
      </c>
      <c r="N261" t="s">
        <v>25</v>
      </c>
    </row>
    <row r="262" spans="1:23" x14ac:dyDescent="0.25">
      <c r="A262" t="s">
        <v>1739</v>
      </c>
      <c r="B262" t="s">
        <v>30</v>
      </c>
      <c r="C262" s="8">
        <v>44834.722920810163</v>
      </c>
      <c r="D262" s="4" t="s">
        <v>1742</v>
      </c>
      <c r="E262" t="s">
        <v>135</v>
      </c>
      <c r="I262" t="s">
        <v>325</v>
      </c>
      <c r="J262" t="s">
        <v>325</v>
      </c>
      <c r="N262" t="s">
        <v>25</v>
      </c>
    </row>
    <row r="263" spans="1:23" x14ac:dyDescent="0.25">
      <c r="A263" t="s">
        <v>1739</v>
      </c>
      <c r="B263" t="s">
        <v>22</v>
      </c>
      <c r="C263" s="8">
        <v>44837.472261273164</v>
      </c>
      <c r="D263" s="4" t="s">
        <v>1742</v>
      </c>
      <c r="E263" t="s">
        <v>135</v>
      </c>
      <c r="I263" t="s">
        <v>336</v>
      </c>
      <c r="L263">
        <v>0</v>
      </c>
      <c r="N263" t="s">
        <v>21</v>
      </c>
    </row>
    <row r="264" spans="1:23" x14ac:dyDescent="0.25">
      <c r="A264" t="s">
        <v>1739</v>
      </c>
      <c r="B264" t="s">
        <v>22</v>
      </c>
      <c r="C264" s="2">
        <v>44835.416090590261</v>
      </c>
      <c r="D264" s="4" t="s">
        <v>1742</v>
      </c>
      <c r="E264" t="s">
        <v>140</v>
      </c>
      <c r="F264" t="s">
        <v>1831</v>
      </c>
      <c r="H264" t="s">
        <v>1751</v>
      </c>
      <c r="K264" s="3" t="s">
        <v>1841</v>
      </c>
      <c r="L264">
        <v>3</v>
      </c>
      <c r="N264" s="3" t="s">
        <v>1743</v>
      </c>
      <c r="O264" t="s">
        <v>29</v>
      </c>
      <c r="T264" t="s">
        <v>141</v>
      </c>
      <c r="U264">
        <v>173.67424973316699</v>
      </c>
      <c r="V264">
        <v>-42.414814666542</v>
      </c>
      <c r="W264" t="s">
        <v>1638</v>
      </c>
    </row>
    <row r="265" spans="1:23" x14ac:dyDescent="0.25">
      <c r="A265" t="s">
        <v>1739</v>
      </c>
      <c r="B265" t="s">
        <v>22</v>
      </c>
      <c r="C265" s="8">
        <v>44835.418064016165</v>
      </c>
      <c r="D265" s="4" t="s">
        <v>1742</v>
      </c>
      <c r="E265" t="s">
        <v>140</v>
      </c>
      <c r="I265" t="s">
        <v>331</v>
      </c>
      <c r="J265" t="s">
        <v>325</v>
      </c>
      <c r="L265">
        <v>3</v>
      </c>
      <c r="N265" t="s">
        <v>25</v>
      </c>
    </row>
    <row r="266" spans="1:23" x14ac:dyDescent="0.25">
      <c r="A266" t="s">
        <v>1739</v>
      </c>
      <c r="B266" t="s">
        <v>22</v>
      </c>
      <c r="C266" s="8">
        <v>44837.455698726866</v>
      </c>
      <c r="D266" s="4" t="s">
        <v>1742</v>
      </c>
      <c r="E266" t="s">
        <v>140</v>
      </c>
      <c r="I266" t="s">
        <v>325</v>
      </c>
      <c r="J266" t="s">
        <v>325</v>
      </c>
      <c r="L266">
        <v>3</v>
      </c>
      <c r="N266" t="s">
        <v>25</v>
      </c>
    </row>
    <row r="267" spans="1:23" x14ac:dyDescent="0.25">
      <c r="A267" t="s">
        <v>1739</v>
      </c>
      <c r="B267" t="s">
        <v>22</v>
      </c>
      <c r="C267" s="8">
        <v>44839.427513645867</v>
      </c>
      <c r="D267" s="4" t="s">
        <v>1742</v>
      </c>
      <c r="E267" t="s">
        <v>140</v>
      </c>
      <c r="I267" t="s">
        <v>327</v>
      </c>
      <c r="L267">
        <v>0</v>
      </c>
      <c r="N267" t="s">
        <v>21</v>
      </c>
      <c r="T267" t="s">
        <v>736</v>
      </c>
    </row>
    <row r="268" spans="1:23" x14ac:dyDescent="0.25">
      <c r="A268" t="s">
        <v>1739</v>
      </c>
      <c r="B268" t="s">
        <v>22</v>
      </c>
      <c r="C268" s="2">
        <v>44835.469220810162</v>
      </c>
      <c r="D268" s="4" t="s">
        <v>1742</v>
      </c>
      <c r="E268" t="s">
        <v>143</v>
      </c>
      <c r="H268" t="s">
        <v>1775</v>
      </c>
      <c r="K268" s="3" t="s">
        <v>1841</v>
      </c>
      <c r="L268">
        <v>0</v>
      </c>
      <c r="N268" s="3" t="s">
        <v>1743</v>
      </c>
      <c r="U268">
        <v>173.66223453357799</v>
      </c>
      <c r="V268">
        <v>-42.412732933441703</v>
      </c>
      <c r="W268" t="s">
        <v>1639</v>
      </c>
    </row>
    <row r="269" spans="1:23" x14ac:dyDescent="0.25">
      <c r="A269" t="s">
        <v>1739</v>
      </c>
      <c r="B269" t="s">
        <v>22</v>
      </c>
      <c r="C269" s="8">
        <v>44835.471168344862</v>
      </c>
      <c r="D269" s="4" t="s">
        <v>1742</v>
      </c>
      <c r="E269" t="s">
        <v>143</v>
      </c>
      <c r="I269" t="s">
        <v>331</v>
      </c>
      <c r="J269" t="s">
        <v>325</v>
      </c>
      <c r="L269">
        <v>3</v>
      </c>
      <c r="N269" t="s">
        <v>25</v>
      </c>
    </row>
    <row r="270" spans="1:23" x14ac:dyDescent="0.25">
      <c r="A270" t="s">
        <v>1739</v>
      </c>
      <c r="B270" t="s">
        <v>30</v>
      </c>
      <c r="C270" s="8">
        <v>44835.685205960661</v>
      </c>
      <c r="D270" s="4" t="s">
        <v>1742</v>
      </c>
      <c r="E270" t="s">
        <v>143</v>
      </c>
      <c r="I270" t="s">
        <v>327</v>
      </c>
      <c r="J270" t="s">
        <v>327</v>
      </c>
      <c r="L270">
        <v>3</v>
      </c>
      <c r="N270" t="s">
        <v>25</v>
      </c>
      <c r="T270" t="s">
        <v>699</v>
      </c>
    </row>
    <row r="271" spans="1:23" x14ac:dyDescent="0.25">
      <c r="A271" t="s">
        <v>1739</v>
      </c>
      <c r="B271" t="s">
        <v>22</v>
      </c>
      <c r="C271" s="8">
        <v>44839.423559178264</v>
      </c>
      <c r="D271" s="4" t="s">
        <v>1742</v>
      </c>
      <c r="E271" t="s">
        <v>143</v>
      </c>
      <c r="I271" t="s">
        <v>336</v>
      </c>
      <c r="L271">
        <v>0</v>
      </c>
      <c r="N271" t="s">
        <v>21</v>
      </c>
    </row>
    <row r="272" spans="1:23" x14ac:dyDescent="0.25">
      <c r="A272" t="s">
        <v>1739</v>
      </c>
      <c r="B272" t="s">
        <v>22</v>
      </c>
      <c r="C272" s="2">
        <v>44836.408353402767</v>
      </c>
      <c r="D272" s="4" t="s">
        <v>1742</v>
      </c>
      <c r="E272" t="s">
        <v>145</v>
      </c>
      <c r="H272" t="s">
        <v>1776</v>
      </c>
      <c r="K272" s="3" t="s">
        <v>1841</v>
      </c>
      <c r="L272">
        <v>2</v>
      </c>
      <c r="N272" s="3" t="s">
        <v>1743</v>
      </c>
      <c r="O272" t="s">
        <v>29</v>
      </c>
      <c r="U272">
        <v>173.66908585040099</v>
      </c>
      <c r="V272">
        <v>-42.413586799852197</v>
      </c>
      <c r="W272" t="s">
        <v>1630</v>
      </c>
    </row>
    <row r="273" spans="1:23" x14ac:dyDescent="0.25">
      <c r="A273" t="s">
        <v>1739</v>
      </c>
      <c r="B273" t="s">
        <v>22</v>
      </c>
      <c r="C273" s="8">
        <v>44836.411817754662</v>
      </c>
      <c r="D273" s="4" t="s">
        <v>1742</v>
      </c>
      <c r="E273" t="s">
        <v>145</v>
      </c>
      <c r="I273" t="s">
        <v>331</v>
      </c>
      <c r="J273" t="s">
        <v>325</v>
      </c>
      <c r="L273">
        <v>2</v>
      </c>
      <c r="N273" t="s">
        <v>25</v>
      </c>
    </row>
    <row r="274" spans="1:23" x14ac:dyDescent="0.25">
      <c r="A274" t="s">
        <v>1739</v>
      </c>
      <c r="B274" t="s">
        <v>22</v>
      </c>
      <c r="C274" s="8">
        <v>44837.604363831066</v>
      </c>
      <c r="D274" s="4" t="s">
        <v>1742</v>
      </c>
      <c r="E274" t="s">
        <v>145</v>
      </c>
      <c r="I274" t="s">
        <v>331</v>
      </c>
      <c r="L274">
        <v>0</v>
      </c>
      <c r="N274" t="s">
        <v>21</v>
      </c>
    </row>
    <row r="275" spans="1:23" x14ac:dyDescent="0.25">
      <c r="A275" t="s">
        <v>1739</v>
      </c>
      <c r="B275" t="s">
        <v>22</v>
      </c>
      <c r="C275" s="2">
        <v>44836.506307129661</v>
      </c>
      <c r="D275" s="4" t="s">
        <v>1742</v>
      </c>
      <c r="E275" t="s">
        <v>147</v>
      </c>
      <c r="H275" t="s">
        <v>1777</v>
      </c>
      <c r="K275" s="3" t="s">
        <v>1841</v>
      </c>
      <c r="L275">
        <v>3</v>
      </c>
      <c r="N275" s="3" t="s">
        <v>1743</v>
      </c>
      <c r="O275" t="s">
        <v>29</v>
      </c>
      <c r="U275">
        <v>173.66741636648001</v>
      </c>
      <c r="V275">
        <v>-42.413509366639197</v>
      </c>
      <c r="W275" t="s">
        <v>1640</v>
      </c>
    </row>
    <row r="276" spans="1:23" x14ac:dyDescent="0.25">
      <c r="A276" t="s">
        <v>1739</v>
      </c>
      <c r="B276" t="s">
        <v>22</v>
      </c>
      <c r="C276" s="8">
        <v>44836.509884641164</v>
      </c>
      <c r="D276" s="4" t="s">
        <v>1742</v>
      </c>
      <c r="E276" t="s">
        <v>147</v>
      </c>
      <c r="I276" t="s">
        <v>325</v>
      </c>
      <c r="J276" t="s">
        <v>325</v>
      </c>
      <c r="L276">
        <v>3</v>
      </c>
      <c r="N276" t="s">
        <v>25</v>
      </c>
      <c r="T276" t="s">
        <v>709</v>
      </c>
    </row>
    <row r="277" spans="1:23" x14ac:dyDescent="0.25">
      <c r="A277" t="s">
        <v>1739</v>
      </c>
      <c r="B277" t="s">
        <v>22</v>
      </c>
      <c r="C277" s="8">
        <v>44838.320266388866</v>
      </c>
      <c r="D277" s="4" t="s">
        <v>1742</v>
      </c>
      <c r="E277" t="s">
        <v>147</v>
      </c>
      <c r="I277" t="s">
        <v>331</v>
      </c>
      <c r="J277" t="s">
        <v>325</v>
      </c>
      <c r="L277">
        <v>3</v>
      </c>
      <c r="N277" t="s">
        <v>25</v>
      </c>
    </row>
    <row r="278" spans="1:23" x14ac:dyDescent="0.25">
      <c r="A278" t="s">
        <v>1739</v>
      </c>
      <c r="B278" t="s">
        <v>22</v>
      </c>
      <c r="C278" s="8">
        <v>44844.424874236065</v>
      </c>
      <c r="D278" s="4" t="s">
        <v>1742</v>
      </c>
      <c r="E278" t="s">
        <v>147</v>
      </c>
      <c r="I278" t="s">
        <v>325</v>
      </c>
      <c r="L278">
        <v>3</v>
      </c>
      <c r="N278" t="s">
        <v>25</v>
      </c>
    </row>
    <row r="279" spans="1:23" x14ac:dyDescent="0.25">
      <c r="A279" t="s">
        <v>1739</v>
      </c>
      <c r="B279" t="s">
        <v>22</v>
      </c>
      <c r="C279" s="8">
        <v>44844.618972962962</v>
      </c>
      <c r="D279" s="4" t="s">
        <v>1742</v>
      </c>
      <c r="E279" t="s">
        <v>147</v>
      </c>
      <c r="I279" t="s">
        <v>331</v>
      </c>
      <c r="J279" t="s">
        <v>325</v>
      </c>
      <c r="L279">
        <v>3</v>
      </c>
      <c r="N279" t="s">
        <v>25</v>
      </c>
    </row>
    <row r="280" spans="1:23" x14ac:dyDescent="0.25">
      <c r="A280" t="s">
        <v>1739</v>
      </c>
      <c r="B280" t="s">
        <v>22</v>
      </c>
      <c r="C280" s="8">
        <v>44845.329868206063</v>
      </c>
      <c r="D280" s="4" t="s">
        <v>1742</v>
      </c>
      <c r="E280" t="s">
        <v>147</v>
      </c>
      <c r="J280" t="s">
        <v>376</v>
      </c>
      <c r="L280">
        <v>3</v>
      </c>
      <c r="N280" t="s">
        <v>25</v>
      </c>
    </row>
    <row r="281" spans="1:23" x14ac:dyDescent="0.25">
      <c r="A281" t="s">
        <v>1739</v>
      </c>
      <c r="B281" t="s">
        <v>22</v>
      </c>
      <c r="C281" s="8">
        <v>44848.420315451367</v>
      </c>
      <c r="D281" s="4" t="s">
        <v>1742</v>
      </c>
      <c r="E281" t="s">
        <v>147</v>
      </c>
      <c r="I281" t="s">
        <v>336</v>
      </c>
      <c r="L281">
        <v>0</v>
      </c>
      <c r="N281" t="s">
        <v>21</v>
      </c>
    </row>
    <row r="282" spans="1:23" x14ac:dyDescent="0.25">
      <c r="A282" t="s">
        <v>1739</v>
      </c>
      <c r="B282" t="s">
        <v>22</v>
      </c>
      <c r="C282" s="8">
        <v>44848.436042719863</v>
      </c>
      <c r="D282" s="4" t="s">
        <v>1742</v>
      </c>
      <c r="E282" t="s">
        <v>147</v>
      </c>
      <c r="I282" t="s">
        <v>331</v>
      </c>
      <c r="L282">
        <v>0</v>
      </c>
      <c r="M282">
        <v>0</v>
      </c>
      <c r="N282" t="s">
        <v>21</v>
      </c>
      <c r="T282" t="s">
        <v>768</v>
      </c>
    </row>
    <row r="283" spans="1:23" x14ac:dyDescent="0.25">
      <c r="A283" t="s">
        <v>1739</v>
      </c>
      <c r="B283" t="s">
        <v>22</v>
      </c>
      <c r="C283" s="2">
        <v>44844.588117488463</v>
      </c>
      <c r="D283" s="4" t="s">
        <v>1742</v>
      </c>
      <c r="E283" t="s">
        <v>152</v>
      </c>
      <c r="F283" t="s">
        <v>1838</v>
      </c>
      <c r="H283" t="s">
        <v>1764</v>
      </c>
      <c r="K283" s="3" t="s">
        <v>1841</v>
      </c>
      <c r="L283">
        <v>3</v>
      </c>
      <c r="N283" s="3" t="s">
        <v>1743</v>
      </c>
      <c r="U283">
        <v>173.676962816903</v>
      </c>
      <c r="V283">
        <v>-42.416865866375502</v>
      </c>
      <c r="W283" t="s">
        <v>1642</v>
      </c>
    </row>
    <row r="284" spans="1:23" x14ac:dyDescent="0.25">
      <c r="A284" t="s">
        <v>1739</v>
      </c>
      <c r="B284" t="s">
        <v>22</v>
      </c>
      <c r="C284" s="8">
        <v>44844.614779270865</v>
      </c>
      <c r="D284" s="4" t="s">
        <v>1742</v>
      </c>
      <c r="E284" t="s">
        <v>152</v>
      </c>
      <c r="I284" t="s">
        <v>331</v>
      </c>
      <c r="J284" t="s">
        <v>325</v>
      </c>
      <c r="L284">
        <v>2</v>
      </c>
      <c r="N284" t="s">
        <v>25</v>
      </c>
    </row>
    <row r="285" spans="1:23" x14ac:dyDescent="0.25">
      <c r="A285" t="s">
        <v>1739</v>
      </c>
      <c r="B285" t="s">
        <v>22</v>
      </c>
      <c r="C285" s="8">
        <v>44844.615834421267</v>
      </c>
      <c r="D285" s="4" t="s">
        <v>1742</v>
      </c>
      <c r="E285" t="s">
        <v>152</v>
      </c>
      <c r="I285" t="s">
        <v>331</v>
      </c>
      <c r="J285" t="s">
        <v>325</v>
      </c>
      <c r="L285">
        <v>3</v>
      </c>
      <c r="N285" t="s">
        <v>25</v>
      </c>
      <c r="T285" t="s">
        <v>741</v>
      </c>
    </row>
    <row r="286" spans="1:23" x14ac:dyDescent="0.25">
      <c r="A286" t="s">
        <v>1739</v>
      </c>
      <c r="B286" t="s">
        <v>22</v>
      </c>
      <c r="C286" s="8">
        <v>44845.443777465262</v>
      </c>
      <c r="D286" s="4" t="s">
        <v>1742</v>
      </c>
      <c r="E286" t="s">
        <v>152</v>
      </c>
      <c r="I286" t="s">
        <v>331</v>
      </c>
      <c r="J286" t="s">
        <v>325</v>
      </c>
      <c r="L286">
        <v>3</v>
      </c>
      <c r="N286" t="s">
        <v>25</v>
      </c>
    </row>
    <row r="287" spans="1:23" x14ac:dyDescent="0.25">
      <c r="A287" t="s">
        <v>1739</v>
      </c>
      <c r="B287" t="s">
        <v>22</v>
      </c>
      <c r="C287" s="8">
        <v>44847.322234710664</v>
      </c>
      <c r="D287" s="4" t="s">
        <v>1742</v>
      </c>
      <c r="E287" t="s">
        <v>152</v>
      </c>
      <c r="I287" t="s">
        <v>331</v>
      </c>
      <c r="J287" t="s">
        <v>325</v>
      </c>
      <c r="L287">
        <v>3</v>
      </c>
      <c r="N287" t="s">
        <v>25</v>
      </c>
    </row>
    <row r="288" spans="1:23" x14ac:dyDescent="0.25">
      <c r="A288" t="s">
        <v>1739</v>
      </c>
      <c r="B288" t="s">
        <v>30</v>
      </c>
      <c r="C288" s="8">
        <v>44847.365427638862</v>
      </c>
      <c r="D288" s="4" t="s">
        <v>1742</v>
      </c>
      <c r="E288" t="s">
        <v>152</v>
      </c>
      <c r="I288" t="s">
        <v>331</v>
      </c>
      <c r="J288" t="s">
        <v>325</v>
      </c>
      <c r="L288">
        <v>3</v>
      </c>
      <c r="N288" t="s">
        <v>25</v>
      </c>
      <c r="T288" t="s">
        <v>759</v>
      </c>
    </row>
    <row r="289" spans="1:20" x14ac:dyDescent="0.25">
      <c r="A289" t="s">
        <v>1739</v>
      </c>
      <c r="B289" t="s">
        <v>22</v>
      </c>
      <c r="C289" s="8">
        <v>44848.352961064767</v>
      </c>
      <c r="D289" s="4" t="s">
        <v>1742</v>
      </c>
      <c r="E289" t="s">
        <v>152</v>
      </c>
      <c r="I289" t="s">
        <v>331</v>
      </c>
      <c r="J289" t="s">
        <v>325</v>
      </c>
      <c r="L289">
        <v>-1</v>
      </c>
      <c r="N289" t="s">
        <v>25</v>
      </c>
    </row>
    <row r="290" spans="1:20" x14ac:dyDescent="0.25">
      <c r="A290" t="s">
        <v>1739</v>
      </c>
      <c r="B290" t="s">
        <v>22</v>
      </c>
      <c r="C290" s="8">
        <v>44850.414318784766</v>
      </c>
      <c r="D290" s="4" t="s">
        <v>1742</v>
      </c>
      <c r="E290" t="s">
        <v>152</v>
      </c>
      <c r="I290" t="s">
        <v>331</v>
      </c>
      <c r="J290" t="s">
        <v>325</v>
      </c>
      <c r="L290">
        <v>3</v>
      </c>
      <c r="N290" t="s">
        <v>25</v>
      </c>
    </row>
    <row r="291" spans="1:20" x14ac:dyDescent="0.25">
      <c r="A291" t="s">
        <v>1739</v>
      </c>
      <c r="B291" t="s">
        <v>22</v>
      </c>
      <c r="C291" s="8">
        <v>44852.313880057867</v>
      </c>
      <c r="D291" s="4" t="s">
        <v>1742</v>
      </c>
      <c r="E291" t="s">
        <v>152</v>
      </c>
      <c r="I291" t="s">
        <v>331</v>
      </c>
      <c r="J291" t="s">
        <v>325</v>
      </c>
      <c r="L291">
        <v>3</v>
      </c>
    </row>
    <row r="292" spans="1:20" x14ac:dyDescent="0.25">
      <c r="A292" t="s">
        <v>1739</v>
      </c>
      <c r="B292" t="s">
        <v>22</v>
      </c>
      <c r="C292" s="8">
        <v>44853.324994259267</v>
      </c>
      <c r="D292" s="4" t="s">
        <v>1742</v>
      </c>
      <c r="E292" t="s">
        <v>152</v>
      </c>
      <c r="I292" t="s">
        <v>331</v>
      </c>
      <c r="J292" t="s">
        <v>325</v>
      </c>
      <c r="L292">
        <v>-1</v>
      </c>
      <c r="N292" t="s">
        <v>25</v>
      </c>
    </row>
    <row r="293" spans="1:20" x14ac:dyDescent="0.25">
      <c r="A293" t="s">
        <v>1739</v>
      </c>
      <c r="B293" t="s">
        <v>22</v>
      </c>
      <c r="C293" s="8">
        <v>44858.318035509263</v>
      </c>
      <c r="D293" s="4" t="s">
        <v>1742</v>
      </c>
      <c r="E293" t="s">
        <v>152</v>
      </c>
      <c r="I293" t="s">
        <v>331</v>
      </c>
      <c r="J293" t="s">
        <v>325</v>
      </c>
      <c r="L293">
        <v>3</v>
      </c>
      <c r="N293" t="s">
        <v>25</v>
      </c>
    </row>
    <row r="294" spans="1:20" x14ac:dyDescent="0.25">
      <c r="A294" t="s">
        <v>1739</v>
      </c>
      <c r="B294" t="s">
        <v>22</v>
      </c>
      <c r="C294" s="8">
        <v>44869.324673738462</v>
      </c>
      <c r="D294" s="4" t="s">
        <v>1742</v>
      </c>
      <c r="E294" t="s">
        <v>152</v>
      </c>
      <c r="I294" t="s">
        <v>331</v>
      </c>
      <c r="J294" t="s">
        <v>325</v>
      </c>
      <c r="L294">
        <v>3</v>
      </c>
      <c r="N294" t="s">
        <v>25</v>
      </c>
    </row>
    <row r="295" spans="1:20" x14ac:dyDescent="0.25">
      <c r="A295" t="s">
        <v>1739</v>
      </c>
      <c r="B295" t="s">
        <v>22</v>
      </c>
      <c r="C295" s="8">
        <v>44871.687477094863</v>
      </c>
      <c r="D295" s="4" t="s">
        <v>1742</v>
      </c>
      <c r="E295" t="s">
        <v>152</v>
      </c>
      <c r="I295" t="s">
        <v>331</v>
      </c>
      <c r="J295" t="s">
        <v>325</v>
      </c>
      <c r="L295">
        <v>1</v>
      </c>
      <c r="M295">
        <v>2</v>
      </c>
      <c r="N295" t="s">
        <v>25</v>
      </c>
    </row>
    <row r="296" spans="1:20" x14ac:dyDescent="0.25">
      <c r="A296" t="s">
        <v>1739</v>
      </c>
      <c r="B296" t="s">
        <v>22</v>
      </c>
      <c r="C296" s="8">
        <v>44872.316525243063</v>
      </c>
      <c r="D296" s="4" t="s">
        <v>1742</v>
      </c>
      <c r="E296" t="s">
        <v>152</v>
      </c>
      <c r="I296" t="s">
        <v>331</v>
      </c>
      <c r="J296" t="s">
        <v>325</v>
      </c>
      <c r="M296">
        <v>2</v>
      </c>
      <c r="N296" t="s">
        <v>48</v>
      </c>
    </row>
    <row r="297" spans="1:20" x14ac:dyDescent="0.25">
      <c r="A297" t="s">
        <v>1739</v>
      </c>
      <c r="B297" t="s">
        <v>30</v>
      </c>
      <c r="C297" s="8">
        <v>44873.256912349563</v>
      </c>
      <c r="D297" s="4" t="s">
        <v>1742</v>
      </c>
      <c r="E297" t="s">
        <v>152</v>
      </c>
      <c r="I297" t="s">
        <v>331</v>
      </c>
      <c r="M297">
        <v>1</v>
      </c>
      <c r="N297" t="s">
        <v>48</v>
      </c>
      <c r="T297" t="s">
        <v>898</v>
      </c>
    </row>
    <row r="298" spans="1:20" x14ac:dyDescent="0.25">
      <c r="A298" t="s">
        <v>1739</v>
      </c>
      <c r="B298" t="s">
        <v>22</v>
      </c>
      <c r="C298" s="8">
        <v>44875.506923124965</v>
      </c>
      <c r="D298" s="4" t="s">
        <v>1742</v>
      </c>
      <c r="E298" t="s">
        <v>152</v>
      </c>
      <c r="I298" t="s">
        <v>331</v>
      </c>
      <c r="M298">
        <v>1</v>
      </c>
      <c r="T298" t="s">
        <v>920</v>
      </c>
    </row>
    <row r="299" spans="1:20" x14ac:dyDescent="0.25">
      <c r="A299" t="s">
        <v>1739</v>
      </c>
      <c r="B299" t="s">
        <v>22</v>
      </c>
      <c r="C299" s="8">
        <v>44877.371700856464</v>
      </c>
      <c r="D299" s="4" t="s">
        <v>1742</v>
      </c>
      <c r="E299" t="s">
        <v>152</v>
      </c>
      <c r="I299" t="s">
        <v>331</v>
      </c>
      <c r="M299">
        <v>1</v>
      </c>
    </row>
    <row r="300" spans="1:20" x14ac:dyDescent="0.25">
      <c r="A300" t="s">
        <v>1739</v>
      </c>
      <c r="B300" t="s">
        <v>22</v>
      </c>
      <c r="C300" s="8">
        <v>44879.764699675965</v>
      </c>
      <c r="D300" s="4" t="s">
        <v>1742</v>
      </c>
      <c r="E300" t="s">
        <v>152</v>
      </c>
      <c r="I300" t="s">
        <v>331</v>
      </c>
      <c r="M300">
        <v>0</v>
      </c>
      <c r="T300" t="s">
        <v>994</v>
      </c>
    </row>
    <row r="301" spans="1:20" x14ac:dyDescent="0.25">
      <c r="A301" t="s">
        <v>1739</v>
      </c>
      <c r="B301" t="s">
        <v>22</v>
      </c>
      <c r="C301" s="8">
        <v>44881.292481192162</v>
      </c>
      <c r="D301" s="4" t="s">
        <v>1742</v>
      </c>
      <c r="E301" t="s">
        <v>152</v>
      </c>
      <c r="I301" t="s">
        <v>331</v>
      </c>
      <c r="M301">
        <v>1</v>
      </c>
      <c r="T301" t="s">
        <v>1006</v>
      </c>
    </row>
    <row r="302" spans="1:20" x14ac:dyDescent="0.25">
      <c r="A302" t="s">
        <v>1739</v>
      </c>
      <c r="B302" t="s">
        <v>22</v>
      </c>
      <c r="C302" s="8">
        <v>44883.302494756965</v>
      </c>
      <c r="D302" s="4" t="s">
        <v>1742</v>
      </c>
      <c r="E302" t="s">
        <v>152</v>
      </c>
      <c r="I302" t="s">
        <v>327</v>
      </c>
      <c r="M302">
        <v>0</v>
      </c>
      <c r="T302" t="s">
        <v>1027</v>
      </c>
    </row>
    <row r="303" spans="1:20" x14ac:dyDescent="0.25">
      <c r="A303" t="s">
        <v>1739</v>
      </c>
      <c r="B303" t="s">
        <v>22</v>
      </c>
      <c r="C303" s="8">
        <v>44885.329134189866</v>
      </c>
      <c r="D303" s="4" t="s">
        <v>1742</v>
      </c>
      <c r="E303" t="s">
        <v>152</v>
      </c>
      <c r="I303" t="s">
        <v>331</v>
      </c>
      <c r="M303">
        <v>1</v>
      </c>
    </row>
    <row r="304" spans="1:20" x14ac:dyDescent="0.25">
      <c r="A304" t="s">
        <v>1739</v>
      </c>
      <c r="B304" t="s">
        <v>63</v>
      </c>
      <c r="C304" s="8">
        <v>44886.338833865768</v>
      </c>
      <c r="D304" s="4" t="s">
        <v>1742</v>
      </c>
      <c r="E304" t="s">
        <v>152</v>
      </c>
      <c r="I304" t="s">
        <v>327</v>
      </c>
      <c r="L304">
        <v>-1</v>
      </c>
      <c r="M304">
        <v>1</v>
      </c>
      <c r="N304" t="s">
        <v>48</v>
      </c>
    </row>
    <row r="305" spans="1:23" x14ac:dyDescent="0.25">
      <c r="A305" t="s">
        <v>1739</v>
      </c>
      <c r="B305" t="s">
        <v>22</v>
      </c>
      <c r="C305" s="8">
        <v>44888.325616608767</v>
      </c>
      <c r="D305" s="4" t="s">
        <v>1742</v>
      </c>
      <c r="E305" t="s">
        <v>152</v>
      </c>
      <c r="I305" t="s">
        <v>331</v>
      </c>
      <c r="M305">
        <v>1</v>
      </c>
    </row>
    <row r="306" spans="1:23" x14ac:dyDescent="0.25">
      <c r="A306" t="s">
        <v>1739</v>
      </c>
      <c r="B306" t="s">
        <v>22</v>
      </c>
      <c r="C306" s="8">
        <v>44891.292368668961</v>
      </c>
      <c r="D306" s="4" t="s">
        <v>1742</v>
      </c>
      <c r="E306" t="s">
        <v>152</v>
      </c>
      <c r="I306" t="s">
        <v>331</v>
      </c>
      <c r="M306">
        <v>1</v>
      </c>
    </row>
    <row r="307" spans="1:23" x14ac:dyDescent="0.25">
      <c r="A307" t="s">
        <v>1739</v>
      </c>
      <c r="B307" t="s">
        <v>63</v>
      </c>
      <c r="C307" s="8">
        <v>44893.359676331063</v>
      </c>
      <c r="D307" s="4" t="s">
        <v>1742</v>
      </c>
      <c r="E307" t="s">
        <v>152</v>
      </c>
      <c r="I307" t="s">
        <v>331</v>
      </c>
      <c r="M307">
        <v>1</v>
      </c>
      <c r="N307" t="s">
        <v>48</v>
      </c>
    </row>
    <row r="308" spans="1:23" x14ac:dyDescent="0.25">
      <c r="A308" t="s">
        <v>1739</v>
      </c>
      <c r="B308" t="s">
        <v>22</v>
      </c>
      <c r="C308" s="8">
        <v>44895.277133692165</v>
      </c>
      <c r="D308" s="4" t="s">
        <v>1742</v>
      </c>
      <c r="E308" t="s">
        <v>152</v>
      </c>
      <c r="I308" t="s">
        <v>331</v>
      </c>
      <c r="M308">
        <v>1</v>
      </c>
      <c r="N308" t="s">
        <v>48</v>
      </c>
    </row>
    <row r="309" spans="1:23" x14ac:dyDescent="0.25">
      <c r="A309" t="s">
        <v>1739</v>
      </c>
      <c r="B309" t="s">
        <v>63</v>
      </c>
      <c r="C309" s="8">
        <v>44896.443726770864</v>
      </c>
      <c r="D309" s="4" t="s">
        <v>1742</v>
      </c>
      <c r="E309" t="s">
        <v>152</v>
      </c>
      <c r="I309" t="s">
        <v>331</v>
      </c>
      <c r="M309">
        <v>1</v>
      </c>
      <c r="N309" t="s">
        <v>48</v>
      </c>
    </row>
    <row r="310" spans="1:23" x14ac:dyDescent="0.25">
      <c r="A310" t="s">
        <v>1739</v>
      </c>
      <c r="B310" t="s">
        <v>22</v>
      </c>
      <c r="C310" s="8">
        <v>44897.708829421266</v>
      </c>
      <c r="D310" s="4" t="s">
        <v>1742</v>
      </c>
      <c r="E310" t="s">
        <v>152</v>
      </c>
      <c r="I310" t="s">
        <v>331</v>
      </c>
      <c r="M310">
        <v>1</v>
      </c>
      <c r="N310" t="s">
        <v>48</v>
      </c>
    </row>
    <row r="311" spans="1:23" x14ac:dyDescent="0.25">
      <c r="A311" t="s">
        <v>1739</v>
      </c>
      <c r="B311" t="s">
        <v>22</v>
      </c>
      <c r="C311" s="8">
        <v>44900.321031412066</v>
      </c>
      <c r="D311" s="4" t="s">
        <v>1742</v>
      </c>
      <c r="E311" t="s">
        <v>152</v>
      </c>
      <c r="I311" t="s">
        <v>331</v>
      </c>
      <c r="M311">
        <v>1</v>
      </c>
      <c r="N311" t="s">
        <v>48</v>
      </c>
      <c r="T311" t="s">
        <v>1258</v>
      </c>
    </row>
    <row r="312" spans="1:23" x14ac:dyDescent="0.25">
      <c r="A312" t="s">
        <v>1739</v>
      </c>
      <c r="B312" t="s">
        <v>22</v>
      </c>
      <c r="C312" s="8">
        <v>44903.321783993066</v>
      </c>
      <c r="D312" s="4" t="s">
        <v>1742</v>
      </c>
      <c r="E312" t="s">
        <v>152</v>
      </c>
      <c r="I312" t="s">
        <v>331</v>
      </c>
      <c r="M312">
        <v>1</v>
      </c>
      <c r="N312" t="s">
        <v>48</v>
      </c>
    </row>
    <row r="313" spans="1:23" x14ac:dyDescent="0.25">
      <c r="A313" t="s">
        <v>1739</v>
      </c>
      <c r="B313" t="s">
        <v>63</v>
      </c>
      <c r="C313" s="8">
        <v>44904.479212511564</v>
      </c>
      <c r="D313" s="4" t="s">
        <v>1742</v>
      </c>
      <c r="E313" t="s">
        <v>152</v>
      </c>
      <c r="I313" t="s">
        <v>331</v>
      </c>
      <c r="M313">
        <v>0</v>
      </c>
      <c r="N313" t="s">
        <v>48</v>
      </c>
      <c r="T313" t="s">
        <v>1344</v>
      </c>
    </row>
    <row r="314" spans="1:23" x14ac:dyDescent="0.25">
      <c r="A314" t="s">
        <v>1739</v>
      </c>
      <c r="B314" t="s">
        <v>22</v>
      </c>
      <c r="C314" s="8">
        <v>44906.289514988464</v>
      </c>
      <c r="D314" s="4" t="s">
        <v>1742</v>
      </c>
      <c r="E314" t="s">
        <v>152</v>
      </c>
      <c r="I314" t="s">
        <v>331</v>
      </c>
      <c r="M314">
        <v>1</v>
      </c>
      <c r="N314" t="s">
        <v>48</v>
      </c>
      <c r="T314" t="s">
        <v>1379</v>
      </c>
    </row>
    <row r="315" spans="1:23" x14ac:dyDescent="0.25">
      <c r="A315" t="s">
        <v>1739</v>
      </c>
      <c r="B315" t="s">
        <v>63</v>
      </c>
      <c r="C315" s="8">
        <v>44910.301706006961</v>
      </c>
      <c r="D315" s="4" t="s">
        <v>1742</v>
      </c>
      <c r="E315" t="s">
        <v>152</v>
      </c>
      <c r="M315">
        <v>1</v>
      </c>
      <c r="N315" t="s">
        <v>48</v>
      </c>
      <c r="T315" t="s">
        <v>1472</v>
      </c>
    </row>
    <row r="316" spans="1:23" x14ac:dyDescent="0.25">
      <c r="A316" t="s">
        <v>1739</v>
      </c>
      <c r="B316" t="s">
        <v>22</v>
      </c>
      <c r="C316" s="8">
        <v>44912.417990567163</v>
      </c>
      <c r="D316" s="4" t="s">
        <v>1742</v>
      </c>
      <c r="E316" t="s">
        <v>152</v>
      </c>
      <c r="I316" t="s">
        <v>327</v>
      </c>
      <c r="M316">
        <v>1</v>
      </c>
      <c r="N316" t="s">
        <v>48</v>
      </c>
    </row>
    <row r="317" spans="1:23" x14ac:dyDescent="0.25">
      <c r="A317" t="s">
        <v>1739</v>
      </c>
      <c r="B317" t="s">
        <v>22</v>
      </c>
      <c r="C317" s="8">
        <v>44917.350414212968</v>
      </c>
      <c r="D317" s="4" t="s">
        <v>1742</v>
      </c>
      <c r="E317" t="s">
        <v>152</v>
      </c>
      <c r="I317" t="s">
        <v>327</v>
      </c>
      <c r="M317">
        <v>1</v>
      </c>
      <c r="N317" t="s">
        <v>48</v>
      </c>
    </row>
    <row r="318" spans="1:23" x14ac:dyDescent="0.25">
      <c r="A318" t="s">
        <v>1739</v>
      </c>
      <c r="B318" t="s">
        <v>22</v>
      </c>
      <c r="C318" s="8">
        <v>44924.812002384264</v>
      </c>
      <c r="D318" s="4" t="s">
        <v>1742</v>
      </c>
      <c r="E318" t="s">
        <v>152</v>
      </c>
      <c r="I318" t="s">
        <v>327</v>
      </c>
      <c r="M318">
        <v>1</v>
      </c>
      <c r="N318" t="s">
        <v>48</v>
      </c>
    </row>
    <row r="319" spans="1:23" x14ac:dyDescent="0.25">
      <c r="A319" t="s">
        <v>1739</v>
      </c>
      <c r="B319" t="s">
        <v>22</v>
      </c>
      <c r="C319" s="8">
        <v>44927.281570740764</v>
      </c>
      <c r="D319" s="4" t="s">
        <v>1742</v>
      </c>
      <c r="E319" t="s">
        <v>152</v>
      </c>
      <c r="I319" t="s">
        <v>327</v>
      </c>
      <c r="N319" t="s">
        <v>48</v>
      </c>
      <c r="T319" t="s">
        <v>1559</v>
      </c>
    </row>
    <row r="320" spans="1:23" x14ac:dyDescent="0.25">
      <c r="A320" t="s">
        <v>1739</v>
      </c>
      <c r="B320" t="s">
        <v>22</v>
      </c>
      <c r="C320" s="2">
        <v>44844.580962395863</v>
      </c>
      <c r="D320" s="4" t="s">
        <v>1742</v>
      </c>
      <c r="E320" t="s">
        <v>149</v>
      </c>
      <c r="H320" t="s">
        <v>1778</v>
      </c>
      <c r="K320" s="3" t="s">
        <v>1841</v>
      </c>
      <c r="L320">
        <v>2</v>
      </c>
      <c r="N320" s="3" t="s">
        <v>1743</v>
      </c>
      <c r="O320" t="s">
        <v>61</v>
      </c>
      <c r="T320" t="s">
        <v>150</v>
      </c>
      <c r="U320">
        <v>173.68087115044801</v>
      </c>
      <c r="V320">
        <v>-42.420975916392699</v>
      </c>
      <c r="W320" t="s">
        <v>1641</v>
      </c>
    </row>
    <row r="321" spans="1:23" x14ac:dyDescent="0.25">
      <c r="A321" t="s">
        <v>1739</v>
      </c>
      <c r="B321" t="s">
        <v>22</v>
      </c>
      <c r="C321" s="8">
        <v>44844.617238078667</v>
      </c>
      <c r="D321" s="4" t="s">
        <v>1742</v>
      </c>
      <c r="E321" t="s">
        <v>149</v>
      </c>
      <c r="I321" t="s">
        <v>331</v>
      </c>
      <c r="J321" t="s">
        <v>325</v>
      </c>
      <c r="L321">
        <v>2</v>
      </c>
      <c r="N321" t="s">
        <v>25</v>
      </c>
    </row>
    <row r="322" spans="1:23" x14ac:dyDescent="0.25">
      <c r="A322" t="s">
        <v>1739</v>
      </c>
      <c r="B322" t="s">
        <v>30</v>
      </c>
      <c r="C322" s="8">
        <v>44845.358518009263</v>
      </c>
      <c r="D322" s="4" t="s">
        <v>1742</v>
      </c>
      <c r="E322" t="s">
        <v>149</v>
      </c>
      <c r="I322" t="s">
        <v>331</v>
      </c>
      <c r="J322" t="s">
        <v>325</v>
      </c>
      <c r="L322">
        <v>2</v>
      </c>
      <c r="N322" t="s">
        <v>25</v>
      </c>
      <c r="T322" t="s">
        <v>754</v>
      </c>
    </row>
    <row r="323" spans="1:23" x14ac:dyDescent="0.25">
      <c r="A323" t="s">
        <v>1739</v>
      </c>
      <c r="B323" t="s">
        <v>22</v>
      </c>
      <c r="C323" s="8">
        <v>44847.422357071766</v>
      </c>
      <c r="D323" s="4" t="s">
        <v>1742</v>
      </c>
      <c r="E323" t="s">
        <v>149</v>
      </c>
      <c r="I323" t="s">
        <v>327</v>
      </c>
      <c r="J323" t="s">
        <v>327</v>
      </c>
      <c r="L323">
        <v>-1</v>
      </c>
      <c r="N323" t="s">
        <v>25</v>
      </c>
      <c r="T323" t="s">
        <v>761</v>
      </c>
    </row>
    <row r="324" spans="1:23" x14ac:dyDescent="0.25">
      <c r="A324" t="s">
        <v>1739</v>
      </c>
      <c r="B324" t="s">
        <v>22</v>
      </c>
      <c r="C324" s="8">
        <v>44848.349281701361</v>
      </c>
      <c r="D324" s="4" t="s">
        <v>1742</v>
      </c>
      <c r="E324" t="s">
        <v>149</v>
      </c>
      <c r="L324">
        <v>2</v>
      </c>
      <c r="T324" t="s">
        <v>763</v>
      </c>
    </row>
    <row r="325" spans="1:23" x14ac:dyDescent="0.25">
      <c r="A325" t="s">
        <v>1739</v>
      </c>
      <c r="B325" t="s">
        <v>22</v>
      </c>
      <c r="C325" s="8">
        <v>44860.820309270865</v>
      </c>
      <c r="D325" s="4" t="s">
        <v>1742</v>
      </c>
      <c r="E325" t="s">
        <v>149</v>
      </c>
      <c r="L325">
        <v>3</v>
      </c>
      <c r="N325" t="s">
        <v>21</v>
      </c>
      <c r="T325" t="s">
        <v>810</v>
      </c>
    </row>
    <row r="326" spans="1:23" x14ac:dyDescent="0.25">
      <c r="A326" t="s">
        <v>1739</v>
      </c>
      <c r="B326" t="s">
        <v>22</v>
      </c>
      <c r="C326" s="2">
        <v>44853.310982939765</v>
      </c>
      <c r="D326" s="4" t="s">
        <v>1742</v>
      </c>
      <c r="E326" t="s">
        <v>163</v>
      </c>
      <c r="F326" t="s">
        <v>1817</v>
      </c>
      <c r="H326" t="s">
        <v>1779</v>
      </c>
      <c r="K326" s="3" t="s">
        <v>1841</v>
      </c>
      <c r="L326">
        <v>3</v>
      </c>
      <c r="N326" s="3" t="s">
        <v>1743</v>
      </c>
      <c r="O326" t="s">
        <v>164</v>
      </c>
      <c r="U326">
        <v>173.67767716709901</v>
      </c>
      <c r="V326">
        <v>-42.418435716707698</v>
      </c>
      <c r="W326" t="s">
        <v>1648</v>
      </c>
    </row>
    <row r="327" spans="1:23" x14ac:dyDescent="0.25">
      <c r="A327" t="s">
        <v>1739</v>
      </c>
      <c r="B327" t="s">
        <v>22</v>
      </c>
      <c r="C327" s="8">
        <v>44853.312161793961</v>
      </c>
      <c r="D327" s="4" t="s">
        <v>1742</v>
      </c>
      <c r="E327" t="s">
        <v>163</v>
      </c>
      <c r="I327" t="s">
        <v>331</v>
      </c>
      <c r="J327" t="s">
        <v>325</v>
      </c>
      <c r="L327">
        <v>3</v>
      </c>
      <c r="N327" t="s">
        <v>25</v>
      </c>
    </row>
    <row r="328" spans="1:23" x14ac:dyDescent="0.25">
      <c r="A328" t="s">
        <v>1739</v>
      </c>
      <c r="B328" t="s">
        <v>22</v>
      </c>
      <c r="C328" s="8">
        <v>44858.332747337961</v>
      </c>
      <c r="D328" s="4" t="s">
        <v>1742</v>
      </c>
      <c r="E328" t="s">
        <v>163</v>
      </c>
      <c r="I328" t="s">
        <v>331</v>
      </c>
      <c r="J328" t="s">
        <v>325</v>
      </c>
      <c r="L328">
        <v>3</v>
      </c>
    </row>
    <row r="329" spans="1:23" x14ac:dyDescent="0.25">
      <c r="A329" t="s">
        <v>1739</v>
      </c>
      <c r="B329" t="s">
        <v>22</v>
      </c>
      <c r="C329" s="8">
        <v>44860.325956874964</v>
      </c>
      <c r="D329" s="4" t="s">
        <v>1742</v>
      </c>
      <c r="E329" t="s">
        <v>163</v>
      </c>
      <c r="I329" t="s">
        <v>331</v>
      </c>
      <c r="J329" t="s">
        <v>376</v>
      </c>
      <c r="L329">
        <v>3</v>
      </c>
      <c r="N329" t="s">
        <v>25</v>
      </c>
    </row>
    <row r="330" spans="1:23" x14ac:dyDescent="0.25">
      <c r="A330" t="s">
        <v>1739</v>
      </c>
      <c r="B330" t="s">
        <v>30</v>
      </c>
      <c r="C330" s="8">
        <v>44860.781335960666</v>
      </c>
      <c r="D330" s="4" t="s">
        <v>1742</v>
      </c>
      <c r="E330" t="s">
        <v>163</v>
      </c>
      <c r="I330" t="s">
        <v>325</v>
      </c>
      <c r="J330" t="s">
        <v>325</v>
      </c>
      <c r="L330">
        <v>3</v>
      </c>
      <c r="N330" t="s">
        <v>25</v>
      </c>
      <c r="T330" t="s">
        <v>805</v>
      </c>
    </row>
    <row r="331" spans="1:23" x14ac:dyDescent="0.25">
      <c r="A331" t="s">
        <v>1739</v>
      </c>
      <c r="B331" t="s">
        <v>22</v>
      </c>
      <c r="C331" s="8">
        <v>44861.474296851862</v>
      </c>
      <c r="D331" s="4" t="s">
        <v>1742</v>
      </c>
      <c r="E331" t="s">
        <v>163</v>
      </c>
      <c r="I331" t="s">
        <v>331</v>
      </c>
      <c r="L331">
        <v>3</v>
      </c>
      <c r="N331" t="s">
        <v>25</v>
      </c>
      <c r="T331" t="s">
        <v>814</v>
      </c>
    </row>
    <row r="332" spans="1:23" x14ac:dyDescent="0.25">
      <c r="A332" t="s">
        <v>1739</v>
      </c>
      <c r="B332" t="s">
        <v>22</v>
      </c>
      <c r="C332" s="8">
        <v>44869.305984317165</v>
      </c>
      <c r="D332" s="4" t="s">
        <v>1742</v>
      </c>
      <c r="E332" t="s">
        <v>163</v>
      </c>
      <c r="I332" t="s">
        <v>331</v>
      </c>
      <c r="J332" t="s">
        <v>376</v>
      </c>
      <c r="L332">
        <v>3</v>
      </c>
      <c r="N332" t="s">
        <v>25</v>
      </c>
      <c r="T332" t="s">
        <v>849</v>
      </c>
    </row>
    <row r="333" spans="1:23" x14ac:dyDescent="0.25">
      <c r="A333" t="s">
        <v>1739</v>
      </c>
      <c r="B333" t="s">
        <v>22</v>
      </c>
      <c r="C333" s="8">
        <v>44871.689396180562</v>
      </c>
      <c r="D333" s="4" t="s">
        <v>1742</v>
      </c>
      <c r="E333" t="s">
        <v>163</v>
      </c>
      <c r="I333" t="s">
        <v>331</v>
      </c>
      <c r="J333" t="s">
        <v>376</v>
      </c>
      <c r="L333">
        <v>3</v>
      </c>
      <c r="N333" t="s">
        <v>25</v>
      </c>
    </row>
    <row r="334" spans="1:23" x14ac:dyDescent="0.25">
      <c r="A334" t="s">
        <v>1739</v>
      </c>
      <c r="B334" t="s">
        <v>63</v>
      </c>
      <c r="C334" s="8">
        <v>44873.390928553265</v>
      </c>
      <c r="D334" s="4" t="s">
        <v>1742</v>
      </c>
      <c r="E334" t="s">
        <v>163</v>
      </c>
      <c r="I334" t="s">
        <v>331</v>
      </c>
      <c r="J334" t="s">
        <v>325</v>
      </c>
      <c r="L334">
        <v>3</v>
      </c>
      <c r="N334" t="s">
        <v>25</v>
      </c>
    </row>
    <row r="335" spans="1:23" x14ac:dyDescent="0.25">
      <c r="A335" t="s">
        <v>1739</v>
      </c>
      <c r="B335" t="s">
        <v>22</v>
      </c>
      <c r="C335" s="8">
        <v>44877.370687372662</v>
      </c>
      <c r="D335" s="4" t="s">
        <v>1742</v>
      </c>
      <c r="E335" t="s">
        <v>163</v>
      </c>
      <c r="I335" t="s">
        <v>331</v>
      </c>
      <c r="J335" t="s">
        <v>376</v>
      </c>
      <c r="L335">
        <v>3</v>
      </c>
      <c r="N335" t="s">
        <v>25</v>
      </c>
    </row>
    <row r="336" spans="1:23" x14ac:dyDescent="0.25">
      <c r="A336" t="s">
        <v>1739</v>
      </c>
      <c r="B336" t="s">
        <v>22</v>
      </c>
      <c r="C336" s="8">
        <v>44879.762110636562</v>
      </c>
      <c r="D336" s="4" t="s">
        <v>1742</v>
      </c>
      <c r="E336" t="s">
        <v>163</v>
      </c>
      <c r="I336" t="s">
        <v>331</v>
      </c>
      <c r="L336">
        <v>0</v>
      </c>
      <c r="N336" t="s">
        <v>21</v>
      </c>
      <c r="T336" t="s">
        <v>992</v>
      </c>
    </row>
    <row r="337" spans="1:23" x14ac:dyDescent="0.25">
      <c r="A337" t="s">
        <v>1739</v>
      </c>
      <c r="B337" t="s">
        <v>22</v>
      </c>
      <c r="C337" s="2">
        <v>44858.371086851861</v>
      </c>
      <c r="D337" s="4" t="s">
        <v>1742</v>
      </c>
      <c r="E337" t="s">
        <v>171</v>
      </c>
      <c r="H337" t="s">
        <v>1782</v>
      </c>
      <c r="K337" s="3" t="s">
        <v>1841</v>
      </c>
      <c r="L337">
        <v>3</v>
      </c>
      <c r="N337" s="3" t="s">
        <v>1743</v>
      </c>
      <c r="O337" t="s">
        <v>61</v>
      </c>
      <c r="T337" t="s">
        <v>172</v>
      </c>
      <c r="U337">
        <v>173.680901866542</v>
      </c>
      <c r="V337">
        <v>-42.420866000192397</v>
      </c>
      <c r="W337" t="s">
        <v>1651</v>
      </c>
    </row>
    <row r="338" spans="1:23" x14ac:dyDescent="0.25">
      <c r="A338" t="s">
        <v>1739</v>
      </c>
      <c r="B338" t="s">
        <v>22</v>
      </c>
      <c r="C338" s="8">
        <v>44858.684176909766</v>
      </c>
      <c r="D338" s="4" t="s">
        <v>1742</v>
      </c>
      <c r="E338" t="s">
        <v>171</v>
      </c>
      <c r="I338" t="s">
        <v>331</v>
      </c>
      <c r="J338" t="s">
        <v>325</v>
      </c>
      <c r="L338">
        <v>3</v>
      </c>
      <c r="N338" t="s">
        <v>25</v>
      </c>
      <c r="T338" t="s">
        <v>797</v>
      </c>
    </row>
    <row r="339" spans="1:23" x14ac:dyDescent="0.25">
      <c r="A339" t="s">
        <v>1739</v>
      </c>
      <c r="B339" t="s">
        <v>22</v>
      </c>
      <c r="C339" s="8">
        <v>44860.294306527765</v>
      </c>
      <c r="D339" s="4" t="s">
        <v>1742</v>
      </c>
      <c r="E339" t="s">
        <v>171</v>
      </c>
      <c r="I339" t="s">
        <v>331</v>
      </c>
      <c r="J339" t="s">
        <v>325</v>
      </c>
      <c r="L339">
        <v>3</v>
      </c>
      <c r="N339" t="s">
        <v>25</v>
      </c>
    </row>
    <row r="340" spans="1:23" x14ac:dyDescent="0.25">
      <c r="A340" t="s">
        <v>1739</v>
      </c>
      <c r="B340" t="s">
        <v>22</v>
      </c>
      <c r="C340" s="8">
        <v>44861.467453634265</v>
      </c>
      <c r="D340" s="4" t="s">
        <v>1742</v>
      </c>
      <c r="E340" t="s">
        <v>171</v>
      </c>
      <c r="L340">
        <v>3</v>
      </c>
      <c r="N340" t="s">
        <v>25</v>
      </c>
      <c r="T340" t="s">
        <v>812</v>
      </c>
    </row>
    <row r="341" spans="1:23" x14ac:dyDescent="0.25">
      <c r="A341" t="s">
        <v>1739</v>
      </c>
      <c r="B341" t="s">
        <v>22</v>
      </c>
      <c r="C341" s="8">
        <v>44869.284344722262</v>
      </c>
      <c r="D341" s="4" t="s">
        <v>1742</v>
      </c>
      <c r="E341" t="s">
        <v>171</v>
      </c>
      <c r="I341" t="s">
        <v>336</v>
      </c>
      <c r="J341" t="s">
        <v>376</v>
      </c>
      <c r="L341">
        <v>3</v>
      </c>
      <c r="N341" t="s">
        <v>21</v>
      </c>
    </row>
    <row r="342" spans="1:23" x14ac:dyDescent="0.25">
      <c r="A342" t="s">
        <v>1739</v>
      </c>
      <c r="B342" t="s">
        <v>30</v>
      </c>
      <c r="C342" s="8">
        <v>44871.336405578666</v>
      </c>
      <c r="D342" s="4" t="s">
        <v>1742</v>
      </c>
      <c r="E342" t="s">
        <v>171</v>
      </c>
      <c r="I342" t="s">
        <v>336</v>
      </c>
      <c r="L342">
        <v>3</v>
      </c>
      <c r="T342" t="s">
        <v>872</v>
      </c>
    </row>
    <row r="343" spans="1:23" x14ac:dyDescent="0.25">
      <c r="A343" t="s">
        <v>1739</v>
      </c>
      <c r="B343" t="s">
        <v>22</v>
      </c>
      <c r="C343" s="2">
        <v>44860.389463969863</v>
      </c>
      <c r="D343" s="4" t="s">
        <v>1742</v>
      </c>
      <c r="E343" t="s">
        <v>174</v>
      </c>
      <c r="H343" t="s">
        <v>1783</v>
      </c>
      <c r="K343" s="3" t="s">
        <v>1841</v>
      </c>
      <c r="L343">
        <v>3</v>
      </c>
      <c r="N343" s="3" t="s">
        <v>1743</v>
      </c>
      <c r="O343" t="s">
        <v>29</v>
      </c>
      <c r="T343" t="s">
        <v>175</v>
      </c>
      <c r="U343">
        <v>173.668414966988</v>
      </c>
      <c r="V343">
        <v>-42.413704650322103</v>
      </c>
      <c r="W343" t="s">
        <v>1652</v>
      </c>
    </row>
    <row r="344" spans="1:23" x14ac:dyDescent="0.25">
      <c r="A344" t="s">
        <v>1739</v>
      </c>
      <c r="B344" t="s">
        <v>22</v>
      </c>
      <c r="C344" s="8">
        <v>44860.390676585666</v>
      </c>
      <c r="D344" s="4" t="s">
        <v>1742</v>
      </c>
      <c r="E344" t="s">
        <v>174</v>
      </c>
      <c r="I344" t="s">
        <v>327</v>
      </c>
      <c r="L344">
        <v>3</v>
      </c>
      <c r="N344" t="s">
        <v>25</v>
      </c>
    </row>
    <row r="345" spans="1:23" x14ac:dyDescent="0.25">
      <c r="A345" t="s">
        <v>1739</v>
      </c>
      <c r="B345" t="s">
        <v>22</v>
      </c>
      <c r="C345" s="8">
        <v>44860.591449455962</v>
      </c>
      <c r="D345" s="4" t="s">
        <v>1742</v>
      </c>
      <c r="E345" t="s">
        <v>174</v>
      </c>
      <c r="I345" t="s">
        <v>331</v>
      </c>
      <c r="J345" t="s">
        <v>325</v>
      </c>
      <c r="L345">
        <v>3</v>
      </c>
      <c r="N345" t="s">
        <v>25</v>
      </c>
      <c r="T345" t="s">
        <v>803</v>
      </c>
    </row>
    <row r="346" spans="1:23" x14ac:dyDescent="0.25">
      <c r="A346" t="s">
        <v>1739</v>
      </c>
      <c r="B346" t="s">
        <v>22</v>
      </c>
      <c r="C346" s="8">
        <v>44869.432999421268</v>
      </c>
      <c r="D346" s="4" t="s">
        <v>1742</v>
      </c>
      <c r="E346" t="s">
        <v>174</v>
      </c>
      <c r="I346" t="s">
        <v>331</v>
      </c>
      <c r="J346" t="s">
        <v>376</v>
      </c>
      <c r="L346">
        <v>3</v>
      </c>
      <c r="N346" t="s">
        <v>25</v>
      </c>
    </row>
    <row r="347" spans="1:23" x14ac:dyDescent="0.25">
      <c r="A347" t="s">
        <v>1739</v>
      </c>
      <c r="B347" t="s">
        <v>63</v>
      </c>
      <c r="C347" s="8">
        <v>44872.427527175962</v>
      </c>
      <c r="D347" s="4" t="s">
        <v>1742</v>
      </c>
      <c r="E347" t="s">
        <v>174</v>
      </c>
      <c r="I347" t="s">
        <v>336</v>
      </c>
      <c r="J347" t="s">
        <v>376</v>
      </c>
      <c r="L347">
        <v>3</v>
      </c>
      <c r="N347" t="s">
        <v>25</v>
      </c>
    </row>
    <row r="348" spans="1:23" x14ac:dyDescent="0.25">
      <c r="A348" t="s">
        <v>1739</v>
      </c>
      <c r="B348" t="s">
        <v>22</v>
      </c>
      <c r="C348" s="8">
        <v>44873.791451539364</v>
      </c>
      <c r="D348" s="4" t="s">
        <v>1742</v>
      </c>
      <c r="E348" t="s">
        <v>174</v>
      </c>
      <c r="I348" t="s">
        <v>331</v>
      </c>
      <c r="J348" t="s">
        <v>325</v>
      </c>
      <c r="L348">
        <v>3</v>
      </c>
      <c r="N348" t="s">
        <v>25</v>
      </c>
    </row>
    <row r="349" spans="1:23" x14ac:dyDescent="0.25">
      <c r="A349" t="s">
        <v>1739</v>
      </c>
      <c r="B349" t="s">
        <v>63</v>
      </c>
      <c r="C349" s="8">
        <v>44877.403432685162</v>
      </c>
      <c r="D349" s="4" t="s">
        <v>1742</v>
      </c>
      <c r="E349" t="s">
        <v>174</v>
      </c>
      <c r="I349" t="s">
        <v>336</v>
      </c>
      <c r="J349" t="s">
        <v>376</v>
      </c>
      <c r="L349">
        <v>3</v>
      </c>
      <c r="N349" t="s">
        <v>21</v>
      </c>
      <c r="T349" t="s">
        <v>955</v>
      </c>
    </row>
    <row r="350" spans="1:23" x14ac:dyDescent="0.25">
      <c r="A350" t="s">
        <v>1739</v>
      </c>
      <c r="B350" t="s">
        <v>22</v>
      </c>
      <c r="C350" s="8">
        <v>44879.352565891168</v>
      </c>
      <c r="D350" s="4" t="s">
        <v>1742</v>
      </c>
      <c r="E350" t="s">
        <v>174</v>
      </c>
      <c r="I350" t="s">
        <v>331</v>
      </c>
      <c r="L350">
        <v>3</v>
      </c>
      <c r="N350" t="s">
        <v>21</v>
      </c>
    </row>
    <row r="351" spans="1:23" x14ac:dyDescent="0.25">
      <c r="A351" t="s">
        <v>1739</v>
      </c>
      <c r="B351" t="s">
        <v>22</v>
      </c>
      <c r="C351" s="2">
        <v>44862.293842118066</v>
      </c>
      <c r="D351" s="4" t="s">
        <v>1742</v>
      </c>
      <c r="E351" t="s">
        <v>189</v>
      </c>
      <c r="H351" t="s">
        <v>1787</v>
      </c>
      <c r="K351" s="3" t="s">
        <v>1841</v>
      </c>
      <c r="L351">
        <v>3</v>
      </c>
      <c r="N351" s="3" t="s">
        <v>1743</v>
      </c>
      <c r="O351" t="s">
        <v>33</v>
      </c>
      <c r="T351" t="s">
        <v>190</v>
      </c>
      <c r="U351">
        <v>173.66834882133799</v>
      </c>
      <c r="V351">
        <v>-42.413400157612102</v>
      </c>
      <c r="W351" t="s">
        <v>1657</v>
      </c>
    </row>
    <row r="352" spans="1:23" x14ac:dyDescent="0.25">
      <c r="A352" t="s">
        <v>1739</v>
      </c>
      <c r="B352" t="s">
        <v>22</v>
      </c>
      <c r="C352" s="8">
        <v>44869.448052499967</v>
      </c>
      <c r="D352" s="4" t="s">
        <v>1742</v>
      </c>
      <c r="E352" t="s">
        <v>189</v>
      </c>
      <c r="I352" t="s">
        <v>331</v>
      </c>
      <c r="J352" t="s">
        <v>325</v>
      </c>
      <c r="L352">
        <v>3</v>
      </c>
      <c r="N352" t="s">
        <v>25</v>
      </c>
    </row>
    <row r="353" spans="1:23" x14ac:dyDescent="0.25">
      <c r="A353" t="s">
        <v>1739</v>
      </c>
      <c r="B353" t="s">
        <v>63</v>
      </c>
      <c r="C353" s="8">
        <v>44872.416267916662</v>
      </c>
      <c r="D353" s="4" t="s">
        <v>1742</v>
      </c>
      <c r="E353" t="s">
        <v>189</v>
      </c>
      <c r="I353" t="s">
        <v>325</v>
      </c>
      <c r="J353" t="s">
        <v>325</v>
      </c>
      <c r="L353">
        <v>3</v>
      </c>
      <c r="N353" t="s">
        <v>25</v>
      </c>
    </row>
    <row r="354" spans="1:23" x14ac:dyDescent="0.25">
      <c r="A354" t="s">
        <v>1739</v>
      </c>
      <c r="B354" t="s">
        <v>22</v>
      </c>
      <c r="C354" s="8">
        <v>44873.790947824062</v>
      </c>
      <c r="D354" s="4" t="s">
        <v>1742</v>
      </c>
      <c r="E354" t="s">
        <v>189</v>
      </c>
      <c r="I354" t="s">
        <v>336</v>
      </c>
      <c r="J354" t="s">
        <v>376</v>
      </c>
      <c r="L354">
        <v>3</v>
      </c>
      <c r="N354" t="s">
        <v>25</v>
      </c>
    </row>
    <row r="355" spans="1:23" x14ac:dyDescent="0.25">
      <c r="A355" t="s">
        <v>1739</v>
      </c>
      <c r="B355" t="s">
        <v>63</v>
      </c>
      <c r="C355" s="8">
        <v>44877.401208159761</v>
      </c>
      <c r="D355" s="4" t="s">
        <v>1742</v>
      </c>
      <c r="E355" t="s">
        <v>189</v>
      </c>
      <c r="I355" t="s">
        <v>336</v>
      </c>
      <c r="J355" t="s">
        <v>376</v>
      </c>
      <c r="L355">
        <v>3</v>
      </c>
      <c r="N355" t="s">
        <v>25</v>
      </c>
      <c r="T355" t="s">
        <v>952</v>
      </c>
    </row>
    <row r="356" spans="1:23" x14ac:dyDescent="0.25">
      <c r="A356" t="s">
        <v>1739</v>
      </c>
      <c r="B356" t="s">
        <v>22</v>
      </c>
      <c r="C356" s="8">
        <v>44879.346402326366</v>
      </c>
      <c r="D356" s="4" t="s">
        <v>1742</v>
      </c>
      <c r="E356" t="s">
        <v>189</v>
      </c>
      <c r="I356" t="s">
        <v>325</v>
      </c>
      <c r="J356" t="s">
        <v>325</v>
      </c>
      <c r="L356">
        <v>3</v>
      </c>
      <c r="N356" t="s">
        <v>25</v>
      </c>
    </row>
    <row r="357" spans="1:23" x14ac:dyDescent="0.25">
      <c r="A357" t="s">
        <v>1739</v>
      </c>
      <c r="B357" t="s">
        <v>22</v>
      </c>
      <c r="C357" s="8">
        <v>44881.375370949063</v>
      </c>
      <c r="D357" s="4" t="s">
        <v>1742</v>
      </c>
      <c r="E357" t="s">
        <v>189</v>
      </c>
      <c r="I357" t="s">
        <v>331</v>
      </c>
      <c r="J357" t="s">
        <v>325</v>
      </c>
      <c r="L357">
        <v>3</v>
      </c>
      <c r="N357" t="s">
        <v>25</v>
      </c>
    </row>
    <row r="358" spans="1:23" x14ac:dyDescent="0.25">
      <c r="A358" t="s">
        <v>1739</v>
      </c>
      <c r="B358" t="s">
        <v>22</v>
      </c>
      <c r="C358" s="8">
        <v>44881.376481018568</v>
      </c>
      <c r="D358" s="4" t="s">
        <v>1742</v>
      </c>
      <c r="E358" t="s">
        <v>189</v>
      </c>
      <c r="I358" t="s">
        <v>327</v>
      </c>
      <c r="J358" t="s">
        <v>376</v>
      </c>
      <c r="L358">
        <v>3</v>
      </c>
      <c r="N358" t="s">
        <v>25</v>
      </c>
    </row>
    <row r="359" spans="1:23" x14ac:dyDescent="0.25">
      <c r="A359" t="s">
        <v>1739</v>
      </c>
      <c r="B359" t="s">
        <v>22</v>
      </c>
      <c r="C359" s="8">
        <v>44883.366804120364</v>
      </c>
      <c r="D359" s="4" t="s">
        <v>1742</v>
      </c>
      <c r="E359" t="s">
        <v>189</v>
      </c>
      <c r="I359" t="s">
        <v>331</v>
      </c>
      <c r="J359" t="s">
        <v>325</v>
      </c>
      <c r="N359" t="s">
        <v>25</v>
      </c>
      <c r="T359" t="s">
        <v>1036</v>
      </c>
    </row>
    <row r="360" spans="1:23" x14ac:dyDescent="0.25">
      <c r="A360" t="s">
        <v>1739</v>
      </c>
      <c r="B360" t="s">
        <v>22</v>
      </c>
      <c r="C360" s="8">
        <v>44884.689471087964</v>
      </c>
      <c r="D360" s="4" t="s">
        <v>1742</v>
      </c>
      <c r="E360" t="s">
        <v>189</v>
      </c>
      <c r="I360" t="s">
        <v>325</v>
      </c>
      <c r="L360">
        <v>0</v>
      </c>
      <c r="M360">
        <v>0</v>
      </c>
      <c r="N360" t="s">
        <v>21</v>
      </c>
      <c r="T360" t="s">
        <v>1043</v>
      </c>
    </row>
    <row r="361" spans="1:23" x14ac:dyDescent="0.25">
      <c r="A361" t="s">
        <v>1739</v>
      </c>
      <c r="B361" t="s">
        <v>22</v>
      </c>
      <c r="C361" s="2">
        <v>44863.510476944466</v>
      </c>
      <c r="D361" s="4" t="s">
        <v>1742</v>
      </c>
      <c r="E361" t="s">
        <v>194</v>
      </c>
      <c r="F361" t="s">
        <v>1837</v>
      </c>
      <c r="H361" t="s">
        <v>1789</v>
      </c>
      <c r="K361" s="3" t="s">
        <v>1841</v>
      </c>
      <c r="L361">
        <v>3</v>
      </c>
      <c r="N361" s="3" t="s">
        <v>1743</v>
      </c>
      <c r="O361" t="s">
        <v>33</v>
      </c>
      <c r="T361" t="s">
        <v>195</v>
      </c>
      <c r="U361">
        <v>173.68124984064599</v>
      </c>
      <c r="V361">
        <v>-42.422332508487401</v>
      </c>
      <c r="W361" t="s">
        <v>1659</v>
      </c>
    </row>
    <row r="362" spans="1:23" x14ac:dyDescent="0.25">
      <c r="A362" t="s">
        <v>1739</v>
      </c>
      <c r="B362" t="s">
        <v>22</v>
      </c>
      <c r="C362" s="8">
        <v>44869.283570775464</v>
      </c>
      <c r="D362" s="4" t="s">
        <v>1742</v>
      </c>
      <c r="E362" t="s">
        <v>194</v>
      </c>
      <c r="I362" t="s">
        <v>325</v>
      </c>
      <c r="J362" t="s">
        <v>325</v>
      </c>
      <c r="L362">
        <v>3</v>
      </c>
      <c r="N362" t="s">
        <v>25</v>
      </c>
    </row>
    <row r="363" spans="1:23" x14ac:dyDescent="0.25">
      <c r="A363" t="s">
        <v>1739</v>
      </c>
      <c r="B363" t="s">
        <v>30</v>
      </c>
      <c r="C363" s="8">
        <v>44871.334572465261</v>
      </c>
      <c r="D363" s="4" t="s">
        <v>1742</v>
      </c>
      <c r="E363" t="s">
        <v>194</v>
      </c>
      <c r="I363" t="s">
        <v>331</v>
      </c>
      <c r="J363" t="s">
        <v>325</v>
      </c>
      <c r="L363">
        <v>3</v>
      </c>
      <c r="N363" t="s">
        <v>25</v>
      </c>
    </row>
    <row r="364" spans="1:23" x14ac:dyDescent="0.25">
      <c r="A364" t="s">
        <v>1739</v>
      </c>
      <c r="B364" t="s">
        <v>63</v>
      </c>
      <c r="C364" s="8">
        <v>44873.356861747663</v>
      </c>
      <c r="D364" s="4" t="s">
        <v>1742</v>
      </c>
      <c r="E364" t="s">
        <v>194</v>
      </c>
      <c r="I364" t="s">
        <v>331</v>
      </c>
      <c r="J364" t="s">
        <v>376</v>
      </c>
      <c r="L364">
        <v>3</v>
      </c>
      <c r="N364" t="s">
        <v>25</v>
      </c>
    </row>
    <row r="365" spans="1:23" x14ac:dyDescent="0.25">
      <c r="A365" t="s">
        <v>1739</v>
      </c>
      <c r="B365" t="s">
        <v>22</v>
      </c>
      <c r="C365" s="8">
        <v>44875.533821296267</v>
      </c>
      <c r="D365" s="4" t="s">
        <v>1742</v>
      </c>
      <c r="E365" t="s">
        <v>194</v>
      </c>
      <c r="I365" t="s">
        <v>331</v>
      </c>
      <c r="J365" t="s">
        <v>376</v>
      </c>
      <c r="L365">
        <v>3</v>
      </c>
      <c r="N365" t="s">
        <v>25</v>
      </c>
    </row>
    <row r="366" spans="1:23" x14ac:dyDescent="0.25">
      <c r="A366" t="s">
        <v>1739</v>
      </c>
      <c r="B366" t="s">
        <v>22</v>
      </c>
      <c r="C366" s="8">
        <v>44877.481908078662</v>
      </c>
      <c r="D366" s="4" t="s">
        <v>1742</v>
      </c>
      <c r="E366" t="s">
        <v>194</v>
      </c>
      <c r="I366" t="s">
        <v>331</v>
      </c>
      <c r="J366" t="s">
        <v>327</v>
      </c>
      <c r="L366">
        <v>3</v>
      </c>
      <c r="N366" t="s">
        <v>25</v>
      </c>
    </row>
    <row r="367" spans="1:23" x14ac:dyDescent="0.25">
      <c r="A367" t="s">
        <v>1739</v>
      </c>
      <c r="B367" t="s">
        <v>22</v>
      </c>
      <c r="C367" s="8">
        <v>44879.796282604162</v>
      </c>
      <c r="D367" s="4" t="s">
        <v>1742</v>
      </c>
      <c r="E367" t="s">
        <v>194</v>
      </c>
      <c r="L367">
        <v>1</v>
      </c>
      <c r="N367" t="s">
        <v>25</v>
      </c>
      <c r="T367" t="s">
        <v>997</v>
      </c>
    </row>
    <row r="368" spans="1:23" x14ac:dyDescent="0.25">
      <c r="A368" t="s">
        <v>1739</v>
      </c>
      <c r="B368" t="s">
        <v>22</v>
      </c>
      <c r="C368" s="8">
        <v>44881.252330428266</v>
      </c>
      <c r="D368" s="4" t="s">
        <v>1742</v>
      </c>
      <c r="E368" t="s">
        <v>194</v>
      </c>
      <c r="I368" t="s">
        <v>331</v>
      </c>
      <c r="J368" t="s">
        <v>376</v>
      </c>
      <c r="L368">
        <v>1</v>
      </c>
      <c r="N368" t="s">
        <v>25</v>
      </c>
    </row>
    <row r="369" spans="1:23" x14ac:dyDescent="0.25">
      <c r="A369" t="s">
        <v>1739</v>
      </c>
      <c r="B369" t="s">
        <v>22</v>
      </c>
      <c r="C369" s="8">
        <v>44883.262752129667</v>
      </c>
      <c r="D369" s="4" t="s">
        <v>1742</v>
      </c>
      <c r="E369" t="s">
        <v>194</v>
      </c>
      <c r="I369" t="s">
        <v>331</v>
      </c>
      <c r="L369">
        <v>0</v>
      </c>
      <c r="M369">
        <v>0</v>
      </c>
      <c r="N369" t="s">
        <v>21</v>
      </c>
      <c r="T369" t="s">
        <v>1025</v>
      </c>
    </row>
    <row r="370" spans="1:23" x14ac:dyDescent="0.25">
      <c r="A370" t="s">
        <v>1739</v>
      </c>
      <c r="B370" t="s">
        <v>22</v>
      </c>
      <c r="C370" s="2">
        <v>44863.515444328666</v>
      </c>
      <c r="D370" s="4" t="s">
        <v>1742</v>
      </c>
      <c r="E370" t="s">
        <v>197</v>
      </c>
      <c r="F370" t="s">
        <v>1832</v>
      </c>
      <c r="G370" t="s">
        <v>1831</v>
      </c>
      <c r="H370" t="s">
        <v>1751</v>
      </c>
      <c r="K370" s="3" t="s">
        <v>1841</v>
      </c>
      <c r="L370">
        <v>0</v>
      </c>
      <c r="N370" s="3" t="s">
        <v>1743</v>
      </c>
      <c r="T370" t="s">
        <v>198</v>
      </c>
      <c r="U370">
        <v>173.67456659681599</v>
      </c>
      <c r="V370">
        <v>-42.414842821087298</v>
      </c>
      <c r="W370" t="s">
        <v>1660</v>
      </c>
    </row>
    <row r="371" spans="1:23" x14ac:dyDescent="0.25">
      <c r="A371" t="s">
        <v>1739</v>
      </c>
      <c r="B371" t="s">
        <v>22</v>
      </c>
      <c r="C371" s="8">
        <v>44869.374965706062</v>
      </c>
      <c r="D371" s="4" t="s">
        <v>1742</v>
      </c>
      <c r="E371" t="s">
        <v>197</v>
      </c>
      <c r="I371" t="s">
        <v>325</v>
      </c>
      <c r="J371" t="s">
        <v>325</v>
      </c>
      <c r="L371">
        <v>-1</v>
      </c>
      <c r="N371" t="s">
        <v>25</v>
      </c>
    </row>
    <row r="372" spans="1:23" x14ac:dyDescent="0.25">
      <c r="A372" t="s">
        <v>1739</v>
      </c>
      <c r="B372" t="s">
        <v>22</v>
      </c>
      <c r="C372" s="8">
        <v>44869.432065879664</v>
      </c>
      <c r="D372" s="4" t="s">
        <v>1742</v>
      </c>
      <c r="E372" t="s">
        <v>197</v>
      </c>
      <c r="I372" t="s">
        <v>325</v>
      </c>
      <c r="J372" t="s">
        <v>325</v>
      </c>
      <c r="L372">
        <v>-1</v>
      </c>
      <c r="N372" t="s">
        <v>25</v>
      </c>
    </row>
    <row r="373" spans="1:23" x14ac:dyDescent="0.25">
      <c r="A373" t="s">
        <v>1739</v>
      </c>
      <c r="B373" t="s">
        <v>22</v>
      </c>
      <c r="C373" s="8">
        <v>44871.337082754668</v>
      </c>
      <c r="D373" s="4" t="s">
        <v>1742</v>
      </c>
      <c r="E373" t="s">
        <v>197</v>
      </c>
      <c r="I373" t="s">
        <v>327</v>
      </c>
      <c r="J373" t="s">
        <v>327</v>
      </c>
      <c r="L373">
        <v>3</v>
      </c>
      <c r="N373" t="s">
        <v>25</v>
      </c>
    </row>
    <row r="374" spans="1:23" x14ac:dyDescent="0.25">
      <c r="A374" t="s">
        <v>1739</v>
      </c>
      <c r="B374" t="s">
        <v>22</v>
      </c>
      <c r="C374" s="8">
        <v>44871.686730567162</v>
      </c>
      <c r="D374" s="4" t="s">
        <v>1742</v>
      </c>
      <c r="E374" t="s">
        <v>197</v>
      </c>
      <c r="I374" t="s">
        <v>327</v>
      </c>
      <c r="J374" t="s">
        <v>327</v>
      </c>
      <c r="L374">
        <v>3</v>
      </c>
      <c r="N374" t="s">
        <v>25</v>
      </c>
      <c r="T374" t="s">
        <v>881</v>
      </c>
    </row>
    <row r="375" spans="1:23" x14ac:dyDescent="0.25">
      <c r="A375" t="s">
        <v>1739</v>
      </c>
      <c r="B375" t="s">
        <v>22</v>
      </c>
      <c r="C375" s="8">
        <v>44872.315998495367</v>
      </c>
      <c r="D375" s="4" t="s">
        <v>1742</v>
      </c>
      <c r="E375" t="s">
        <v>197</v>
      </c>
      <c r="I375" t="s">
        <v>331</v>
      </c>
      <c r="J375" t="s">
        <v>327</v>
      </c>
      <c r="L375">
        <v>-1</v>
      </c>
      <c r="N375" t="s">
        <v>25</v>
      </c>
    </row>
    <row r="376" spans="1:23" x14ac:dyDescent="0.25">
      <c r="A376" t="s">
        <v>1739</v>
      </c>
      <c r="B376" t="s">
        <v>63</v>
      </c>
      <c r="C376" s="8">
        <v>44873.423093622667</v>
      </c>
      <c r="D376" s="4" t="s">
        <v>1742</v>
      </c>
      <c r="E376" t="s">
        <v>197</v>
      </c>
      <c r="I376" t="s">
        <v>325</v>
      </c>
      <c r="J376" t="s">
        <v>325</v>
      </c>
      <c r="L376">
        <v>3</v>
      </c>
      <c r="N376" t="s">
        <v>25</v>
      </c>
    </row>
    <row r="377" spans="1:23" x14ac:dyDescent="0.25">
      <c r="A377" t="s">
        <v>1739</v>
      </c>
      <c r="B377" t="s">
        <v>22</v>
      </c>
      <c r="C377" s="8">
        <v>44875.478481620361</v>
      </c>
      <c r="D377" s="4" t="s">
        <v>1742</v>
      </c>
      <c r="E377" t="s">
        <v>197</v>
      </c>
      <c r="I377" t="s">
        <v>331</v>
      </c>
      <c r="J377" t="s">
        <v>327</v>
      </c>
      <c r="L377">
        <v>3</v>
      </c>
      <c r="N377" t="s">
        <v>25</v>
      </c>
    </row>
    <row r="378" spans="1:23" x14ac:dyDescent="0.25">
      <c r="A378" t="s">
        <v>1739</v>
      </c>
      <c r="B378" t="s">
        <v>63</v>
      </c>
      <c r="C378" s="8">
        <v>44877.494178402761</v>
      </c>
      <c r="D378" s="4" t="s">
        <v>1742</v>
      </c>
      <c r="E378" t="s">
        <v>197</v>
      </c>
      <c r="I378" t="s">
        <v>327</v>
      </c>
      <c r="L378">
        <v>0</v>
      </c>
      <c r="N378" t="s">
        <v>48</v>
      </c>
      <c r="T378" t="s">
        <v>962</v>
      </c>
    </row>
    <row r="379" spans="1:23" x14ac:dyDescent="0.25">
      <c r="A379" t="s">
        <v>1739</v>
      </c>
      <c r="B379" t="s">
        <v>22</v>
      </c>
      <c r="C379" s="8">
        <v>44883.332224409765</v>
      </c>
      <c r="D379" s="4" t="s">
        <v>1742</v>
      </c>
      <c r="E379" t="s">
        <v>197</v>
      </c>
      <c r="I379" t="s">
        <v>331</v>
      </c>
      <c r="L379">
        <v>0</v>
      </c>
      <c r="M379">
        <v>1</v>
      </c>
      <c r="N379" t="s">
        <v>48</v>
      </c>
      <c r="T379" t="s">
        <v>1032</v>
      </c>
    </row>
    <row r="380" spans="1:23" x14ac:dyDescent="0.25">
      <c r="A380" t="s">
        <v>1739</v>
      </c>
      <c r="B380" t="s">
        <v>22</v>
      </c>
      <c r="C380" s="8">
        <v>44885.375585393565</v>
      </c>
      <c r="D380" s="4" t="s">
        <v>1742</v>
      </c>
      <c r="E380" t="s">
        <v>197</v>
      </c>
      <c r="I380" t="s">
        <v>331</v>
      </c>
      <c r="M380">
        <v>1</v>
      </c>
    </row>
    <row r="381" spans="1:23" x14ac:dyDescent="0.25">
      <c r="A381" t="s">
        <v>1739</v>
      </c>
      <c r="B381" t="s">
        <v>63</v>
      </c>
      <c r="C381" s="8">
        <v>44886.367918784767</v>
      </c>
      <c r="D381" s="4" t="s">
        <v>1742</v>
      </c>
      <c r="E381" t="s">
        <v>197</v>
      </c>
      <c r="I381" t="s">
        <v>327</v>
      </c>
      <c r="M381">
        <v>1</v>
      </c>
      <c r="N381" t="s">
        <v>48</v>
      </c>
    </row>
    <row r="382" spans="1:23" x14ac:dyDescent="0.25">
      <c r="A382" t="s">
        <v>1739</v>
      </c>
      <c r="B382" t="s">
        <v>22</v>
      </c>
      <c r="C382" s="8">
        <v>44888.339080277765</v>
      </c>
      <c r="D382" s="4" t="s">
        <v>1742</v>
      </c>
      <c r="E382" t="s">
        <v>197</v>
      </c>
      <c r="I382" t="s">
        <v>331</v>
      </c>
      <c r="M382">
        <v>1</v>
      </c>
    </row>
    <row r="383" spans="1:23" x14ac:dyDescent="0.25">
      <c r="A383" t="s">
        <v>1739</v>
      </c>
      <c r="B383" t="s">
        <v>22</v>
      </c>
      <c r="C383" s="8">
        <v>44891.404915995365</v>
      </c>
      <c r="D383" s="4" t="s">
        <v>1742</v>
      </c>
      <c r="E383" t="s">
        <v>197</v>
      </c>
      <c r="I383" t="s">
        <v>331</v>
      </c>
      <c r="M383">
        <v>1</v>
      </c>
      <c r="N383" t="s">
        <v>48</v>
      </c>
    </row>
    <row r="384" spans="1:23" x14ac:dyDescent="0.25">
      <c r="A384" t="s">
        <v>1739</v>
      </c>
      <c r="B384" t="s">
        <v>63</v>
      </c>
      <c r="C384" s="8">
        <v>44892.355394756967</v>
      </c>
      <c r="D384" s="4" t="s">
        <v>1742</v>
      </c>
      <c r="E384" t="s">
        <v>197</v>
      </c>
      <c r="I384" t="s">
        <v>331</v>
      </c>
      <c r="M384">
        <v>1</v>
      </c>
      <c r="N384" t="s">
        <v>48</v>
      </c>
      <c r="T384" t="s">
        <v>1149</v>
      </c>
    </row>
    <row r="385" spans="1:20" x14ac:dyDescent="0.25">
      <c r="A385" t="s">
        <v>1739</v>
      </c>
      <c r="B385" t="s">
        <v>30</v>
      </c>
      <c r="C385" s="8">
        <v>44892.355503425963</v>
      </c>
      <c r="D385" s="4" t="s">
        <v>1742</v>
      </c>
      <c r="E385" t="s">
        <v>197</v>
      </c>
      <c r="I385" t="s">
        <v>331</v>
      </c>
      <c r="M385">
        <v>1</v>
      </c>
      <c r="N385" t="s">
        <v>48</v>
      </c>
      <c r="T385" t="s">
        <v>1151</v>
      </c>
    </row>
    <row r="386" spans="1:20" x14ac:dyDescent="0.25">
      <c r="A386" t="s">
        <v>1739</v>
      </c>
      <c r="B386" t="s">
        <v>63</v>
      </c>
      <c r="C386" s="8">
        <v>44893.408226261563</v>
      </c>
      <c r="D386" s="4" t="s">
        <v>1742</v>
      </c>
      <c r="E386" t="s">
        <v>197</v>
      </c>
      <c r="I386" t="s">
        <v>331</v>
      </c>
      <c r="M386">
        <v>1</v>
      </c>
      <c r="N386" t="s">
        <v>48</v>
      </c>
    </row>
    <row r="387" spans="1:20" x14ac:dyDescent="0.25">
      <c r="A387" t="s">
        <v>1739</v>
      </c>
      <c r="B387" t="s">
        <v>22</v>
      </c>
      <c r="C387" s="8">
        <v>44895.306808553265</v>
      </c>
      <c r="D387" s="4" t="s">
        <v>1742</v>
      </c>
      <c r="E387" t="s">
        <v>197</v>
      </c>
      <c r="I387" t="s">
        <v>331</v>
      </c>
      <c r="M387">
        <v>1</v>
      </c>
      <c r="N387" t="s">
        <v>48</v>
      </c>
      <c r="T387" t="s">
        <v>1195</v>
      </c>
    </row>
    <row r="388" spans="1:20" x14ac:dyDescent="0.25">
      <c r="A388" t="s">
        <v>1739</v>
      </c>
      <c r="B388" t="s">
        <v>63</v>
      </c>
      <c r="C388" s="8">
        <v>44896.414652430562</v>
      </c>
      <c r="D388" s="4" t="s">
        <v>1742</v>
      </c>
      <c r="E388" t="s">
        <v>197</v>
      </c>
      <c r="I388" t="s">
        <v>331</v>
      </c>
      <c r="M388">
        <v>1</v>
      </c>
      <c r="N388" t="s">
        <v>48</v>
      </c>
    </row>
    <row r="389" spans="1:20" x14ac:dyDescent="0.25">
      <c r="A389" t="s">
        <v>1739</v>
      </c>
      <c r="B389" t="s">
        <v>22</v>
      </c>
      <c r="C389" s="8">
        <v>44897.740877071767</v>
      </c>
      <c r="D389" s="4" t="s">
        <v>1742</v>
      </c>
      <c r="E389" t="s">
        <v>197</v>
      </c>
      <c r="I389" t="s">
        <v>331</v>
      </c>
      <c r="M389">
        <v>1</v>
      </c>
      <c r="N389" t="s">
        <v>48</v>
      </c>
      <c r="T389" t="s">
        <v>1233</v>
      </c>
    </row>
    <row r="390" spans="1:20" x14ac:dyDescent="0.25">
      <c r="A390" t="s">
        <v>1739</v>
      </c>
      <c r="B390" t="s">
        <v>22</v>
      </c>
      <c r="C390" s="8">
        <v>44900.332536203663</v>
      </c>
      <c r="D390" s="4" t="s">
        <v>1742</v>
      </c>
      <c r="E390" t="s">
        <v>197</v>
      </c>
      <c r="I390" t="s">
        <v>327</v>
      </c>
      <c r="M390">
        <v>1</v>
      </c>
      <c r="N390" t="s">
        <v>48</v>
      </c>
    </row>
    <row r="391" spans="1:20" x14ac:dyDescent="0.25">
      <c r="A391" t="s">
        <v>1739</v>
      </c>
      <c r="B391" t="s">
        <v>22</v>
      </c>
      <c r="C391" s="8">
        <v>44901.405906516164</v>
      </c>
      <c r="D391" s="4" t="s">
        <v>1742</v>
      </c>
      <c r="E391" t="s">
        <v>197</v>
      </c>
      <c r="I391" t="s">
        <v>327</v>
      </c>
      <c r="M391">
        <v>1</v>
      </c>
      <c r="N391" t="s">
        <v>48</v>
      </c>
      <c r="T391" t="s">
        <v>1285</v>
      </c>
    </row>
    <row r="392" spans="1:20" x14ac:dyDescent="0.25">
      <c r="A392" t="s">
        <v>1739</v>
      </c>
      <c r="B392" t="s">
        <v>22</v>
      </c>
      <c r="C392" s="8">
        <v>44903.323275578667</v>
      </c>
      <c r="D392" s="4" t="s">
        <v>1742</v>
      </c>
      <c r="E392" t="s">
        <v>197</v>
      </c>
      <c r="I392" t="s">
        <v>327</v>
      </c>
      <c r="M392">
        <v>1</v>
      </c>
      <c r="N392" t="s">
        <v>48</v>
      </c>
    </row>
    <row r="393" spans="1:20" x14ac:dyDescent="0.25">
      <c r="A393" t="s">
        <v>1739</v>
      </c>
      <c r="B393" t="s">
        <v>63</v>
      </c>
      <c r="C393" s="8">
        <v>44904.338970243065</v>
      </c>
      <c r="D393" s="4" t="s">
        <v>1742</v>
      </c>
      <c r="E393" t="s">
        <v>197</v>
      </c>
      <c r="I393" t="s">
        <v>327</v>
      </c>
      <c r="M393">
        <v>1</v>
      </c>
      <c r="N393" t="s">
        <v>48</v>
      </c>
      <c r="T393" t="s">
        <v>1324</v>
      </c>
    </row>
    <row r="394" spans="1:20" x14ac:dyDescent="0.25">
      <c r="A394" t="s">
        <v>1739</v>
      </c>
      <c r="B394" t="s">
        <v>22</v>
      </c>
      <c r="C394" s="8">
        <v>44906.865079699062</v>
      </c>
      <c r="D394" s="4" t="s">
        <v>1742</v>
      </c>
      <c r="E394" t="s">
        <v>197</v>
      </c>
      <c r="I394" t="s">
        <v>327</v>
      </c>
      <c r="M394">
        <v>1</v>
      </c>
      <c r="N394" t="s">
        <v>48</v>
      </c>
    </row>
    <row r="395" spans="1:20" x14ac:dyDescent="0.25">
      <c r="A395" t="s">
        <v>1739</v>
      </c>
      <c r="B395" t="s">
        <v>63</v>
      </c>
      <c r="C395" s="8">
        <v>44908.320424930564</v>
      </c>
      <c r="D395" s="4" t="s">
        <v>1742</v>
      </c>
      <c r="E395" t="s">
        <v>197</v>
      </c>
      <c r="I395" t="s">
        <v>327</v>
      </c>
      <c r="M395">
        <v>1</v>
      </c>
      <c r="N395" t="s">
        <v>48</v>
      </c>
    </row>
    <row r="396" spans="1:20" x14ac:dyDescent="0.25">
      <c r="A396" t="s">
        <v>1739</v>
      </c>
      <c r="B396" t="s">
        <v>63</v>
      </c>
      <c r="C396" s="8">
        <v>44910.314472557868</v>
      </c>
      <c r="D396" s="4" t="s">
        <v>1742</v>
      </c>
      <c r="E396" t="s">
        <v>197</v>
      </c>
      <c r="I396" t="s">
        <v>327</v>
      </c>
      <c r="M396">
        <v>1</v>
      </c>
      <c r="N396" t="s">
        <v>48</v>
      </c>
    </row>
    <row r="397" spans="1:20" x14ac:dyDescent="0.25">
      <c r="A397" t="s">
        <v>1739</v>
      </c>
      <c r="B397" t="s">
        <v>22</v>
      </c>
      <c r="C397" s="8">
        <v>44912.694935555563</v>
      </c>
      <c r="D397" s="4" t="s">
        <v>1742</v>
      </c>
      <c r="E397" t="s">
        <v>197</v>
      </c>
      <c r="I397" t="s">
        <v>327</v>
      </c>
      <c r="M397">
        <v>1</v>
      </c>
      <c r="N397" t="s">
        <v>48</v>
      </c>
    </row>
    <row r="398" spans="1:20" x14ac:dyDescent="0.25">
      <c r="A398" t="s">
        <v>1739</v>
      </c>
      <c r="B398" t="s">
        <v>22</v>
      </c>
      <c r="C398" s="8">
        <v>44917.353404652764</v>
      </c>
      <c r="D398" s="4" t="s">
        <v>1742</v>
      </c>
      <c r="E398" t="s">
        <v>197</v>
      </c>
      <c r="I398" t="s">
        <v>327</v>
      </c>
      <c r="M398">
        <v>0</v>
      </c>
    </row>
    <row r="399" spans="1:20" x14ac:dyDescent="0.25">
      <c r="A399" t="s">
        <v>1739</v>
      </c>
      <c r="B399" t="s">
        <v>22</v>
      </c>
      <c r="C399" s="8">
        <v>44917.355895462963</v>
      </c>
      <c r="D399" s="4" t="s">
        <v>1742</v>
      </c>
      <c r="E399" t="s">
        <v>197</v>
      </c>
      <c r="I399" t="s">
        <v>327</v>
      </c>
      <c r="M399">
        <v>0</v>
      </c>
      <c r="N399" t="s">
        <v>48</v>
      </c>
    </row>
    <row r="400" spans="1:20" x14ac:dyDescent="0.25">
      <c r="A400" t="s">
        <v>1739</v>
      </c>
      <c r="B400" t="s">
        <v>22</v>
      </c>
      <c r="C400" s="8">
        <v>44919.252364687462</v>
      </c>
      <c r="D400" s="4" t="s">
        <v>1742</v>
      </c>
      <c r="E400" t="s">
        <v>197</v>
      </c>
      <c r="I400" t="s">
        <v>327</v>
      </c>
      <c r="M400">
        <v>1</v>
      </c>
      <c r="N400" t="s">
        <v>48</v>
      </c>
    </row>
    <row r="401" spans="1:23" x14ac:dyDescent="0.25">
      <c r="A401" t="s">
        <v>1739</v>
      </c>
      <c r="B401" t="s">
        <v>22</v>
      </c>
      <c r="C401" s="2">
        <v>44871.260168414366</v>
      </c>
      <c r="D401" s="4" t="s">
        <v>1742</v>
      </c>
      <c r="E401" t="s">
        <v>203</v>
      </c>
      <c r="H401" t="s">
        <v>1791</v>
      </c>
      <c r="K401" s="3" t="s">
        <v>1841</v>
      </c>
      <c r="L401">
        <v>3</v>
      </c>
      <c r="N401" s="3" t="s">
        <v>1743</v>
      </c>
      <c r="O401" t="s">
        <v>61</v>
      </c>
      <c r="T401" t="s">
        <v>204</v>
      </c>
      <c r="U401">
        <v>173.67022851642599</v>
      </c>
      <c r="V401">
        <v>-42.413494733287898</v>
      </c>
      <c r="W401" t="s">
        <v>1662</v>
      </c>
    </row>
    <row r="402" spans="1:23" x14ac:dyDescent="0.25">
      <c r="A402" t="s">
        <v>1739</v>
      </c>
      <c r="B402" t="s">
        <v>22</v>
      </c>
      <c r="C402" s="8">
        <v>44871.268323506963</v>
      </c>
      <c r="D402" s="4" t="s">
        <v>1742</v>
      </c>
      <c r="E402" t="s">
        <v>203</v>
      </c>
      <c r="I402" t="s">
        <v>331</v>
      </c>
      <c r="J402" t="s">
        <v>327</v>
      </c>
      <c r="L402">
        <v>3</v>
      </c>
      <c r="N402" t="s">
        <v>25</v>
      </c>
    </row>
    <row r="403" spans="1:23" x14ac:dyDescent="0.25">
      <c r="A403" t="s">
        <v>1739</v>
      </c>
      <c r="B403" t="s">
        <v>63</v>
      </c>
      <c r="C403" s="8">
        <v>44872.471529247661</v>
      </c>
      <c r="D403" s="4" t="s">
        <v>1742</v>
      </c>
      <c r="E403" t="s">
        <v>203</v>
      </c>
      <c r="I403" t="s">
        <v>325</v>
      </c>
      <c r="J403" t="s">
        <v>325</v>
      </c>
      <c r="L403">
        <v>3</v>
      </c>
      <c r="N403" t="s">
        <v>25</v>
      </c>
    </row>
    <row r="404" spans="1:23" x14ac:dyDescent="0.25">
      <c r="A404" t="s">
        <v>1739</v>
      </c>
      <c r="B404" t="s">
        <v>30</v>
      </c>
      <c r="C404" s="8">
        <v>44875.739189004664</v>
      </c>
      <c r="D404" s="4" t="s">
        <v>1742</v>
      </c>
      <c r="E404" t="s">
        <v>203</v>
      </c>
      <c r="I404" t="s">
        <v>331</v>
      </c>
      <c r="L404">
        <v>3</v>
      </c>
      <c r="N404" t="s">
        <v>25</v>
      </c>
      <c r="T404" t="s">
        <v>928</v>
      </c>
    </row>
    <row r="405" spans="1:23" x14ac:dyDescent="0.25">
      <c r="A405" t="s">
        <v>1739</v>
      </c>
      <c r="B405" t="s">
        <v>30</v>
      </c>
      <c r="C405" s="8">
        <v>44876.405844155066</v>
      </c>
      <c r="D405" s="4" t="s">
        <v>1742</v>
      </c>
      <c r="E405" t="s">
        <v>203</v>
      </c>
      <c r="L405">
        <v>3</v>
      </c>
      <c r="N405" t="s">
        <v>25</v>
      </c>
      <c r="T405" t="s">
        <v>936</v>
      </c>
    </row>
    <row r="406" spans="1:23" x14ac:dyDescent="0.25">
      <c r="A406" t="s">
        <v>1739</v>
      </c>
      <c r="B406" t="s">
        <v>63</v>
      </c>
      <c r="C406" s="8">
        <v>44877.405951597262</v>
      </c>
      <c r="D406" s="4" t="s">
        <v>1742</v>
      </c>
      <c r="E406" t="s">
        <v>203</v>
      </c>
      <c r="I406" t="s">
        <v>325</v>
      </c>
      <c r="J406" t="s">
        <v>376</v>
      </c>
      <c r="L406">
        <v>3</v>
      </c>
      <c r="N406" t="s">
        <v>21</v>
      </c>
      <c r="T406" t="s">
        <v>957</v>
      </c>
    </row>
    <row r="407" spans="1:23" x14ac:dyDescent="0.25">
      <c r="A407" t="s">
        <v>1739</v>
      </c>
      <c r="B407" t="s">
        <v>22</v>
      </c>
      <c r="C407" s="8">
        <v>44879.359409050965</v>
      </c>
      <c r="D407" s="4" t="s">
        <v>1742</v>
      </c>
      <c r="E407" t="s">
        <v>203</v>
      </c>
      <c r="I407" t="s">
        <v>331</v>
      </c>
      <c r="J407" t="s">
        <v>376</v>
      </c>
      <c r="L407">
        <v>3</v>
      </c>
      <c r="T407" t="s">
        <v>988</v>
      </c>
    </row>
    <row r="408" spans="1:23" x14ac:dyDescent="0.25">
      <c r="A408" t="s">
        <v>1739</v>
      </c>
      <c r="B408" t="s">
        <v>63</v>
      </c>
      <c r="C408" s="2">
        <v>44872.335482835668</v>
      </c>
      <c r="D408" s="4" t="s">
        <v>1742</v>
      </c>
      <c r="E408" t="s">
        <v>206</v>
      </c>
      <c r="F408" t="s">
        <v>1816</v>
      </c>
      <c r="H408" t="s">
        <v>1792</v>
      </c>
      <c r="K408" s="3" t="s">
        <v>1841</v>
      </c>
      <c r="L408">
        <v>3</v>
      </c>
      <c r="N408" s="3" t="s">
        <v>1743</v>
      </c>
      <c r="U408">
        <v>173.66429833299401</v>
      </c>
      <c r="V408">
        <v>-42.4126500003185</v>
      </c>
      <c r="W408" t="s">
        <v>1663</v>
      </c>
    </row>
    <row r="409" spans="1:23" x14ac:dyDescent="0.25">
      <c r="A409" t="s">
        <v>1739</v>
      </c>
      <c r="B409" t="s">
        <v>63</v>
      </c>
      <c r="C409" s="8">
        <v>44872.336230173561</v>
      </c>
      <c r="D409" s="4" t="s">
        <v>1742</v>
      </c>
      <c r="E409" t="s">
        <v>206</v>
      </c>
      <c r="I409" t="s">
        <v>325</v>
      </c>
      <c r="J409" t="s">
        <v>325</v>
      </c>
      <c r="L409">
        <v>3</v>
      </c>
      <c r="N409" t="s">
        <v>25</v>
      </c>
    </row>
    <row r="410" spans="1:23" x14ac:dyDescent="0.25">
      <c r="A410" t="s">
        <v>1739</v>
      </c>
      <c r="B410" t="s">
        <v>22</v>
      </c>
      <c r="C410" s="8">
        <v>44873.698205439767</v>
      </c>
      <c r="D410" s="4" t="s">
        <v>1742</v>
      </c>
      <c r="E410" t="s">
        <v>206</v>
      </c>
      <c r="I410" t="s">
        <v>331</v>
      </c>
      <c r="J410" t="s">
        <v>325</v>
      </c>
      <c r="L410">
        <v>3</v>
      </c>
      <c r="N410" t="s">
        <v>25</v>
      </c>
    </row>
    <row r="411" spans="1:23" x14ac:dyDescent="0.25">
      <c r="A411" t="s">
        <v>1739</v>
      </c>
      <c r="B411" t="s">
        <v>22</v>
      </c>
      <c r="C411" s="8">
        <v>44875.706854247663</v>
      </c>
      <c r="D411" s="4" t="s">
        <v>1742</v>
      </c>
      <c r="E411" t="s">
        <v>206</v>
      </c>
      <c r="I411" t="s">
        <v>331</v>
      </c>
      <c r="J411" t="s">
        <v>325</v>
      </c>
      <c r="L411">
        <v>3</v>
      </c>
      <c r="T411" t="s">
        <v>926</v>
      </c>
    </row>
    <row r="412" spans="1:23" x14ac:dyDescent="0.25">
      <c r="A412" t="s">
        <v>1739</v>
      </c>
      <c r="B412" t="s">
        <v>63</v>
      </c>
      <c r="C412" s="8">
        <v>44877.326193877263</v>
      </c>
      <c r="D412" s="4" t="s">
        <v>1742</v>
      </c>
      <c r="E412" t="s">
        <v>206</v>
      </c>
      <c r="I412" t="s">
        <v>325</v>
      </c>
      <c r="J412" t="s">
        <v>325</v>
      </c>
      <c r="L412">
        <v>3</v>
      </c>
      <c r="N412" t="s">
        <v>25</v>
      </c>
    </row>
    <row r="413" spans="1:23" x14ac:dyDescent="0.25">
      <c r="A413" t="s">
        <v>1739</v>
      </c>
      <c r="B413" t="s">
        <v>22</v>
      </c>
      <c r="C413" s="8">
        <v>44879.306049722261</v>
      </c>
      <c r="D413" s="4" t="s">
        <v>1742</v>
      </c>
      <c r="E413" t="s">
        <v>206</v>
      </c>
      <c r="I413" t="s">
        <v>325</v>
      </c>
      <c r="J413" t="s">
        <v>325</v>
      </c>
      <c r="N413" t="s">
        <v>25</v>
      </c>
    </row>
    <row r="414" spans="1:23" x14ac:dyDescent="0.25">
      <c r="A414" t="s">
        <v>1739</v>
      </c>
      <c r="B414" t="s">
        <v>22</v>
      </c>
      <c r="C414" s="8">
        <v>44881.404952789366</v>
      </c>
      <c r="D414" s="4" t="s">
        <v>1742</v>
      </c>
      <c r="E414" t="s">
        <v>206</v>
      </c>
      <c r="I414" t="s">
        <v>325</v>
      </c>
      <c r="J414" t="s">
        <v>325</v>
      </c>
      <c r="L414">
        <v>3</v>
      </c>
      <c r="N414" t="s">
        <v>25</v>
      </c>
    </row>
    <row r="415" spans="1:23" x14ac:dyDescent="0.25">
      <c r="A415" t="s">
        <v>1739</v>
      </c>
      <c r="B415" t="s">
        <v>22</v>
      </c>
      <c r="C415" s="8">
        <v>44883.404731238465</v>
      </c>
      <c r="D415" s="4" t="s">
        <v>1742</v>
      </c>
      <c r="E415" t="s">
        <v>206</v>
      </c>
      <c r="I415" t="s">
        <v>325</v>
      </c>
      <c r="J415" t="s">
        <v>325</v>
      </c>
      <c r="L415">
        <v>3</v>
      </c>
      <c r="N415" t="s">
        <v>25</v>
      </c>
    </row>
    <row r="416" spans="1:23" x14ac:dyDescent="0.25">
      <c r="A416" t="s">
        <v>1739</v>
      </c>
      <c r="B416" t="s">
        <v>22</v>
      </c>
      <c r="C416" s="8">
        <v>44885.255854398165</v>
      </c>
      <c r="D416" s="4" t="s">
        <v>1742</v>
      </c>
      <c r="E416" t="s">
        <v>206</v>
      </c>
      <c r="I416" t="s">
        <v>331</v>
      </c>
      <c r="J416" t="s">
        <v>327</v>
      </c>
      <c r="L416">
        <v>3</v>
      </c>
      <c r="N416" t="s">
        <v>25</v>
      </c>
    </row>
    <row r="417" spans="1:20" x14ac:dyDescent="0.25">
      <c r="A417" t="s">
        <v>1739</v>
      </c>
      <c r="B417" t="s">
        <v>63</v>
      </c>
      <c r="C417" s="8">
        <v>44886.393335497662</v>
      </c>
      <c r="D417" s="4" t="s">
        <v>1742</v>
      </c>
      <c r="E417" t="s">
        <v>206</v>
      </c>
      <c r="I417" t="s">
        <v>331</v>
      </c>
      <c r="J417" t="s">
        <v>325</v>
      </c>
      <c r="L417">
        <v>-1</v>
      </c>
      <c r="N417" t="s">
        <v>25</v>
      </c>
      <c r="T417" t="s">
        <v>1062</v>
      </c>
    </row>
    <row r="418" spans="1:20" x14ac:dyDescent="0.25">
      <c r="A418" t="s">
        <v>1739</v>
      </c>
      <c r="B418" t="s">
        <v>22</v>
      </c>
      <c r="C418" s="8">
        <v>44887.798667592564</v>
      </c>
      <c r="D418" s="4" t="s">
        <v>1742</v>
      </c>
      <c r="E418" t="s">
        <v>206</v>
      </c>
      <c r="I418" t="s">
        <v>325</v>
      </c>
      <c r="J418" t="s">
        <v>376</v>
      </c>
      <c r="L418">
        <v>3</v>
      </c>
    </row>
    <row r="419" spans="1:20" x14ac:dyDescent="0.25">
      <c r="A419" t="s">
        <v>1739</v>
      </c>
      <c r="B419" t="s">
        <v>63</v>
      </c>
      <c r="C419" s="8">
        <v>44889.336797685166</v>
      </c>
      <c r="D419" s="4" t="s">
        <v>1742</v>
      </c>
      <c r="E419" t="s">
        <v>206</v>
      </c>
      <c r="I419" t="s">
        <v>325</v>
      </c>
      <c r="J419" t="s">
        <v>325</v>
      </c>
      <c r="L419">
        <v>3</v>
      </c>
      <c r="N419" t="s">
        <v>25</v>
      </c>
    </row>
    <row r="420" spans="1:20" x14ac:dyDescent="0.25">
      <c r="A420" t="s">
        <v>1739</v>
      </c>
      <c r="B420" t="s">
        <v>22</v>
      </c>
      <c r="C420" s="8">
        <v>44890.652051921265</v>
      </c>
      <c r="D420" s="4" t="s">
        <v>1742</v>
      </c>
      <c r="E420" t="s">
        <v>206</v>
      </c>
      <c r="I420" t="s">
        <v>331</v>
      </c>
      <c r="J420" t="s">
        <v>376</v>
      </c>
      <c r="L420">
        <v>3</v>
      </c>
      <c r="N420" t="s">
        <v>25</v>
      </c>
    </row>
    <row r="421" spans="1:20" x14ac:dyDescent="0.25">
      <c r="A421" t="s">
        <v>1739</v>
      </c>
      <c r="B421" t="s">
        <v>22</v>
      </c>
      <c r="C421" s="8">
        <v>44891.402880138863</v>
      </c>
      <c r="D421" s="4" t="s">
        <v>1742</v>
      </c>
      <c r="E421" t="s">
        <v>206</v>
      </c>
      <c r="I421" t="s">
        <v>325</v>
      </c>
      <c r="J421" t="s">
        <v>376</v>
      </c>
      <c r="L421">
        <v>3</v>
      </c>
      <c r="N421" t="s">
        <v>25</v>
      </c>
    </row>
    <row r="422" spans="1:20" x14ac:dyDescent="0.25">
      <c r="A422" t="s">
        <v>1739</v>
      </c>
      <c r="B422" t="s">
        <v>63</v>
      </c>
      <c r="C422" s="8">
        <v>44893.474670995362</v>
      </c>
      <c r="D422" s="4" t="s">
        <v>1742</v>
      </c>
      <c r="E422" t="s">
        <v>206</v>
      </c>
      <c r="I422" t="s">
        <v>325</v>
      </c>
      <c r="J422" t="s">
        <v>325</v>
      </c>
      <c r="L422">
        <v>3</v>
      </c>
      <c r="N422" t="s">
        <v>25</v>
      </c>
    </row>
    <row r="423" spans="1:20" x14ac:dyDescent="0.25">
      <c r="A423" t="s">
        <v>1739</v>
      </c>
      <c r="B423" t="s">
        <v>22</v>
      </c>
      <c r="C423" s="8">
        <v>44895.390606365763</v>
      </c>
      <c r="D423" s="4" t="s">
        <v>1742</v>
      </c>
      <c r="E423" t="s">
        <v>206</v>
      </c>
      <c r="I423" t="s">
        <v>325</v>
      </c>
      <c r="J423" t="s">
        <v>325</v>
      </c>
      <c r="L423">
        <v>2</v>
      </c>
      <c r="M423">
        <v>1</v>
      </c>
      <c r="N423" t="s">
        <v>25</v>
      </c>
    </row>
    <row r="424" spans="1:20" x14ac:dyDescent="0.25">
      <c r="A424" t="s">
        <v>1739</v>
      </c>
      <c r="B424" t="s">
        <v>22</v>
      </c>
      <c r="C424" s="8">
        <v>44895.397584652761</v>
      </c>
      <c r="D424" s="4" t="s">
        <v>1742</v>
      </c>
      <c r="E424" t="s">
        <v>206</v>
      </c>
      <c r="I424" t="s">
        <v>327</v>
      </c>
      <c r="J424" t="s">
        <v>376</v>
      </c>
      <c r="L424">
        <v>3</v>
      </c>
      <c r="N424" t="s">
        <v>25</v>
      </c>
      <c r="T424" t="s">
        <v>1202</v>
      </c>
    </row>
    <row r="425" spans="1:20" x14ac:dyDescent="0.25">
      <c r="A425" t="s">
        <v>1739</v>
      </c>
      <c r="B425" t="s">
        <v>63</v>
      </c>
      <c r="C425" s="8">
        <v>44896.365235509264</v>
      </c>
      <c r="D425" s="4" t="s">
        <v>1742</v>
      </c>
      <c r="E425" t="s">
        <v>206</v>
      </c>
      <c r="I425" t="s">
        <v>331</v>
      </c>
      <c r="M425">
        <v>3</v>
      </c>
      <c r="N425" t="s">
        <v>48</v>
      </c>
      <c r="T425" t="s">
        <v>1214</v>
      </c>
    </row>
    <row r="426" spans="1:20" x14ac:dyDescent="0.25">
      <c r="A426" t="s">
        <v>1739</v>
      </c>
      <c r="B426" t="s">
        <v>30</v>
      </c>
      <c r="C426" s="8">
        <v>44897.262517638861</v>
      </c>
      <c r="D426" s="4" t="s">
        <v>1742</v>
      </c>
      <c r="E426" t="s">
        <v>206</v>
      </c>
      <c r="I426" t="s">
        <v>331</v>
      </c>
      <c r="M426">
        <v>1</v>
      </c>
      <c r="N426" t="s">
        <v>48</v>
      </c>
      <c r="T426" t="s">
        <v>1225</v>
      </c>
    </row>
    <row r="427" spans="1:20" x14ac:dyDescent="0.25">
      <c r="A427" t="s">
        <v>1739</v>
      </c>
      <c r="B427" t="s">
        <v>30</v>
      </c>
      <c r="C427" s="8">
        <v>44898.396250798563</v>
      </c>
      <c r="D427" s="4" t="s">
        <v>1742</v>
      </c>
      <c r="E427" t="s">
        <v>206</v>
      </c>
      <c r="I427" t="s">
        <v>331</v>
      </c>
      <c r="M427">
        <v>3</v>
      </c>
      <c r="N427" t="s">
        <v>48</v>
      </c>
      <c r="T427" t="s">
        <v>1240</v>
      </c>
    </row>
    <row r="428" spans="1:20" x14ac:dyDescent="0.25">
      <c r="A428" t="s">
        <v>1739</v>
      </c>
      <c r="B428" t="s">
        <v>22</v>
      </c>
      <c r="C428" s="8">
        <v>44900.454768796262</v>
      </c>
      <c r="D428" s="4" t="s">
        <v>1742</v>
      </c>
      <c r="E428" t="s">
        <v>206</v>
      </c>
      <c r="I428" t="s">
        <v>325</v>
      </c>
      <c r="M428">
        <v>1</v>
      </c>
      <c r="N428" t="s">
        <v>48</v>
      </c>
      <c r="T428" t="s">
        <v>1269</v>
      </c>
    </row>
    <row r="429" spans="1:20" x14ac:dyDescent="0.25">
      <c r="A429" t="s">
        <v>1739</v>
      </c>
      <c r="B429" t="s">
        <v>22</v>
      </c>
      <c r="C429" s="8">
        <v>44903.348588865767</v>
      </c>
      <c r="D429" s="4" t="s">
        <v>1742</v>
      </c>
      <c r="E429" t="s">
        <v>206</v>
      </c>
      <c r="I429" t="s">
        <v>325</v>
      </c>
      <c r="M429">
        <v>0</v>
      </c>
      <c r="N429" t="s">
        <v>48</v>
      </c>
      <c r="T429" t="s">
        <v>1319</v>
      </c>
    </row>
    <row r="430" spans="1:20" x14ac:dyDescent="0.25">
      <c r="A430" t="s">
        <v>1739</v>
      </c>
      <c r="B430" t="s">
        <v>63</v>
      </c>
      <c r="C430" s="8">
        <v>44904.404366354167</v>
      </c>
      <c r="D430" s="4" t="s">
        <v>1742</v>
      </c>
      <c r="E430" t="s">
        <v>206</v>
      </c>
      <c r="M430">
        <v>0</v>
      </c>
      <c r="N430" t="s">
        <v>48</v>
      </c>
      <c r="T430" t="s">
        <v>1335</v>
      </c>
    </row>
    <row r="431" spans="1:20" x14ac:dyDescent="0.25">
      <c r="A431" t="s">
        <v>1739</v>
      </c>
      <c r="B431" t="s">
        <v>30</v>
      </c>
      <c r="C431" s="8">
        <v>44906.323670995363</v>
      </c>
      <c r="D431" s="4" t="s">
        <v>1742</v>
      </c>
      <c r="E431" t="s">
        <v>206</v>
      </c>
      <c r="I431" t="s">
        <v>331</v>
      </c>
      <c r="M431">
        <v>1</v>
      </c>
      <c r="N431" t="s">
        <v>48</v>
      </c>
      <c r="T431" t="s">
        <v>1384</v>
      </c>
    </row>
    <row r="432" spans="1:20" x14ac:dyDescent="0.25">
      <c r="A432" t="s">
        <v>1739</v>
      </c>
      <c r="B432" t="s">
        <v>30</v>
      </c>
      <c r="C432" s="8">
        <v>44906.324325069465</v>
      </c>
      <c r="D432" s="4" t="s">
        <v>1742</v>
      </c>
      <c r="E432" t="s">
        <v>206</v>
      </c>
      <c r="I432" t="s">
        <v>331</v>
      </c>
      <c r="N432" t="s">
        <v>48</v>
      </c>
      <c r="T432" t="s">
        <v>1386</v>
      </c>
    </row>
    <row r="433" spans="1:23" x14ac:dyDescent="0.25">
      <c r="A433" t="s">
        <v>1739</v>
      </c>
      <c r="B433" t="s">
        <v>63</v>
      </c>
      <c r="C433" s="8">
        <v>44908.373478287067</v>
      </c>
      <c r="D433" s="4" t="s">
        <v>1742</v>
      </c>
      <c r="E433" t="s">
        <v>206</v>
      </c>
      <c r="I433" t="s">
        <v>331</v>
      </c>
      <c r="M433">
        <v>0</v>
      </c>
      <c r="N433" t="s">
        <v>48</v>
      </c>
      <c r="T433" t="s">
        <v>1437</v>
      </c>
    </row>
    <row r="434" spans="1:23" x14ac:dyDescent="0.25">
      <c r="A434" t="s">
        <v>1739</v>
      </c>
      <c r="B434" t="s">
        <v>63</v>
      </c>
      <c r="C434" s="8">
        <v>44910.330069282361</v>
      </c>
      <c r="D434" s="4" t="s">
        <v>1742</v>
      </c>
      <c r="E434" t="s">
        <v>206</v>
      </c>
      <c r="I434" t="s">
        <v>331</v>
      </c>
      <c r="M434">
        <v>0</v>
      </c>
      <c r="N434" t="s">
        <v>48</v>
      </c>
      <c r="T434" t="s">
        <v>1483</v>
      </c>
    </row>
    <row r="435" spans="1:23" x14ac:dyDescent="0.25">
      <c r="A435" t="s">
        <v>1739</v>
      </c>
      <c r="B435" t="s">
        <v>63</v>
      </c>
      <c r="C435" s="2">
        <v>44872.358387488464</v>
      </c>
      <c r="D435" s="4" t="s">
        <v>1742</v>
      </c>
      <c r="E435" t="s">
        <v>208</v>
      </c>
      <c r="H435" t="s">
        <v>1793</v>
      </c>
      <c r="K435" s="3" t="s">
        <v>1841</v>
      </c>
      <c r="L435">
        <v>3</v>
      </c>
      <c r="N435" s="3" t="s">
        <v>1743</v>
      </c>
      <c r="O435" t="s">
        <v>209</v>
      </c>
      <c r="T435" t="s">
        <v>210</v>
      </c>
      <c r="U435">
        <v>173.66348166648399</v>
      </c>
      <c r="V435">
        <v>-42.413019999760202</v>
      </c>
      <c r="W435" t="s">
        <v>1664</v>
      </c>
    </row>
    <row r="436" spans="1:23" x14ac:dyDescent="0.25">
      <c r="A436" t="s">
        <v>1739</v>
      </c>
      <c r="B436" t="s">
        <v>63</v>
      </c>
      <c r="C436" s="8">
        <v>44872.358892442164</v>
      </c>
      <c r="D436" s="4" t="s">
        <v>1742</v>
      </c>
      <c r="E436" t="s">
        <v>208</v>
      </c>
      <c r="I436" t="s">
        <v>331</v>
      </c>
      <c r="J436" t="s">
        <v>325</v>
      </c>
      <c r="L436">
        <v>3</v>
      </c>
      <c r="N436" t="s">
        <v>25</v>
      </c>
    </row>
    <row r="437" spans="1:23" x14ac:dyDescent="0.25">
      <c r="A437" t="s">
        <v>1739</v>
      </c>
      <c r="B437" t="s">
        <v>30</v>
      </c>
      <c r="C437" s="8">
        <v>44875.349431273164</v>
      </c>
      <c r="D437" s="4" t="s">
        <v>1742</v>
      </c>
      <c r="E437" t="s">
        <v>208</v>
      </c>
      <c r="I437" t="s">
        <v>325</v>
      </c>
      <c r="J437" t="s">
        <v>325</v>
      </c>
      <c r="L437">
        <v>3</v>
      </c>
      <c r="N437" t="s">
        <v>25</v>
      </c>
      <c r="T437" t="s">
        <v>914</v>
      </c>
    </row>
    <row r="438" spans="1:23" x14ac:dyDescent="0.25">
      <c r="A438" t="s">
        <v>1739</v>
      </c>
      <c r="B438" t="s">
        <v>22</v>
      </c>
      <c r="C438" s="8">
        <v>44875.704586631968</v>
      </c>
      <c r="D438" s="4" t="s">
        <v>1742</v>
      </c>
      <c r="E438" t="s">
        <v>208</v>
      </c>
      <c r="I438" t="s">
        <v>327</v>
      </c>
      <c r="L438">
        <v>3</v>
      </c>
      <c r="N438" t="s">
        <v>25</v>
      </c>
      <c r="T438" t="s">
        <v>924</v>
      </c>
    </row>
    <row r="439" spans="1:23" x14ac:dyDescent="0.25">
      <c r="A439" t="s">
        <v>1739</v>
      </c>
      <c r="B439" t="s">
        <v>63</v>
      </c>
      <c r="C439" s="8">
        <v>44877.328506516162</v>
      </c>
      <c r="D439" s="4" t="s">
        <v>1742</v>
      </c>
      <c r="E439" t="s">
        <v>208</v>
      </c>
      <c r="I439" t="s">
        <v>325</v>
      </c>
      <c r="J439" t="s">
        <v>325</v>
      </c>
      <c r="L439">
        <v>3</v>
      </c>
      <c r="N439" t="s">
        <v>25</v>
      </c>
    </row>
    <row r="440" spans="1:23" x14ac:dyDescent="0.25">
      <c r="A440" t="s">
        <v>1739</v>
      </c>
      <c r="B440" t="s">
        <v>22</v>
      </c>
      <c r="C440" s="8">
        <v>44881.402196817166</v>
      </c>
      <c r="D440" s="4" t="s">
        <v>1742</v>
      </c>
      <c r="E440" t="s">
        <v>208</v>
      </c>
      <c r="I440" t="s">
        <v>336</v>
      </c>
      <c r="L440">
        <v>3</v>
      </c>
      <c r="N440" t="s">
        <v>25</v>
      </c>
      <c r="T440" t="s">
        <v>1016</v>
      </c>
    </row>
    <row r="441" spans="1:23" x14ac:dyDescent="0.25">
      <c r="A441" t="s">
        <v>1739</v>
      </c>
      <c r="B441" t="s">
        <v>22</v>
      </c>
      <c r="C441" s="8">
        <v>44883.409293738463</v>
      </c>
      <c r="D441" s="4" t="s">
        <v>1742</v>
      </c>
      <c r="E441" t="s">
        <v>208</v>
      </c>
      <c r="I441" t="s">
        <v>331</v>
      </c>
      <c r="J441" t="s">
        <v>327</v>
      </c>
      <c r="L441">
        <v>3</v>
      </c>
      <c r="N441" t="s">
        <v>25</v>
      </c>
      <c r="T441" t="s">
        <v>790</v>
      </c>
    </row>
    <row r="442" spans="1:23" x14ac:dyDescent="0.25">
      <c r="A442" t="s">
        <v>1739</v>
      </c>
      <c r="B442" t="s">
        <v>63</v>
      </c>
      <c r="C442" s="8">
        <v>44886.399824537068</v>
      </c>
      <c r="D442" s="4" t="s">
        <v>1742</v>
      </c>
      <c r="E442" t="s">
        <v>208</v>
      </c>
      <c r="I442" t="s">
        <v>327</v>
      </c>
      <c r="J442" t="s">
        <v>376</v>
      </c>
      <c r="L442">
        <v>3</v>
      </c>
      <c r="N442" t="s">
        <v>25</v>
      </c>
      <c r="T442" t="s">
        <v>1064</v>
      </c>
    </row>
    <row r="443" spans="1:23" x14ac:dyDescent="0.25">
      <c r="A443" t="s">
        <v>1739</v>
      </c>
      <c r="B443" t="s">
        <v>22</v>
      </c>
      <c r="C443" s="8">
        <v>44887.799070509267</v>
      </c>
      <c r="D443" s="4" t="s">
        <v>1742</v>
      </c>
      <c r="E443" t="s">
        <v>208</v>
      </c>
      <c r="I443" t="s">
        <v>325</v>
      </c>
      <c r="J443" t="s">
        <v>376</v>
      </c>
      <c r="L443">
        <v>3</v>
      </c>
      <c r="N443" t="s">
        <v>25</v>
      </c>
    </row>
    <row r="444" spans="1:23" x14ac:dyDescent="0.25">
      <c r="A444" t="s">
        <v>1739</v>
      </c>
      <c r="B444" t="s">
        <v>63</v>
      </c>
      <c r="C444" s="8">
        <v>44889.340921643561</v>
      </c>
      <c r="D444" s="4" t="s">
        <v>1742</v>
      </c>
      <c r="E444" t="s">
        <v>208</v>
      </c>
      <c r="I444" t="s">
        <v>325</v>
      </c>
      <c r="J444" t="s">
        <v>325</v>
      </c>
      <c r="L444">
        <v>3</v>
      </c>
      <c r="N444" t="s">
        <v>25</v>
      </c>
    </row>
    <row r="445" spans="1:23" x14ac:dyDescent="0.25">
      <c r="A445" t="s">
        <v>1739</v>
      </c>
      <c r="B445" t="s">
        <v>22</v>
      </c>
      <c r="C445" s="8">
        <v>44890.651603807863</v>
      </c>
      <c r="D445" s="4" t="s">
        <v>1742</v>
      </c>
      <c r="E445" t="s">
        <v>208</v>
      </c>
      <c r="I445" t="s">
        <v>327</v>
      </c>
      <c r="J445" t="s">
        <v>327</v>
      </c>
      <c r="L445">
        <v>3</v>
      </c>
      <c r="T445" t="s">
        <v>790</v>
      </c>
    </row>
    <row r="446" spans="1:23" x14ac:dyDescent="0.25">
      <c r="A446" t="s">
        <v>1739</v>
      </c>
      <c r="B446" t="s">
        <v>63</v>
      </c>
      <c r="C446" s="8">
        <v>44893.477885092565</v>
      </c>
      <c r="D446" s="4" t="s">
        <v>1742</v>
      </c>
      <c r="E446" t="s">
        <v>208</v>
      </c>
      <c r="I446" t="s">
        <v>325</v>
      </c>
      <c r="J446" t="s">
        <v>325</v>
      </c>
      <c r="L446">
        <v>3</v>
      </c>
      <c r="N446" t="s">
        <v>25</v>
      </c>
    </row>
    <row r="447" spans="1:23" x14ac:dyDescent="0.25">
      <c r="A447" t="s">
        <v>1739</v>
      </c>
      <c r="B447" t="s">
        <v>63</v>
      </c>
      <c r="C447" s="8">
        <v>44896.370617731467</v>
      </c>
      <c r="D447" s="4" t="s">
        <v>1742</v>
      </c>
      <c r="E447" t="s">
        <v>208</v>
      </c>
      <c r="I447" t="s">
        <v>325</v>
      </c>
      <c r="J447" t="s">
        <v>325</v>
      </c>
      <c r="L447">
        <v>3</v>
      </c>
      <c r="N447" t="s">
        <v>25</v>
      </c>
    </row>
    <row r="448" spans="1:23" x14ac:dyDescent="0.25">
      <c r="A448" t="s">
        <v>1739</v>
      </c>
      <c r="B448" t="s">
        <v>63</v>
      </c>
      <c r="C448" s="8">
        <v>44898.423670312462</v>
      </c>
      <c r="D448" s="4" t="s">
        <v>1742</v>
      </c>
      <c r="E448" t="s">
        <v>208</v>
      </c>
      <c r="I448" t="s">
        <v>331</v>
      </c>
      <c r="L448">
        <v>0</v>
      </c>
      <c r="M448">
        <v>0</v>
      </c>
      <c r="N448" t="s">
        <v>21</v>
      </c>
      <c r="T448" t="s">
        <v>1243</v>
      </c>
    </row>
    <row r="449" spans="1:23" x14ac:dyDescent="0.25">
      <c r="A449" t="s">
        <v>1739</v>
      </c>
      <c r="B449" t="s">
        <v>22</v>
      </c>
      <c r="C449" s="8">
        <v>44900.527091284763</v>
      </c>
      <c r="D449" s="4" t="s">
        <v>1742</v>
      </c>
      <c r="E449" t="s">
        <v>208</v>
      </c>
      <c r="I449" t="s">
        <v>331</v>
      </c>
      <c r="M449">
        <v>0</v>
      </c>
      <c r="N449" t="s">
        <v>21</v>
      </c>
      <c r="T449" t="s">
        <v>1275</v>
      </c>
    </row>
    <row r="450" spans="1:23" x14ac:dyDescent="0.25">
      <c r="A450" t="s">
        <v>1739</v>
      </c>
      <c r="B450" t="s">
        <v>63</v>
      </c>
      <c r="C450" s="2">
        <v>44872.387844201367</v>
      </c>
      <c r="D450" s="4" t="s">
        <v>1742</v>
      </c>
      <c r="E450" t="s">
        <v>212</v>
      </c>
      <c r="H450" t="s">
        <v>1794</v>
      </c>
      <c r="K450" s="3" t="s">
        <v>1841</v>
      </c>
      <c r="L450">
        <v>2</v>
      </c>
      <c r="N450" s="3" t="s">
        <v>1743</v>
      </c>
      <c r="O450" t="s">
        <v>29</v>
      </c>
      <c r="U450">
        <v>173.66337166687899</v>
      </c>
      <c r="V450">
        <v>-42.412694999928</v>
      </c>
      <c r="W450" t="s">
        <v>1665</v>
      </c>
    </row>
    <row r="451" spans="1:23" x14ac:dyDescent="0.25">
      <c r="A451" t="s">
        <v>1739</v>
      </c>
      <c r="B451" t="s">
        <v>22</v>
      </c>
      <c r="C451" s="8">
        <v>44873.702750069468</v>
      </c>
      <c r="D451" s="4" t="s">
        <v>1742</v>
      </c>
      <c r="E451" t="s">
        <v>212</v>
      </c>
      <c r="I451" t="s">
        <v>331</v>
      </c>
      <c r="J451" t="s">
        <v>325</v>
      </c>
      <c r="L451">
        <v>2</v>
      </c>
      <c r="N451" t="s">
        <v>25</v>
      </c>
    </row>
    <row r="452" spans="1:23" x14ac:dyDescent="0.25">
      <c r="A452" t="s">
        <v>1739</v>
      </c>
      <c r="B452" t="s">
        <v>22</v>
      </c>
      <c r="C452" s="8">
        <v>44875.695345011562</v>
      </c>
      <c r="D452" s="4" t="s">
        <v>1742</v>
      </c>
      <c r="E452" t="s">
        <v>212</v>
      </c>
      <c r="I452" t="s">
        <v>327</v>
      </c>
      <c r="L452">
        <v>2</v>
      </c>
      <c r="N452" t="s">
        <v>25</v>
      </c>
    </row>
    <row r="453" spans="1:23" x14ac:dyDescent="0.25">
      <c r="A453" t="s">
        <v>1739</v>
      </c>
      <c r="B453" t="s">
        <v>63</v>
      </c>
      <c r="C453" s="8">
        <v>44877.329423761563</v>
      </c>
      <c r="D453" s="4" t="s">
        <v>1742</v>
      </c>
      <c r="E453" t="s">
        <v>212</v>
      </c>
      <c r="I453" t="s">
        <v>325</v>
      </c>
      <c r="J453" t="s">
        <v>325</v>
      </c>
      <c r="L453">
        <v>2</v>
      </c>
      <c r="N453" t="s">
        <v>25</v>
      </c>
    </row>
    <row r="454" spans="1:23" x14ac:dyDescent="0.25">
      <c r="A454" t="s">
        <v>1739</v>
      </c>
      <c r="B454" t="s">
        <v>22</v>
      </c>
      <c r="C454" s="8">
        <v>44879.298144374967</v>
      </c>
      <c r="D454" s="4" t="s">
        <v>1742</v>
      </c>
      <c r="E454" t="s">
        <v>212</v>
      </c>
      <c r="I454" t="s">
        <v>331</v>
      </c>
      <c r="J454" t="s">
        <v>325</v>
      </c>
      <c r="L454">
        <v>2</v>
      </c>
      <c r="N454" t="s">
        <v>25</v>
      </c>
    </row>
    <row r="455" spans="1:23" x14ac:dyDescent="0.25">
      <c r="A455" t="s">
        <v>1739</v>
      </c>
      <c r="B455" t="s">
        <v>22</v>
      </c>
      <c r="C455" s="8">
        <v>44881.408873553264</v>
      </c>
      <c r="D455" s="4" t="s">
        <v>1742</v>
      </c>
      <c r="E455" t="s">
        <v>212</v>
      </c>
      <c r="I455" t="s">
        <v>336</v>
      </c>
      <c r="L455">
        <v>0</v>
      </c>
      <c r="N455" t="s">
        <v>21</v>
      </c>
    </row>
    <row r="456" spans="1:23" x14ac:dyDescent="0.25">
      <c r="A456" t="s">
        <v>1739</v>
      </c>
      <c r="B456" t="s">
        <v>63</v>
      </c>
      <c r="C456" s="2">
        <v>44872.483807534765</v>
      </c>
      <c r="D456" s="4" t="s">
        <v>1742</v>
      </c>
      <c r="E456" t="s">
        <v>214</v>
      </c>
      <c r="F456" t="s">
        <v>1796</v>
      </c>
      <c r="H456" t="s">
        <v>1795</v>
      </c>
      <c r="K456" s="3" t="s">
        <v>1841</v>
      </c>
      <c r="L456">
        <v>1</v>
      </c>
      <c r="N456" s="3" t="s">
        <v>1743</v>
      </c>
      <c r="O456" t="s">
        <v>29</v>
      </c>
      <c r="U456">
        <v>173.668886666953</v>
      </c>
      <c r="V456">
        <v>-42.413594999929202</v>
      </c>
      <c r="W456" t="s">
        <v>1666</v>
      </c>
    </row>
    <row r="457" spans="1:23" x14ac:dyDescent="0.25">
      <c r="A457" t="s">
        <v>1739</v>
      </c>
      <c r="B457" t="s">
        <v>22</v>
      </c>
      <c r="C457" s="8">
        <v>44873.792165439867</v>
      </c>
      <c r="D457" s="4" t="s">
        <v>1742</v>
      </c>
      <c r="E457" t="s">
        <v>214</v>
      </c>
      <c r="I457" t="s">
        <v>331</v>
      </c>
      <c r="J457" t="s">
        <v>325</v>
      </c>
      <c r="N457" t="s">
        <v>25</v>
      </c>
    </row>
    <row r="458" spans="1:23" x14ac:dyDescent="0.25">
      <c r="A458" t="s">
        <v>1739</v>
      </c>
      <c r="B458" t="s">
        <v>63</v>
      </c>
      <c r="C458" s="8">
        <v>44877.402170543966</v>
      </c>
      <c r="D458" s="4" t="s">
        <v>1742</v>
      </c>
      <c r="E458" t="s">
        <v>214</v>
      </c>
      <c r="I458" t="s">
        <v>325</v>
      </c>
      <c r="J458" t="s">
        <v>325</v>
      </c>
      <c r="L458">
        <v>2</v>
      </c>
      <c r="N458" t="s">
        <v>25</v>
      </c>
    </row>
    <row r="459" spans="1:23" x14ac:dyDescent="0.25">
      <c r="A459" t="s">
        <v>1739</v>
      </c>
      <c r="B459" t="s">
        <v>30</v>
      </c>
      <c r="C459" s="8">
        <v>44877.764361597263</v>
      </c>
      <c r="D459" s="4" t="s">
        <v>1742</v>
      </c>
      <c r="E459" t="s">
        <v>214</v>
      </c>
      <c r="I459" t="s">
        <v>331</v>
      </c>
      <c r="J459" t="s">
        <v>325</v>
      </c>
      <c r="L459">
        <v>3</v>
      </c>
      <c r="N459" t="s">
        <v>25</v>
      </c>
      <c r="T459" t="s">
        <v>977</v>
      </c>
    </row>
    <row r="460" spans="1:23" x14ac:dyDescent="0.25">
      <c r="A460" t="s">
        <v>1739</v>
      </c>
      <c r="B460" t="s">
        <v>22</v>
      </c>
      <c r="C460" s="8">
        <v>44879.354865127367</v>
      </c>
      <c r="D460" s="4" t="s">
        <v>1742</v>
      </c>
      <c r="E460" t="s">
        <v>214</v>
      </c>
      <c r="I460" t="s">
        <v>325</v>
      </c>
      <c r="J460" t="s">
        <v>325</v>
      </c>
      <c r="L460">
        <v>3</v>
      </c>
      <c r="N460" t="s">
        <v>25</v>
      </c>
    </row>
    <row r="461" spans="1:23" x14ac:dyDescent="0.25">
      <c r="A461" t="s">
        <v>1739</v>
      </c>
      <c r="B461" t="s">
        <v>22</v>
      </c>
      <c r="C461" s="8">
        <v>44883.361010277767</v>
      </c>
      <c r="D461" s="4" t="s">
        <v>1742</v>
      </c>
      <c r="E461" t="s">
        <v>214</v>
      </c>
      <c r="I461" t="s">
        <v>336</v>
      </c>
      <c r="L461">
        <v>0</v>
      </c>
      <c r="M461">
        <v>0</v>
      </c>
      <c r="N461" t="s">
        <v>21</v>
      </c>
    </row>
    <row r="462" spans="1:23" x14ac:dyDescent="0.25">
      <c r="A462" t="s">
        <v>1739</v>
      </c>
      <c r="B462" t="s">
        <v>22</v>
      </c>
      <c r="C462" s="2">
        <v>44875.469401643568</v>
      </c>
      <c r="D462" s="4" t="s">
        <v>1742</v>
      </c>
      <c r="E462" t="s">
        <v>227</v>
      </c>
      <c r="F462" t="s">
        <v>1829</v>
      </c>
      <c r="H462" t="s">
        <v>1765</v>
      </c>
      <c r="K462" s="3" t="s">
        <v>1841</v>
      </c>
      <c r="L462">
        <v>3</v>
      </c>
      <c r="N462" s="3" t="s">
        <v>1743</v>
      </c>
      <c r="U462">
        <v>173.67543286649899</v>
      </c>
      <c r="V462">
        <v>-42.415469666973699</v>
      </c>
      <c r="W462" t="s">
        <v>1672</v>
      </c>
    </row>
    <row r="463" spans="1:23" x14ac:dyDescent="0.25">
      <c r="A463" t="s">
        <v>1739</v>
      </c>
      <c r="B463" t="s">
        <v>22</v>
      </c>
      <c r="C463" s="8">
        <v>44875.479021620362</v>
      </c>
      <c r="D463" s="4" t="s">
        <v>1742</v>
      </c>
      <c r="E463" t="s">
        <v>227</v>
      </c>
      <c r="I463" t="s">
        <v>331</v>
      </c>
      <c r="J463" t="s">
        <v>325</v>
      </c>
      <c r="L463">
        <v>3</v>
      </c>
      <c r="N463" t="s">
        <v>25</v>
      </c>
    </row>
    <row r="464" spans="1:23" x14ac:dyDescent="0.25">
      <c r="A464" t="s">
        <v>1739</v>
      </c>
      <c r="B464" t="s">
        <v>63</v>
      </c>
      <c r="C464" s="8">
        <v>44877.485044016161</v>
      </c>
      <c r="D464" s="4" t="s">
        <v>1742</v>
      </c>
      <c r="E464" t="s">
        <v>227</v>
      </c>
      <c r="I464" t="s">
        <v>331</v>
      </c>
      <c r="J464" t="s">
        <v>325</v>
      </c>
      <c r="L464">
        <v>3</v>
      </c>
      <c r="N464" t="s">
        <v>25</v>
      </c>
    </row>
    <row r="465" spans="1:20" x14ac:dyDescent="0.25">
      <c r="A465" t="s">
        <v>1739</v>
      </c>
      <c r="B465" t="s">
        <v>22</v>
      </c>
      <c r="C465" s="8">
        <v>44879.729189837963</v>
      </c>
      <c r="D465" s="4" t="s">
        <v>1742</v>
      </c>
      <c r="E465" t="s">
        <v>227</v>
      </c>
      <c r="I465" t="s">
        <v>331</v>
      </c>
      <c r="J465" t="s">
        <v>325</v>
      </c>
      <c r="L465">
        <v>-1</v>
      </c>
      <c r="N465" t="s">
        <v>25</v>
      </c>
      <c r="T465" t="s">
        <v>990</v>
      </c>
    </row>
    <row r="466" spans="1:20" x14ac:dyDescent="0.25">
      <c r="A466" t="s">
        <v>1739</v>
      </c>
      <c r="B466" t="s">
        <v>22</v>
      </c>
      <c r="C466" s="8">
        <v>44881.302200995364</v>
      </c>
      <c r="D466" s="4" t="s">
        <v>1742</v>
      </c>
      <c r="E466" t="s">
        <v>227</v>
      </c>
      <c r="I466" t="s">
        <v>331</v>
      </c>
      <c r="J466" t="s">
        <v>325</v>
      </c>
      <c r="L466">
        <v>1</v>
      </c>
      <c r="M466">
        <v>2</v>
      </c>
      <c r="N466" t="s">
        <v>25</v>
      </c>
    </row>
    <row r="467" spans="1:20" x14ac:dyDescent="0.25">
      <c r="A467" t="s">
        <v>1739</v>
      </c>
      <c r="B467" t="s">
        <v>22</v>
      </c>
      <c r="C467" s="8">
        <v>44883.318864085661</v>
      </c>
      <c r="D467" s="4" t="s">
        <v>1742</v>
      </c>
      <c r="E467" t="s">
        <v>227</v>
      </c>
      <c r="I467" t="s">
        <v>331</v>
      </c>
      <c r="M467">
        <v>3</v>
      </c>
      <c r="N467" t="s">
        <v>48</v>
      </c>
      <c r="T467" t="s">
        <v>1029</v>
      </c>
    </row>
    <row r="468" spans="1:20" x14ac:dyDescent="0.25">
      <c r="A468" t="s">
        <v>1739</v>
      </c>
      <c r="B468" t="s">
        <v>22</v>
      </c>
      <c r="C468" s="8">
        <v>44885.375072037066</v>
      </c>
      <c r="D468" s="4" t="s">
        <v>1742</v>
      </c>
      <c r="E468" t="s">
        <v>227</v>
      </c>
      <c r="I468" t="s">
        <v>331</v>
      </c>
      <c r="M468">
        <v>2</v>
      </c>
      <c r="N468" t="s">
        <v>48</v>
      </c>
    </row>
    <row r="469" spans="1:20" x14ac:dyDescent="0.25">
      <c r="A469" t="s">
        <v>1739</v>
      </c>
      <c r="B469" t="s">
        <v>63</v>
      </c>
      <c r="C469" s="8">
        <v>44886.356719479161</v>
      </c>
      <c r="D469" s="4" t="s">
        <v>1742</v>
      </c>
      <c r="E469" t="s">
        <v>227</v>
      </c>
      <c r="I469" t="s">
        <v>331</v>
      </c>
      <c r="M469">
        <v>1</v>
      </c>
      <c r="N469" t="s">
        <v>48</v>
      </c>
      <c r="T469" t="s">
        <v>1056</v>
      </c>
    </row>
    <row r="470" spans="1:20" x14ac:dyDescent="0.25">
      <c r="A470" t="s">
        <v>1739</v>
      </c>
      <c r="B470" t="s">
        <v>22</v>
      </c>
      <c r="C470" s="8">
        <v>44888.326504062461</v>
      </c>
      <c r="D470" s="4" t="s">
        <v>1742</v>
      </c>
      <c r="E470" t="s">
        <v>227</v>
      </c>
      <c r="I470" t="s">
        <v>331</v>
      </c>
      <c r="M470">
        <v>2</v>
      </c>
    </row>
    <row r="471" spans="1:20" x14ac:dyDescent="0.25">
      <c r="A471" t="s">
        <v>1739</v>
      </c>
      <c r="B471" t="s">
        <v>22</v>
      </c>
      <c r="C471" s="8">
        <v>44891.310304733764</v>
      </c>
      <c r="D471" s="4" t="s">
        <v>1742</v>
      </c>
      <c r="E471" t="s">
        <v>227</v>
      </c>
      <c r="I471" t="s">
        <v>331</v>
      </c>
      <c r="M471">
        <v>3</v>
      </c>
    </row>
    <row r="472" spans="1:20" x14ac:dyDescent="0.25">
      <c r="A472" t="s">
        <v>1739</v>
      </c>
      <c r="B472" t="s">
        <v>30</v>
      </c>
      <c r="C472" s="8">
        <v>44892.368573414366</v>
      </c>
      <c r="D472" s="4" t="s">
        <v>1742</v>
      </c>
      <c r="E472" t="s">
        <v>227</v>
      </c>
      <c r="I472" t="s">
        <v>331</v>
      </c>
      <c r="M472">
        <v>3</v>
      </c>
      <c r="N472" t="s">
        <v>48</v>
      </c>
      <c r="T472" t="s">
        <v>1153</v>
      </c>
    </row>
    <row r="473" spans="1:20" x14ac:dyDescent="0.25">
      <c r="A473" t="s">
        <v>1739</v>
      </c>
      <c r="B473" t="s">
        <v>63</v>
      </c>
      <c r="C473" s="8">
        <v>44893.389374687467</v>
      </c>
      <c r="D473" s="4" t="s">
        <v>1742</v>
      </c>
      <c r="E473" t="s">
        <v>227</v>
      </c>
      <c r="I473" t="s">
        <v>331</v>
      </c>
      <c r="M473">
        <v>3</v>
      </c>
      <c r="N473" t="s">
        <v>48</v>
      </c>
    </row>
    <row r="474" spans="1:20" x14ac:dyDescent="0.25">
      <c r="A474" t="s">
        <v>1739</v>
      </c>
      <c r="B474" t="s">
        <v>22</v>
      </c>
      <c r="C474" s="8">
        <v>44895.298183124964</v>
      </c>
      <c r="D474" s="4" t="s">
        <v>1742</v>
      </c>
      <c r="E474" t="s">
        <v>227</v>
      </c>
      <c r="I474" t="s">
        <v>331</v>
      </c>
      <c r="M474">
        <v>3</v>
      </c>
      <c r="N474" t="s">
        <v>48</v>
      </c>
    </row>
    <row r="475" spans="1:20" x14ac:dyDescent="0.25">
      <c r="A475" t="s">
        <v>1739</v>
      </c>
      <c r="B475" t="s">
        <v>63</v>
      </c>
      <c r="C475" s="8">
        <v>44896.429129131968</v>
      </c>
      <c r="D475" s="4" t="s">
        <v>1742</v>
      </c>
      <c r="E475" t="s">
        <v>227</v>
      </c>
      <c r="I475" t="s">
        <v>331</v>
      </c>
      <c r="M475">
        <v>0</v>
      </c>
      <c r="N475" t="s">
        <v>48</v>
      </c>
      <c r="T475" t="s">
        <v>1221</v>
      </c>
    </row>
    <row r="476" spans="1:20" x14ac:dyDescent="0.25">
      <c r="A476" t="s">
        <v>1739</v>
      </c>
      <c r="B476" t="s">
        <v>30</v>
      </c>
      <c r="C476" s="8">
        <v>44897.276340208366</v>
      </c>
      <c r="D476" s="4" t="s">
        <v>1742</v>
      </c>
      <c r="E476" t="s">
        <v>227</v>
      </c>
      <c r="I476" t="s">
        <v>331</v>
      </c>
      <c r="M476">
        <v>2</v>
      </c>
      <c r="N476" t="s">
        <v>48</v>
      </c>
      <c r="T476" t="s">
        <v>1228</v>
      </c>
    </row>
    <row r="477" spans="1:20" x14ac:dyDescent="0.25">
      <c r="A477" t="s">
        <v>1739</v>
      </c>
      <c r="B477" t="s">
        <v>22</v>
      </c>
      <c r="C477" s="8">
        <v>44897.741260983763</v>
      </c>
      <c r="D477" s="4" t="s">
        <v>1742</v>
      </c>
      <c r="E477" t="s">
        <v>227</v>
      </c>
      <c r="I477" t="s">
        <v>331</v>
      </c>
      <c r="M477">
        <v>2</v>
      </c>
      <c r="N477" t="s">
        <v>48</v>
      </c>
    </row>
    <row r="478" spans="1:20" x14ac:dyDescent="0.25">
      <c r="A478" t="s">
        <v>1739</v>
      </c>
      <c r="B478" t="s">
        <v>63</v>
      </c>
      <c r="C478" s="8">
        <v>44898.498941145866</v>
      </c>
      <c r="D478" s="4" t="s">
        <v>1742</v>
      </c>
      <c r="E478" t="s">
        <v>227</v>
      </c>
      <c r="I478" t="s">
        <v>331</v>
      </c>
      <c r="M478">
        <v>3</v>
      </c>
      <c r="N478" t="s">
        <v>48</v>
      </c>
      <c r="T478" t="s">
        <v>1247</v>
      </c>
    </row>
    <row r="479" spans="1:20" x14ac:dyDescent="0.25">
      <c r="A479" t="s">
        <v>1739</v>
      </c>
      <c r="B479" t="s">
        <v>22</v>
      </c>
      <c r="C479" s="8">
        <v>44900.321416249964</v>
      </c>
      <c r="D479" s="4" t="s">
        <v>1742</v>
      </c>
      <c r="E479" t="s">
        <v>227</v>
      </c>
      <c r="I479" t="s">
        <v>331</v>
      </c>
      <c r="M479">
        <v>3</v>
      </c>
      <c r="N479" t="s">
        <v>48</v>
      </c>
    </row>
    <row r="480" spans="1:20" x14ac:dyDescent="0.25">
      <c r="A480" t="s">
        <v>1739</v>
      </c>
      <c r="B480" t="s">
        <v>22</v>
      </c>
      <c r="C480" s="8">
        <v>44903.322171724561</v>
      </c>
      <c r="D480" s="4" t="s">
        <v>1742</v>
      </c>
      <c r="E480" t="s">
        <v>227</v>
      </c>
      <c r="I480" t="s">
        <v>331</v>
      </c>
      <c r="M480">
        <v>3</v>
      </c>
      <c r="N480" t="s">
        <v>48</v>
      </c>
    </row>
    <row r="481" spans="1:23" x14ac:dyDescent="0.25">
      <c r="A481" t="s">
        <v>1739</v>
      </c>
      <c r="B481" t="s">
        <v>30</v>
      </c>
      <c r="C481" s="8">
        <v>44904.361790011564</v>
      </c>
      <c r="D481" s="4" t="s">
        <v>1742</v>
      </c>
      <c r="E481" t="s">
        <v>227</v>
      </c>
      <c r="M481">
        <v>3</v>
      </c>
      <c r="T481" t="s">
        <v>1326</v>
      </c>
    </row>
    <row r="482" spans="1:23" x14ac:dyDescent="0.25">
      <c r="A482" t="s">
        <v>1739</v>
      </c>
      <c r="B482" t="s">
        <v>22</v>
      </c>
      <c r="C482" s="8">
        <v>44906.326081365762</v>
      </c>
      <c r="D482" s="4" t="s">
        <v>1742</v>
      </c>
      <c r="E482" t="s">
        <v>227</v>
      </c>
      <c r="I482" t="s">
        <v>331</v>
      </c>
      <c r="M482">
        <v>3</v>
      </c>
      <c r="N482" t="s">
        <v>48</v>
      </c>
      <c r="T482" t="s">
        <v>1390</v>
      </c>
    </row>
    <row r="483" spans="1:23" x14ac:dyDescent="0.25">
      <c r="A483" t="s">
        <v>1739</v>
      </c>
      <c r="B483" t="s">
        <v>63</v>
      </c>
      <c r="C483" s="8">
        <v>44908.399212916665</v>
      </c>
      <c r="D483" s="4" t="s">
        <v>1742</v>
      </c>
      <c r="E483" t="s">
        <v>227</v>
      </c>
      <c r="I483" t="s">
        <v>331</v>
      </c>
      <c r="M483">
        <v>3</v>
      </c>
      <c r="N483" t="s">
        <v>48</v>
      </c>
    </row>
    <row r="484" spans="1:23" x14ac:dyDescent="0.25">
      <c r="A484" t="s">
        <v>1739</v>
      </c>
      <c r="B484" t="s">
        <v>63</v>
      </c>
      <c r="C484" s="8">
        <v>44910.303751157364</v>
      </c>
      <c r="D484" s="4" t="s">
        <v>1742</v>
      </c>
      <c r="E484" t="s">
        <v>227</v>
      </c>
      <c r="I484" t="s">
        <v>331</v>
      </c>
      <c r="M484">
        <v>3</v>
      </c>
      <c r="N484" t="s">
        <v>48</v>
      </c>
    </row>
    <row r="485" spans="1:23" x14ac:dyDescent="0.25">
      <c r="A485" t="s">
        <v>1739</v>
      </c>
      <c r="B485" t="s">
        <v>22</v>
      </c>
      <c r="C485" s="8">
        <v>44912.694066354161</v>
      </c>
      <c r="D485" s="4" t="s">
        <v>1742</v>
      </c>
      <c r="E485" t="s">
        <v>227</v>
      </c>
      <c r="I485" t="s">
        <v>331</v>
      </c>
      <c r="M485">
        <v>3</v>
      </c>
      <c r="N485" t="s">
        <v>48</v>
      </c>
    </row>
    <row r="486" spans="1:23" x14ac:dyDescent="0.25">
      <c r="A486" t="s">
        <v>1739</v>
      </c>
      <c r="B486" t="s">
        <v>22</v>
      </c>
      <c r="C486" s="8">
        <v>44917.351694212965</v>
      </c>
      <c r="D486" s="4" t="s">
        <v>1742</v>
      </c>
      <c r="E486" t="s">
        <v>227</v>
      </c>
      <c r="I486" t="s">
        <v>331</v>
      </c>
      <c r="M486">
        <v>3</v>
      </c>
      <c r="N486" t="s">
        <v>48</v>
      </c>
    </row>
    <row r="487" spans="1:23" x14ac:dyDescent="0.25">
      <c r="A487" t="s">
        <v>1739</v>
      </c>
      <c r="B487" t="s">
        <v>22</v>
      </c>
      <c r="C487" s="8">
        <v>44919.253859652767</v>
      </c>
      <c r="D487" s="4" t="s">
        <v>1742</v>
      </c>
      <c r="E487" t="s">
        <v>227</v>
      </c>
      <c r="I487" t="s">
        <v>331</v>
      </c>
      <c r="M487">
        <v>3</v>
      </c>
      <c r="N487" t="s">
        <v>48</v>
      </c>
      <c r="T487" t="s">
        <v>1535</v>
      </c>
    </row>
    <row r="488" spans="1:23" x14ac:dyDescent="0.25">
      <c r="A488" t="s">
        <v>1739</v>
      </c>
      <c r="B488" t="s">
        <v>22</v>
      </c>
      <c r="C488" s="8">
        <v>44924.813294594867</v>
      </c>
      <c r="D488" s="4" t="s">
        <v>1742</v>
      </c>
      <c r="E488" t="s">
        <v>227</v>
      </c>
      <c r="I488" t="s">
        <v>327</v>
      </c>
      <c r="M488">
        <v>3</v>
      </c>
      <c r="N488" t="s">
        <v>48</v>
      </c>
    </row>
    <row r="489" spans="1:23" x14ac:dyDescent="0.25">
      <c r="A489" t="s">
        <v>1739</v>
      </c>
      <c r="B489" t="s">
        <v>63</v>
      </c>
      <c r="C489" s="2">
        <v>44877.366557777765</v>
      </c>
      <c r="D489" s="4" t="s">
        <v>1742</v>
      </c>
      <c r="E489" t="s">
        <v>240</v>
      </c>
      <c r="H489" t="s">
        <v>370</v>
      </c>
      <c r="K489" s="3" t="s">
        <v>1841</v>
      </c>
      <c r="L489">
        <v>3</v>
      </c>
      <c r="N489" s="3" t="s">
        <v>1743</v>
      </c>
      <c r="O489" t="s">
        <v>33</v>
      </c>
      <c r="T489" t="s">
        <v>241</v>
      </c>
      <c r="U489">
        <v>173.662803333342</v>
      </c>
      <c r="V489">
        <v>-42.412883333512099</v>
      </c>
      <c r="W489" t="s">
        <v>1677</v>
      </c>
    </row>
    <row r="490" spans="1:23" x14ac:dyDescent="0.25">
      <c r="A490" t="s">
        <v>1739</v>
      </c>
      <c r="B490" t="s">
        <v>63</v>
      </c>
      <c r="C490" s="8">
        <v>44877.372193483767</v>
      </c>
      <c r="D490" s="4" t="s">
        <v>1742</v>
      </c>
      <c r="E490" t="s">
        <v>240</v>
      </c>
      <c r="I490" t="s">
        <v>325</v>
      </c>
      <c r="J490" t="s">
        <v>325</v>
      </c>
      <c r="L490">
        <v>3</v>
      </c>
      <c r="N490" t="s">
        <v>25</v>
      </c>
      <c r="T490" t="s">
        <v>948</v>
      </c>
    </row>
    <row r="491" spans="1:23" x14ac:dyDescent="0.25">
      <c r="A491" t="s">
        <v>1739</v>
      </c>
      <c r="B491" t="s">
        <v>22</v>
      </c>
      <c r="C491" s="8">
        <v>44881.413167534767</v>
      </c>
      <c r="D491" s="4" t="s">
        <v>1742</v>
      </c>
      <c r="E491" t="s">
        <v>240</v>
      </c>
      <c r="L491">
        <v>3</v>
      </c>
      <c r="N491" t="s">
        <v>21</v>
      </c>
      <c r="T491" t="s">
        <v>1020</v>
      </c>
    </row>
    <row r="492" spans="1:23" x14ac:dyDescent="0.25">
      <c r="A492" t="s">
        <v>1739</v>
      </c>
      <c r="B492" t="s">
        <v>22</v>
      </c>
      <c r="C492" s="2">
        <v>44877.535022696764</v>
      </c>
      <c r="D492" s="4" t="s">
        <v>1742</v>
      </c>
      <c r="E492" t="s">
        <v>243</v>
      </c>
      <c r="F492" t="s">
        <v>1819</v>
      </c>
      <c r="G492" t="s">
        <v>1815</v>
      </c>
      <c r="H492" t="s">
        <v>1754</v>
      </c>
      <c r="K492" s="3" t="s">
        <v>1841</v>
      </c>
      <c r="L492">
        <v>0</v>
      </c>
      <c r="N492" s="3" t="s">
        <v>1743</v>
      </c>
      <c r="T492" t="s">
        <v>244</v>
      </c>
      <c r="U492">
        <v>173.67385646690599</v>
      </c>
      <c r="V492">
        <v>-42.414537949903497</v>
      </c>
      <c r="W492" t="s">
        <v>1678</v>
      </c>
    </row>
    <row r="493" spans="1:23" x14ac:dyDescent="0.25">
      <c r="A493" t="s">
        <v>1739</v>
      </c>
      <c r="B493" t="s">
        <v>22</v>
      </c>
      <c r="C493" s="8">
        <v>44877.623786782366</v>
      </c>
      <c r="D493" s="4" t="s">
        <v>1742</v>
      </c>
      <c r="E493" t="s">
        <v>243</v>
      </c>
      <c r="I493" t="s">
        <v>331</v>
      </c>
      <c r="L493">
        <v>0</v>
      </c>
      <c r="M493">
        <v>3</v>
      </c>
      <c r="N493" t="s">
        <v>25</v>
      </c>
      <c r="T493" t="s">
        <v>973</v>
      </c>
    </row>
    <row r="494" spans="1:23" x14ac:dyDescent="0.25">
      <c r="A494" t="s">
        <v>1739</v>
      </c>
      <c r="B494" t="s">
        <v>30</v>
      </c>
      <c r="C494" s="8">
        <v>44877.734252569462</v>
      </c>
      <c r="D494" s="4" t="s">
        <v>1742</v>
      </c>
      <c r="E494" t="s">
        <v>243</v>
      </c>
      <c r="M494">
        <v>2</v>
      </c>
      <c r="N494" t="s">
        <v>48</v>
      </c>
      <c r="T494" t="s">
        <v>975</v>
      </c>
    </row>
    <row r="495" spans="1:23" x14ac:dyDescent="0.25">
      <c r="A495" t="s">
        <v>1739</v>
      </c>
      <c r="B495" t="s">
        <v>22</v>
      </c>
      <c r="C495" s="8">
        <v>44881.366978599566</v>
      </c>
      <c r="D495" s="4" t="s">
        <v>1742</v>
      </c>
      <c r="E495" t="s">
        <v>243</v>
      </c>
      <c r="I495" t="s">
        <v>331</v>
      </c>
      <c r="M495">
        <v>2</v>
      </c>
      <c r="N495" t="s">
        <v>25</v>
      </c>
    </row>
    <row r="496" spans="1:23" x14ac:dyDescent="0.25">
      <c r="A496" t="s">
        <v>1739</v>
      </c>
      <c r="B496" t="s">
        <v>22</v>
      </c>
      <c r="C496" s="8">
        <v>44883.344787719863</v>
      </c>
      <c r="D496" s="4" t="s">
        <v>1742</v>
      </c>
      <c r="E496" t="s">
        <v>243</v>
      </c>
      <c r="I496" t="s">
        <v>331</v>
      </c>
      <c r="M496">
        <v>2</v>
      </c>
    </row>
    <row r="497" spans="1:20" x14ac:dyDescent="0.25">
      <c r="A497" t="s">
        <v>1739</v>
      </c>
      <c r="B497" t="s">
        <v>22</v>
      </c>
      <c r="C497" s="8">
        <v>44885.376029791667</v>
      </c>
      <c r="D497" s="4" t="s">
        <v>1742</v>
      </c>
      <c r="E497" t="s">
        <v>243</v>
      </c>
      <c r="I497" t="s">
        <v>331</v>
      </c>
      <c r="M497">
        <v>2</v>
      </c>
    </row>
    <row r="498" spans="1:20" x14ac:dyDescent="0.25">
      <c r="A498" t="s">
        <v>1739</v>
      </c>
      <c r="B498" t="s">
        <v>63</v>
      </c>
      <c r="C498" s="8">
        <v>44886.371663564765</v>
      </c>
      <c r="D498" s="4" t="s">
        <v>1742</v>
      </c>
      <c r="E498" t="s">
        <v>243</v>
      </c>
      <c r="I498" t="s">
        <v>331</v>
      </c>
      <c r="M498">
        <v>2</v>
      </c>
      <c r="N498" t="s">
        <v>48</v>
      </c>
    </row>
    <row r="499" spans="1:20" x14ac:dyDescent="0.25">
      <c r="A499" t="s">
        <v>1739</v>
      </c>
      <c r="B499" t="s">
        <v>22</v>
      </c>
      <c r="C499" s="8">
        <v>44888.351164374966</v>
      </c>
      <c r="D499" s="4" t="s">
        <v>1742</v>
      </c>
      <c r="E499" t="s">
        <v>243</v>
      </c>
      <c r="I499" t="s">
        <v>331</v>
      </c>
      <c r="M499">
        <v>2</v>
      </c>
      <c r="N499" t="s">
        <v>48</v>
      </c>
      <c r="T499" t="s">
        <v>1106</v>
      </c>
    </row>
    <row r="500" spans="1:20" x14ac:dyDescent="0.25">
      <c r="A500" t="s">
        <v>1739</v>
      </c>
      <c r="B500" t="s">
        <v>22</v>
      </c>
      <c r="C500" s="8">
        <v>44891.404185925967</v>
      </c>
      <c r="D500" s="4" t="s">
        <v>1742</v>
      </c>
      <c r="E500" t="s">
        <v>243</v>
      </c>
      <c r="I500" t="s">
        <v>331</v>
      </c>
      <c r="M500">
        <v>2</v>
      </c>
      <c r="N500" t="s">
        <v>48</v>
      </c>
    </row>
    <row r="501" spans="1:20" x14ac:dyDescent="0.25">
      <c r="A501" t="s">
        <v>1739</v>
      </c>
      <c r="B501" t="s">
        <v>63</v>
      </c>
      <c r="C501" s="8">
        <v>44893.418292025461</v>
      </c>
      <c r="D501" s="4" t="s">
        <v>1742</v>
      </c>
      <c r="E501" t="s">
        <v>243</v>
      </c>
      <c r="I501" t="s">
        <v>331</v>
      </c>
      <c r="M501">
        <v>2</v>
      </c>
      <c r="N501" t="s">
        <v>48</v>
      </c>
    </row>
    <row r="502" spans="1:20" x14ac:dyDescent="0.25">
      <c r="A502" t="s">
        <v>1739</v>
      </c>
      <c r="B502" t="s">
        <v>22</v>
      </c>
      <c r="C502" s="8">
        <v>44895.307201851865</v>
      </c>
      <c r="D502" s="4" t="s">
        <v>1742</v>
      </c>
      <c r="E502" t="s">
        <v>243</v>
      </c>
      <c r="I502" t="s">
        <v>331</v>
      </c>
      <c r="M502">
        <v>2</v>
      </c>
      <c r="N502" t="s">
        <v>48</v>
      </c>
    </row>
    <row r="503" spans="1:20" x14ac:dyDescent="0.25">
      <c r="A503" t="s">
        <v>1739</v>
      </c>
      <c r="B503" t="s">
        <v>63</v>
      </c>
      <c r="C503" s="8">
        <v>44896.407274629666</v>
      </c>
      <c r="D503" s="4" t="s">
        <v>1742</v>
      </c>
      <c r="E503" t="s">
        <v>243</v>
      </c>
      <c r="I503" t="s">
        <v>331</v>
      </c>
      <c r="M503">
        <v>2</v>
      </c>
      <c r="N503" t="s">
        <v>48</v>
      </c>
    </row>
    <row r="504" spans="1:20" x14ac:dyDescent="0.25">
      <c r="A504" t="s">
        <v>1739</v>
      </c>
      <c r="B504" t="s">
        <v>22</v>
      </c>
      <c r="C504" s="8">
        <v>44897.740345266167</v>
      </c>
      <c r="D504" s="4" t="s">
        <v>1742</v>
      </c>
      <c r="E504" t="s">
        <v>243</v>
      </c>
      <c r="I504" t="s">
        <v>325</v>
      </c>
      <c r="M504">
        <v>2</v>
      </c>
      <c r="N504" t="s">
        <v>48</v>
      </c>
    </row>
    <row r="505" spans="1:20" x14ac:dyDescent="0.25">
      <c r="A505" t="s">
        <v>1739</v>
      </c>
      <c r="B505" t="s">
        <v>22</v>
      </c>
      <c r="C505" s="8">
        <v>44900.333301909763</v>
      </c>
      <c r="D505" s="4" t="s">
        <v>1742</v>
      </c>
      <c r="E505" t="s">
        <v>243</v>
      </c>
      <c r="I505" t="s">
        <v>331</v>
      </c>
      <c r="M505">
        <v>2</v>
      </c>
      <c r="N505" t="s">
        <v>48</v>
      </c>
    </row>
    <row r="506" spans="1:20" x14ac:dyDescent="0.25">
      <c r="A506" t="s">
        <v>1739</v>
      </c>
      <c r="B506" t="s">
        <v>22</v>
      </c>
      <c r="C506" s="8">
        <v>44901.403923206068</v>
      </c>
      <c r="D506" s="4" t="s">
        <v>1742</v>
      </c>
      <c r="E506" t="s">
        <v>243</v>
      </c>
      <c r="I506" t="s">
        <v>331</v>
      </c>
      <c r="M506">
        <v>2</v>
      </c>
      <c r="N506" t="s">
        <v>48</v>
      </c>
    </row>
    <row r="507" spans="1:20" x14ac:dyDescent="0.25">
      <c r="A507" t="s">
        <v>1739</v>
      </c>
      <c r="B507" t="s">
        <v>22</v>
      </c>
      <c r="C507" s="8">
        <v>44903.325721724563</v>
      </c>
      <c r="D507" s="4" t="s">
        <v>1742</v>
      </c>
      <c r="E507" t="s">
        <v>243</v>
      </c>
      <c r="I507" t="s">
        <v>331</v>
      </c>
      <c r="M507">
        <v>2</v>
      </c>
      <c r="N507" t="s">
        <v>48</v>
      </c>
    </row>
    <row r="508" spans="1:20" x14ac:dyDescent="0.25">
      <c r="A508" t="s">
        <v>1739</v>
      </c>
      <c r="B508" t="s">
        <v>63</v>
      </c>
      <c r="C508" s="8">
        <v>44904.324189884261</v>
      </c>
      <c r="D508" s="4" t="s">
        <v>1742</v>
      </c>
      <c r="E508" t="s">
        <v>243</v>
      </c>
      <c r="I508" t="s">
        <v>331</v>
      </c>
      <c r="M508">
        <v>2</v>
      </c>
      <c r="N508" t="s">
        <v>48</v>
      </c>
      <c r="T508" t="s">
        <v>1322</v>
      </c>
    </row>
    <row r="509" spans="1:20" x14ac:dyDescent="0.25">
      <c r="A509" t="s">
        <v>1739</v>
      </c>
      <c r="B509" t="s">
        <v>22</v>
      </c>
      <c r="C509" s="8">
        <v>44906.866084571768</v>
      </c>
      <c r="D509" s="4" t="s">
        <v>1742</v>
      </c>
      <c r="E509" t="s">
        <v>243</v>
      </c>
      <c r="I509" t="s">
        <v>331</v>
      </c>
      <c r="M509">
        <v>2</v>
      </c>
      <c r="N509" t="s">
        <v>48</v>
      </c>
      <c r="T509" t="s">
        <v>1405</v>
      </c>
    </row>
    <row r="510" spans="1:20" x14ac:dyDescent="0.25">
      <c r="A510" t="s">
        <v>1739</v>
      </c>
      <c r="B510" t="s">
        <v>63</v>
      </c>
      <c r="C510" s="8">
        <v>44908.319225104162</v>
      </c>
      <c r="D510" s="4" t="s">
        <v>1742</v>
      </c>
      <c r="E510" t="s">
        <v>243</v>
      </c>
      <c r="I510" t="s">
        <v>331</v>
      </c>
      <c r="M510">
        <v>2</v>
      </c>
      <c r="N510" t="s">
        <v>48</v>
      </c>
    </row>
    <row r="511" spans="1:20" x14ac:dyDescent="0.25">
      <c r="A511" t="s">
        <v>1739</v>
      </c>
      <c r="B511" t="s">
        <v>63</v>
      </c>
      <c r="C511" s="8">
        <v>44910.316644907361</v>
      </c>
      <c r="D511" s="4" t="s">
        <v>1742</v>
      </c>
      <c r="E511" t="s">
        <v>243</v>
      </c>
      <c r="I511" t="s">
        <v>327</v>
      </c>
      <c r="M511">
        <v>2</v>
      </c>
      <c r="N511" t="s">
        <v>48</v>
      </c>
    </row>
    <row r="512" spans="1:20" x14ac:dyDescent="0.25">
      <c r="A512" t="s">
        <v>1739</v>
      </c>
      <c r="B512" t="s">
        <v>22</v>
      </c>
      <c r="C512" s="8">
        <v>44917.354080451361</v>
      </c>
      <c r="D512" s="4" t="s">
        <v>1742</v>
      </c>
      <c r="E512" t="s">
        <v>243</v>
      </c>
      <c r="I512" t="s">
        <v>331</v>
      </c>
      <c r="M512">
        <v>0</v>
      </c>
      <c r="N512" t="s">
        <v>48</v>
      </c>
      <c r="T512" t="s">
        <v>1519</v>
      </c>
    </row>
    <row r="513" spans="1:23" x14ac:dyDescent="0.25">
      <c r="A513" t="s">
        <v>1739</v>
      </c>
      <c r="B513" t="s">
        <v>22</v>
      </c>
      <c r="C513" s="8">
        <v>44919.251861932862</v>
      </c>
      <c r="D513" s="4" t="s">
        <v>1742</v>
      </c>
      <c r="E513" t="s">
        <v>243</v>
      </c>
      <c r="I513" t="s">
        <v>327</v>
      </c>
      <c r="M513">
        <v>0</v>
      </c>
    </row>
    <row r="514" spans="1:23" x14ac:dyDescent="0.25">
      <c r="A514" t="s">
        <v>1739</v>
      </c>
      <c r="B514" t="s">
        <v>22</v>
      </c>
      <c r="C514" s="2">
        <v>44879.272708981465</v>
      </c>
      <c r="D514" s="4" t="s">
        <v>1742</v>
      </c>
      <c r="E514" t="s">
        <v>249</v>
      </c>
      <c r="H514" t="s">
        <v>1803</v>
      </c>
      <c r="K514" s="3" t="s">
        <v>1841</v>
      </c>
      <c r="L514">
        <v>0</v>
      </c>
      <c r="N514" s="3" t="s">
        <v>1743</v>
      </c>
      <c r="O514" t="s">
        <v>29</v>
      </c>
      <c r="U514">
        <v>173.65917073318201</v>
      </c>
      <c r="V514">
        <v>-42.413536683457203</v>
      </c>
      <c r="W514" t="s">
        <v>1680</v>
      </c>
    </row>
    <row r="515" spans="1:23" x14ac:dyDescent="0.25">
      <c r="A515" t="s">
        <v>1739</v>
      </c>
      <c r="B515" t="s">
        <v>22</v>
      </c>
      <c r="C515" s="8">
        <v>44879.286453356464</v>
      </c>
      <c r="D515" s="4" t="s">
        <v>1742</v>
      </c>
      <c r="E515" t="s">
        <v>249</v>
      </c>
      <c r="I515" t="s">
        <v>331</v>
      </c>
      <c r="J515" t="s">
        <v>325</v>
      </c>
      <c r="L515">
        <v>2</v>
      </c>
      <c r="N515" t="s">
        <v>25</v>
      </c>
    </row>
    <row r="516" spans="1:23" x14ac:dyDescent="0.25">
      <c r="A516" t="s">
        <v>1739</v>
      </c>
      <c r="B516" t="s">
        <v>22</v>
      </c>
      <c r="C516" s="8">
        <v>44881.433887719861</v>
      </c>
      <c r="D516" s="4" t="s">
        <v>1742</v>
      </c>
      <c r="E516" t="s">
        <v>249</v>
      </c>
      <c r="I516" t="s">
        <v>331</v>
      </c>
      <c r="J516" t="s">
        <v>325</v>
      </c>
      <c r="L516">
        <v>3</v>
      </c>
      <c r="N516" t="s">
        <v>25</v>
      </c>
    </row>
    <row r="517" spans="1:23" x14ac:dyDescent="0.25">
      <c r="A517" t="s">
        <v>1739</v>
      </c>
      <c r="B517" t="s">
        <v>22</v>
      </c>
      <c r="C517" s="8">
        <v>44883.433685474563</v>
      </c>
      <c r="D517" s="4" t="s">
        <v>1742</v>
      </c>
      <c r="E517" t="s">
        <v>249</v>
      </c>
      <c r="I517" t="s">
        <v>325</v>
      </c>
      <c r="L517">
        <v>0</v>
      </c>
      <c r="N517" t="s">
        <v>21</v>
      </c>
    </row>
    <row r="518" spans="1:23" x14ac:dyDescent="0.25">
      <c r="A518" t="s">
        <v>1739</v>
      </c>
      <c r="B518" t="s">
        <v>22</v>
      </c>
      <c r="C518" s="2">
        <v>44879.284835081067</v>
      </c>
      <c r="D518" s="4" t="s">
        <v>1742</v>
      </c>
      <c r="E518" t="s">
        <v>251</v>
      </c>
      <c r="H518" t="s">
        <v>1804</v>
      </c>
      <c r="K518" s="3" t="s">
        <v>1841</v>
      </c>
      <c r="L518">
        <v>3</v>
      </c>
      <c r="N518" s="3" t="s">
        <v>1743</v>
      </c>
      <c r="O518" t="s">
        <v>209</v>
      </c>
      <c r="U518">
        <v>173.65980623375401</v>
      </c>
      <c r="V518">
        <v>-42.413399633001902</v>
      </c>
      <c r="W518" t="s">
        <v>1681</v>
      </c>
    </row>
    <row r="519" spans="1:23" x14ac:dyDescent="0.25">
      <c r="A519" t="s">
        <v>1739</v>
      </c>
      <c r="B519" t="s">
        <v>22</v>
      </c>
      <c r="C519" s="8">
        <v>44879.285958541666</v>
      </c>
      <c r="D519" s="4" t="s">
        <v>1742</v>
      </c>
      <c r="E519" t="s">
        <v>251</v>
      </c>
      <c r="I519" t="s">
        <v>327</v>
      </c>
      <c r="J519" t="s">
        <v>327</v>
      </c>
      <c r="L519">
        <v>3</v>
      </c>
      <c r="N519" t="s">
        <v>25</v>
      </c>
    </row>
    <row r="520" spans="1:23" x14ac:dyDescent="0.25">
      <c r="A520" t="s">
        <v>1739</v>
      </c>
      <c r="B520" t="s">
        <v>22</v>
      </c>
      <c r="C520" s="8">
        <v>44881.433168020863</v>
      </c>
      <c r="D520" s="4" t="s">
        <v>1742</v>
      </c>
      <c r="E520" t="s">
        <v>251</v>
      </c>
      <c r="I520" t="s">
        <v>325</v>
      </c>
      <c r="L520">
        <v>3</v>
      </c>
      <c r="N520" t="s">
        <v>25</v>
      </c>
    </row>
    <row r="521" spans="1:23" x14ac:dyDescent="0.25">
      <c r="A521" t="s">
        <v>1739</v>
      </c>
      <c r="B521" t="s">
        <v>30</v>
      </c>
      <c r="C521" s="8">
        <v>44885.589221481467</v>
      </c>
      <c r="D521" s="4" t="s">
        <v>1742</v>
      </c>
      <c r="E521" t="s">
        <v>251</v>
      </c>
      <c r="I521" t="s">
        <v>331</v>
      </c>
      <c r="J521" t="s">
        <v>327</v>
      </c>
      <c r="L521">
        <v>3</v>
      </c>
      <c r="N521" t="s">
        <v>25</v>
      </c>
      <c r="T521" t="s">
        <v>1052</v>
      </c>
    </row>
    <row r="522" spans="1:23" x14ac:dyDescent="0.25">
      <c r="A522" t="s">
        <v>1739</v>
      </c>
      <c r="B522" t="s">
        <v>63</v>
      </c>
      <c r="C522" s="8">
        <v>44886.421930925964</v>
      </c>
      <c r="D522" s="4" t="s">
        <v>1742</v>
      </c>
      <c r="E522" t="s">
        <v>251</v>
      </c>
      <c r="L522">
        <v>0</v>
      </c>
      <c r="N522" t="s">
        <v>21</v>
      </c>
    </row>
    <row r="523" spans="1:23" x14ac:dyDescent="0.25">
      <c r="A523" t="s">
        <v>1739</v>
      </c>
      <c r="B523" t="s">
        <v>22</v>
      </c>
      <c r="C523" s="2">
        <v>44881.324520821763</v>
      </c>
      <c r="D523" s="4" t="s">
        <v>1742</v>
      </c>
      <c r="E523" t="s">
        <v>257</v>
      </c>
      <c r="H523" t="s">
        <v>1805</v>
      </c>
      <c r="K523" s="3" t="s">
        <v>1841</v>
      </c>
      <c r="L523">
        <v>3</v>
      </c>
      <c r="N523" s="3" t="s">
        <v>1743</v>
      </c>
      <c r="U523">
        <v>173.67492033361199</v>
      </c>
      <c r="V523">
        <v>-42.415121083639903</v>
      </c>
      <c r="W523" t="s">
        <v>1684</v>
      </c>
    </row>
    <row r="524" spans="1:23" x14ac:dyDescent="0.25">
      <c r="A524" t="s">
        <v>1739</v>
      </c>
      <c r="B524" t="s">
        <v>22</v>
      </c>
      <c r="C524" s="8">
        <v>44881.324887974566</v>
      </c>
      <c r="D524" s="4" t="s">
        <v>1742</v>
      </c>
      <c r="E524" t="s">
        <v>257</v>
      </c>
      <c r="I524" t="s">
        <v>331</v>
      </c>
      <c r="J524" t="s">
        <v>327</v>
      </c>
      <c r="L524">
        <v>3</v>
      </c>
      <c r="N524" t="s">
        <v>25</v>
      </c>
    </row>
    <row r="525" spans="1:23" x14ac:dyDescent="0.25">
      <c r="A525" t="s">
        <v>1739</v>
      </c>
      <c r="B525" t="s">
        <v>22</v>
      </c>
      <c r="C525" s="8">
        <v>44881.330439027763</v>
      </c>
      <c r="D525" s="4" t="s">
        <v>1742</v>
      </c>
      <c r="E525" t="s">
        <v>257</v>
      </c>
      <c r="I525" t="s">
        <v>331</v>
      </c>
      <c r="J525" t="s">
        <v>327</v>
      </c>
      <c r="L525">
        <v>3</v>
      </c>
      <c r="N525" t="s">
        <v>25</v>
      </c>
    </row>
    <row r="526" spans="1:23" x14ac:dyDescent="0.25">
      <c r="A526" t="s">
        <v>1739</v>
      </c>
      <c r="B526" t="s">
        <v>22</v>
      </c>
      <c r="C526" s="8">
        <v>44883.322205914366</v>
      </c>
      <c r="D526" s="4" t="s">
        <v>1742</v>
      </c>
      <c r="E526" t="s">
        <v>257</v>
      </c>
      <c r="I526" t="s">
        <v>331</v>
      </c>
      <c r="J526" t="s">
        <v>327</v>
      </c>
      <c r="L526">
        <v>3</v>
      </c>
      <c r="N526" t="s">
        <v>25</v>
      </c>
    </row>
    <row r="527" spans="1:23" x14ac:dyDescent="0.25">
      <c r="A527" t="s">
        <v>1739</v>
      </c>
      <c r="B527" t="s">
        <v>22</v>
      </c>
      <c r="C527" s="8">
        <v>44885.353847743063</v>
      </c>
      <c r="D527" s="4" t="s">
        <v>1742</v>
      </c>
      <c r="E527" t="s">
        <v>257</v>
      </c>
      <c r="I527" t="s">
        <v>331</v>
      </c>
      <c r="J527" t="s">
        <v>327</v>
      </c>
      <c r="L527">
        <v>3</v>
      </c>
      <c r="N527" t="s">
        <v>25</v>
      </c>
    </row>
    <row r="528" spans="1:23" x14ac:dyDescent="0.25">
      <c r="A528" t="s">
        <v>1739</v>
      </c>
      <c r="B528" t="s">
        <v>63</v>
      </c>
      <c r="C528" s="8">
        <v>44886.365122685165</v>
      </c>
      <c r="D528" s="4" t="s">
        <v>1742</v>
      </c>
      <c r="E528" t="s">
        <v>257</v>
      </c>
      <c r="I528" t="s">
        <v>331</v>
      </c>
      <c r="J528" t="s">
        <v>325</v>
      </c>
      <c r="L528">
        <v>3</v>
      </c>
      <c r="N528" t="s">
        <v>25</v>
      </c>
    </row>
    <row r="529" spans="1:20" x14ac:dyDescent="0.25">
      <c r="A529" t="s">
        <v>1739</v>
      </c>
      <c r="B529" t="s">
        <v>22</v>
      </c>
      <c r="C529" s="8">
        <v>44888.338402499961</v>
      </c>
      <c r="D529" s="4" t="s">
        <v>1742</v>
      </c>
      <c r="E529" t="s">
        <v>257</v>
      </c>
      <c r="I529" t="s">
        <v>331</v>
      </c>
      <c r="J529" t="s">
        <v>327</v>
      </c>
      <c r="L529">
        <v>3</v>
      </c>
      <c r="N529" t="s">
        <v>25</v>
      </c>
    </row>
    <row r="530" spans="1:20" x14ac:dyDescent="0.25">
      <c r="A530" t="s">
        <v>1739</v>
      </c>
      <c r="B530" t="s">
        <v>22</v>
      </c>
      <c r="C530" s="8">
        <v>44891.310791030068</v>
      </c>
      <c r="D530" s="4" t="s">
        <v>1742</v>
      </c>
      <c r="E530" t="s">
        <v>257</v>
      </c>
      <c r="I530" t="s">
        <v>331</v>
      </c>
      <c r="J530" t="s">
        <v>327</v>
      </c>
      <c r="L530">
        <v>3</v>
      </c>
      <c r="N530" t="s">
        <v>25</v>
      </c>
    </row>
    <row r="531" spans="1:20" x14ac:dyDescent="0.25">
      <c r="A531" t="s">
        <v>1739</v>
      </c>
      <c r="B531" t="s">
        <v>63</v>
      </c>
      <c r="C531" s="8">
        <v>44893.405455115768</v>
      </c>
      <c r="D531" s="4" t="s">
        <v>1742</v>
      </c>
      <c r="E531" t="s">
        <v>257</v>
      </c>
      <c r="I531" t="s">
        <v>331</v>
      </c>
      <c r="J531" t="s">
        <v>325</v>
      </c>
      <c r="L531">
        <v>3</v>
      </c>
      <c r="N531" t="s">
        <v>25</v>
      </c>
    </row>
    <row r="532" spans="1:20" x14ac:dyDescent="0.25">
      <c r="A532" t="s">
        <v>1739</v>
      </c>
      <c r="B532" t="s">
        <v>22</v>
      </c>
      <c r="C532" s="8">
        <v>44895.297663437465</v>
      </c>
      <c r="D532" s="4" t="s">
        <v>1742</v>
      </c>
      <c r="E532" t="s">
        <v>257</v>
      </c>
      <c r="I532" t="s">
        <v>331</v>
      </c>
      <c r="J532" t="s">
        <v>327</v>
      </c>
      <c r="L532">
        <v>3</v>
      </c>
      <c r="N532" t="s">
        <v>25</v>
      </c>
      <c r="T532" t="s">
        <v>1192</v>
      </c>
    </row>
    <row r="533" spans="1:20" x14ac:dyDescent="0.25">
      <c r="A533" t="s">
        <v>1739</v>
      </c>
      <c r="B533" t="s">
        <v>63</v>
      </c>
      <c r="C533" s="8">
        <v>44896.423533472262</v>
      </c>
      <c r="D533" s="4" t="s">
        <v>1742</v>
      </c>
      <c r="E533" t="s">
        <v>257</v>
      </c>
      <c r="I533" t="s">
        <v>331</v>
      </c>
      <c r="J533" t="s">
        <v>325</v>
      </c>
      <c r="L533">
        <v>3</v>
      </c>
      <c r="N533" t="s">
        <v>25</v>
      </c>
    </row>
    <row r="534" spans="1:20" x14ac:dyDescent="0.25">
      <c r="A534" t="s">
        <v>1739</v>
      </c>
      <c r="B534" t="s">
        <v>30</v>
      </c>
      <c r="C534" s="8">
        <v>44897.270296145864</v>
      </c>
      <c r="D534" s="4" t="s">
        <v>1742</v>
      </c>
      <c r="E534" t="s">
        <v>257</v>
      </c>
      <c r="I534" t="s">
        <v>325</v>
      </c>
      <c r="L534">
        <v>3</v>
      </c>
      <c r="N534" t="s">
        <v>25</v>
      </c>
    </row>
    <row r="535" spans="1:20" x14ac:dyDescent="0.25">
      <c r="A535" t="s">
        <v>1739</v>
      </c>
      <c r="B535" t="s">
        <v>22</v>
      </c>
      <c r="C535" s="8">
        <v>44897.749654965264</v>
      </c>
      <c r="D535" s="4" t="s">
        <v>1742</v>
      </c>
      <c r="E535" t="s">
        <v>257</v>
      </c>
      <c r="I535" t="s">
        <v>331</v>
      </c>
      <c r="J535" t="s">
        <v>327</v>
      </c>
      <c r="L535">
        <v>3</v>
      </c>
      <c r="N535" t="s">
        <v>25</v>
      </c>
      <c r="T535" t="s">
        <v>1236</v>
      </c>
    </row>
    <row r="536" spans="1:20" x14ac:dyDescent="0.25">
      <c r="A536" t="s">
        <v>1739</v>
      </c>
      <c r="B536" t="s">
        <v>63</v>
      </c>
      <c r="C536" s="8">
        <v>44898.494876666664</v>
      </c>
      <c r="D536" s="4" t="s">
        <v>1742</v>
      </c>
      <c r="E536" t="s">
        <v>257</v>
      </c>
      <c r="I536" t="s">
        <v>327</v>
      </c>
      <c r="L536">
        <v>3</v>
      </c>
      <c r="N536" t="s">
        <v>25</v>
      </c>
    </row>
    <row r="537" spans="1:20" x14ac:dyDescent="0.25">
      <c r="A537" t="s">
        <v>1739</v>
      </c>
      <c r="B537" t="s">
        <v>22</v>
      </c>
      <c r="C537" s="8">
        <v>44900.327125347263</v>
      </c>
      <c r="D537" s="4" t="s">
        <v>1742</v>
      </c>
      <c r="E537" t="s">
        <v>257</v>
      </c>
      <c r="I537" t="s">
        <v>331</v>
      </c>
      <c r="J537" t="s">
        <v>327</v>
      </c>
      <c r="L537">
        <v>2</v>
      </c>
      <c r="N537" t="s">
        <v>25</v>
      </c>
      <c r="T537" t="s">
        <v>1261</v>
      </c>
    </row>
    <row r="538" spans="1:20" x14ac:dyDescent="0.25">
      <c r="A538" t="s">
        <v>1739</v>
      </c>
      <c r="B538" t="s">
        <v>22</v>
      </c>
      <c r="C538" s="8">
        <v>44901.409567812465</v>
      </c>
      <c r="D538" s="4" t="s">
        <v>1742</v>
      </c>
      <c r="E538" t="s">
        <v>257</v>
      </c>
      <c r="I538" t="s">
        <v>331</v>
      </c>
      <c r="J538" t="s">
        <v>327</v>
      </c>
      <c r="L538">
        <v>1</v>
      </c>
      <c r="M538">
        <v>1</v>
      </c>
      <c r="N538" t="s">
        <v>25</v>
      </c>
    </row>
    <row r="539" spans="1:20" x14ac:dyDescent="0.25">
      <c r="A539" t="s">
        <v>1739</v>
      </c>
      <c r="B539" t="s">
        <v>22</v>
      </c>
      <c r="C539" s="8">
        <v>44901.410675219864</v>
      </c>
      <c r="D539" s="4" t="s">
        <v>1742</v>
      </c>
      <c r="E539" t="s">
        <v>257</v>
      </c>
      <c r="L539">
        <v>1</v>
      </c>
      <c r="N539" t="s">
        <v>48</v>
      </c>
      <c r="T539" t="s">
        <v>1290</v>
      </c>
    </row>
    <row r="540" spans="1:20" x14ac:dyDescent="0.25">
      <c r="A540" t="s">
        <v>1739</v>
      </c>
      <c r="B540" t="s">
        <v>22</v>
      </c>
      <c r="C540" s="8">
        <v>44903.325253333365</v>
      </c>
      <c r="D540" s="4" t="s">
        <v>1742</v>
      </c>
      <c r="E540" t="s">
        <v>257</v>
      </c>
      <c r="I540" t="s">
        <v>336</v>
      </c>
      <c r="L540">
        <v>1</v>
      </c>
      <c r="M540">
        <v>0</v>
      </c>
      <c r="N540" t="s">
        <v>48</v>
      </c>
      <c r="T540" t="s">
        <v>1313</v>
      </c>
    </row>
    <row r="541" spans="1:20" x14ac:dyDescent="0.25">
      <c r="A541" t="s">
        <v>1739</v>
      </c>
      <c r="B541" t="s">
        <v>63</v>
      </c>
      <c r="C541" s="8">
        <v>44904.472629409764</v>
      </c>
      <c r="D541" s="4" t="s">
        <v>1742</v>
      </c>
      <c r="E541" t="s">
        <v>257</v>
      </c>
      <c r="I541" t="s">
        <v>336</v>
      </c>
      <c r="J541" t="s">
        <v>376</v>
      </c>
      <c r="L541">
        <v>1</v>
      </c>
      <c r="M541">
        <v>0</v>
      </c>
      <c r="N541" t="s">
        <v>21</v>
      </c>
      <c r="T541" t="s">
        <v>1342</v>
      </c>
    </row>
    <row r="542" spans="1:20" x14ac:dyDescent="0.25">
      <c r="A542" t="s">
        <v>1739</v>
      </c>
      <c r="B542" t="s">
        <v>22</v>
      </c>
      <c r="C542" s="8">
        <v>44906.294340451364</v>
      </c>
      <c r="D542" s="4" t="s">
        <v>1742</v>
      </c>
      <c r="E542" t="s">
        <v>257</v>
      </c>
      <c r="I542" t="s">
        <v>331</v>
      </c>
      <c r="M542">
        <v>1</v>
      </c>
      <c r="T542" t="s">
        <v>1381</v>
      </c>
    </row>
    <row r="543" spans="1:20" x14ac:dyDescent="0.25">
      <c r="A543" t="s">
        <v>1739</v>
      </c>
      <c r="B543" t="s">
        <v>63</v>
      </c>
      <c r="C543" s="8">
        <v>44908.402699710663</v>
      </c>
      <c r="D543" s="4" t="s">
        <v>1742</v>
      </c>
      <c r="E543" t="s">
        <v>257</v>
      </c>
      <c r="N543" t="s">
        <v>48</v>
      </c>
      <c r="T543" t="s">
        <v>1443</v>
      </c>
    </row>
    <row r="544" spans="1:20" x14ac:dyDescent="0.25">
      <c r="A544" t="s">
        <v>1739</v>
      </c>
      <c r="B544" t="s">
        <v>63</v>
      </c>
      <c r="C544" s="8">
        <v>44910.308199652762</v>
      </c>
      <c r="D544" s="4" t="s">
        <v>1742</v>
      </c>
      <c r="E544" t="s">
        <v>257</v>
      </c>
      <c r="I544" t="s">
        <v>331</v>
      </c>
      <c r="M544">
        <v>0</v>
      </c>
      <c r="N544" t="s">
        <v>48</v>
      </c>
      <c r="T544" t="s">
        <v>1475</v>
      </c>
    </row>
    <row r="545" spans="1:23" x14ac:dyDescent="0.25">
      <c r="A545" t="s">
        <v>1739</v>
      </c>
      <c r="B545" t="s">
        <v>22</v>
      </c>
      <c r="C545" s="8">
        <v>44912.694512280061</v>
      </c>
      <c r="D545" s="4" t="s">
        <v>1742</v>
      </c>
      <c r="E545" t="s">
        <v>257</v>
      </c>
      <c r="I545" t="s">
        <v>331</v>
      </c>
      <c r="M545">
        <v>1</v>
      </c>
      <c r="N545" t="s">
        <v>48</v>
      </c>
    </row>
    <row r="546" spans="1:23" x14ac:dyDescent="0.25">
      <c r="A546" t="s">
        <v>1739</v>
      </c>
      <c r="B546" t="s">
        <v>22</v>
      </c>
      <c r="C546" s="8">
        <v>44917.355190821763</v>
      </c>
      <c r="D546" s="4" t="s">
        <v>1742</v>
      </c>
      <c r="E546" t="s">
        <v>257</v>
      </c>
      <c r="I546" t="s">
        <v>331</v>
      </c>
      <c r="M546">
        <v>0</v>
      </c>
      <c r="N546" t="s">
        <v>48</v>
      </c>
      <c r="T546" t="s">
        <v>1521</v>
      </c>
    </row>
    <row r="547" spans="1:23" x14ac:dyDescent="0.25">
      <c r="A547" t="s">
        <v>1739</v>
      </c>
      <c r="B547" t="s">
        <v>22</v>
      </c>
      <c r="C547" s="8">
        <v>44924.813939895866</v>
      </c>
      <c r="D547" s="4" t="s">
        <v>1742</v>
      </c>
      <c r="E547" t="s">
        <v>257</v>
      </c>
      <c r="I547" t="s">
        <v>327</v>
      </c>
      <c r="M547">
        <v>1</v>
      </c>
    </row>
    <row r="548" spans="1:23" x14ac:dyDescent="0.25">
      <c r="A548" t="s">
        <v>1739</v>
      </c>
      <c r="B548" t="s">
        <v>22</v>
      </c>
      <c r="C548" s="8">
        <v>44927.678426307866</v>
      </c>
      <c r="D548" s="4" t="s">
        <v>1742</v>
      </c>
      <c r="E548" t="s">
        <v>257</v>
      </c>
      <c r="I548" t="s">
        <v>327</v>
      </c>
      <c r="M548">
        <v>0</v>
      </c>
      <c r="N548" t="s">
        <v>48</v>
      </c>
      <c r="T548" t="s">
        <v>1561</v>
      </c>
    </row>
    <row r="549" spans="1:23" x14ac:dyDescent="0.25">
      <c r="A549" t="s">
        <v>1739</v>
      </c>
      <c r="B549" t="s">
        <v>30</v>
      </c>
      <c r="C549" s="8">
        <v>44930.318003124965</v>
      </c>
      <c r="D549" s="4" t="s">
        <v>1742</v>
      </c>
      <c r="E549" t="s">
        <v>257</v>
      </c>
      <c r="I549" t="s">
        <v>327</v>
      </c>
      <c r="M549">
        <v>1</v>
      </c>
      <c r="N549" t="s">
        <v>48</v>
      </c>
      <c r="T549" t="s">
        <v>1568</v>
      </c>
    </row>
    <row r="550" spans="1:23" x14ac:dyDescent="0.25">
      <c r="A550" t="s">
        <v>1739</v>
      </c>
      <c r="B550" t="s">
        <v>22</v>
      </c>
      <c r="C550" s="8">
        <v>44936.282103495367</v>
      </c>
      <c r="D550" s="4" t="s">
        <v>1742</v>
      </c>
      <c r="E550" t="s">
        <v>257</v>
      </c>
      <c r="I550" t="s">
        <v>327</v>
      </c>
      <c r="M550">
        <v>1</v>
      </c>
      <c r="N550" t="s">
        <v>48</v>
      </c>
    </row>
    <row r="551" spans="1:23" x14ac:dyDescent="0.25">
      <c r="A551" t="s">
        <v>1739</v>
      </c>
      <c r="B551" t="s">
        <v>30</v>
      </c>
      <c r="C551" s="8">
        <v>44939.312465034767</v>
      </c>
      <c r="D551" s="4" t="s">
        <v>1742</v>
      </c>
      <c r="E551" t="s">
        <v>257</v>
      </c>
      <c r="N551" t="s">
        <v>48</v>
      </c>
      <c r="T551" t="s">
        <v>1584</v>
      </c>
    </row>
    <row r="552" spans="1:23" x14ac:dyDescent="0.25">
      <c r="A552" t="s">
        <v>1739</v>
      </c>
      <c r="B552" t="s">
        <v>22</v>
      </c>
      <c r="C552" s="2">
        <v>44883.389658564767</v>
      </c>
      <c r="D552" s="4" t="s">
        <v>1742</v>
      </c>
      <c r="E552" t="s">
        <v>259</v>
      </c>
      <c r="F552" t="s">
        <v>1824</v>
      </c>
      <c r="H552" t="s">
        <v>1769</v>
      </c>
      <c r="K552" s="3" t="s">
        <v>1841</v>
      </c>
      <c r="L552">
        <v>3</v>
      </c>
      <c r="N552" s="3" t="s">
        <v>1743</v>
      </c>
      <c r="U552">
        <v>173.66561971704701</v>
      </c>
      <c r="V552">
        <v>-42.413210183432298</v>
      </c>
      <c r="W552" t="s">
        <v>1685</v>
      </c>
    </row>
    <row r="553" spans="1:23" x14ac:dyDescent="0.25">
      <c r="A553" t="s">
        <v>1739</v>
      </c>
      <c r="B553" t="s">
        <v>22</v>
      </c>
      <c r="C553" s="8">
        <v>44885.248574363461</v>
      </c>
      <c r="D553" s="4" t="s">
        <v>1742</v>
      </c>
      <c r="E553" t="s">
        <v>259</v>
      </c>
      <c r="I553" t="s">
        <v>327</v>
      </c>
      <c r="J553" t="s">
        <v>376</v>
      </c>
      <c r="L553">
        <v>3</v>
      </c>
    </row>
    <row r="554" spans="1:23" x14ac:dyDescent="0.25">
      <c r="A554" t="s">
        <v>1739</v>
      </c>
      <c r="B554" t="s">
        <v>63</v>
      </c>
      <c r="C554" s="8">
        <v>44886.384015381962</v>
      </c>
      <c r="D554" s="4" t="s">
        <v>1742</v>
      </c>
      <c r="E554" t="s">
        <v>259</v>
      </c>
      <c r="I554" t="s">
        <v>327</v>
      </c>
      <c r="J554" t="s">
        <v>327</v>
      </c>
      <c r="L554">
        <v>3</v>
      </c>
      <c r="N554" t="s">
        <v>25</v>
      </c>
    </row>
    <row r="555" spans="1:23" x14ac:dyDescent="0.25">
      <c r="A555" t="s">
        <v>1739</v>
      </c>
      <c r="B555" t="s">
        <v>22</v>
      </c>
      <c r="C555" s="8">
        <v>44887.797828900468</v>
      </c>
      <c r="D555" s="4" t="s">
        <v>1742</v>
      </c>
      <c r="E555" t="s">
        <v>259</v>
      </c>
      <c r="I555" t="s">
        <v>336</v>
      </c>
      <c r="L555">
        <v>3</v>
      </c>
      <c r="N555" t="s">
        <v>25</v>
      </c>
      <c r="T555" t="s">
        <v>1095</v>
      </c>
    </row>
    <row r="556" spans="1:23" x14ac:dyDescent="0.25">
      <c r="A556" t="s">
        <v>1739</v>
      </c>
      <c r="B556" t="s">
        <v>22</v>
      </c>
      <c r="C556" s="8">
        <v>44888.401005648164</v>
      </c>
      <c r="D556" s="4" t="s">
        <v>1742</v>
      </c>
      <c r="E556" t="s">
        <v>259</v>
      </c>
      <c r="I556" t="s">
        <v>327</v>
      </c>
      <c r="J556" t="s">
        <v>327</v>
      </c>
      <c r="L556">
        <v>3</v>
      </c>
      <c r="N556" t="s">
        <v>25</v>
      </c>
    </row>
    <row r="557" spans="1:23" x14ac:dyDescent="0.25">
      <c r="A557" t="s">
        <v>1739</v>
      </c>
      <c r="B557" t="s">
        <v>63</v>
      </c>
      <c r="C557" s="8">
        <v>44889.333070636567</v>
      </c>
      <c r="D557" s="4" t="s">
        <v>1742</v>
      </c>
      <c r="E557" t="s">
        <v>259</v>
      </c>
      <c r="I557" t="s">
        <v>327</v>
      </c>
      <c r="L557">
        <v>3</v>
      </c>
      <c r="N557" t="s">
        <v>25</v>
      </c>
    </row>
    <row r="558" spans="1:23" x14ac:dyDescent="0.25">
      <c r="A558" t="s">
        <v>1739</v>
      </c>
      <c r="B558" t="s">
        <v>22</v>
      </c>
      <c r="C558" s="8">
        <v>44891.403729166661</v>
      </c>
      <c r="D558" s="4" t="s">
        <v>1742</v>
      </c>
      <c r="E558" t="s">
        <v>259</v>
      </c>
      <c r="I558" t="s">
        <v>331</v>
      </c>
      <c r="J558" t="s">
        <v>376</v>
      </c>
      <c r="L558">
        <v>3</v>
      </c>
      <c r="N558" t="s">
        <v>25</v>
      </c>
    </row>
    <row r="559" spans="1:23" x14ac:dyDescent="0.25">
      <c r="A559" t="s">
        <v>1739</v>
      </c>
      <c r="B559" t="s">
        <v>63</v>
      </c>
      <c r="C559" s="8">
        <v>44893.471424189767</v>
      </c>
      <c r="D559" s="4" t="s">
        <v>1742</v>
      </c>
      <c r="E559" t="s">
        <v>259</v>
      </c>
      <c r="I559" t="s">
        <v>325</v>
      </c>
      <c r="J559" t="s">
        <v>325</v>
      </c>
      <c r="L559">
        <v>3</v>
      </c>
      <c r="N559" t="s">
        <v>25</v>
      </c>
    </row>
    <row r="560" spans="1:23" x14ac:dyDescent="0.25">
      <c r="A560" t="s">
        <v>1739</v>
      </c>
      <c r="B560" t="s">
        <v>22</v>
      </c>
      <c r="C560" s="8">
        <v>44895.381271840262</v>
      </c>
      <c r="D560" s="4" t="s">
        <v>1742</v>
      </c>
      <c r="E560" t="s">
        <v>259</v>
      </c>
      <c r="I560" t="s">
        <v>325</v>
      </c>
      <c r="J560" t="s">
        <v>376</v>
      </c>
      <c r="L560">
        <v>3</v>
      </c>
      <c r="N560" t="s">
        <v>25</v>
      </c>
    </row>
    <row r="561" spans="1:23" x14ac:dyDescent="0.25">
      <c r="A561" t="s">
        <v>1739</v>
      </c>
      <c r="B561" t="s">
        <v>63</v>
      </c>
      <c r="C561" s="8">
        <v>44896.359724351867</v>
      </c>
      <c r="D561" s="4" t="s">
        <v>1742</v>
      </c>
      <c r="E561" t="s">
        <v>259</v>
      </c>
      <c r="I561" t="s">
        <v>331</v>
      </c>
      <c r="J561" t="s">
        <v>325</v>
      </c>
      <c r="L561">
        <v>3</v>
      </c>
      <c r="N561" t="s">
        <v>25</v>
      </c>
    </row>
    <row r="562" spans="1:23" x14ac:dyDescent="0.25">
      <c r="A562" t="s">
        <v>1739</v>
      </c>
      <c r="B562" t="s">
        <v>63</v>
      </c>
      <c r="C562" s="8">
        <v>44898.418814768462</v>
      </c>
      <c r="D562" s="4" t="s">
        <v>1742</v>
      </c>
      <c r="E562" t="s">
        <v>259</v>
      </c>
      <c r="I562" t="s">
        <v>327</v>
      </c>
      <c r="L562">
        <v>3</v>
      </c>
      <c r="N562" t="s">
        <v>25</v>
      </c>
    </row>
    <row r="563" spans="1:23" x14ac:dyDescent="0.25">
      <c r="A563" t="s">
        <v>1739</v>
      </c>
      <c r="B563" t="s">
        <v>22</v>
      </c>
      <c r="C563" s="8">
        <v>44900.454073773166</v>
      </c>
      <c r="D563" s="4" t="s">
        <v>1742</v>
      </c>
      <c r="E563" t="s">
        <v>259</v>
      </c>
      <c r="I563" t="s">
        <v>327</v>
      </c>
      <c r="J563" t="s">
        <v>376</v>
      </c>
      <c r="N563" t="s">
        <v>25</v>
      </c>
    </row>
    <row r="564" spans="1:23" x14ac:dyDescent="0.25">
      <c r="A564" t="s">
        <v>1739</v>
      </c>
      <c r="B564" t="s">
        <v>22</v>
      </c>
      <c r="C564" s="8">
        <v>44903.348012835668</v>
      </c>
      <c r="D564" s="4" t="s">
        <v>1742</v>
      </c>
      <c r="E564" t="s">
        <v>259</v>
      </c>
      <c r="I564" t="s">
        <v>325</v>
      </c>
      <c r="J564" t="s">
        <v>325</v>
      </c>
      <c r="L564">
        <v>3</v>
      </c>
      <c r="N564" t="s">
        <v>25</v>
      </c>
    </row>
    <row r="565" spans="1:23" x14ac:dyDescent="0.25">
      <c r="A565" t="s">
        <v>1739</v>
      </c>
      <c r="B565" t="s">
        <v>63</v>
      </c>
      <c r="C565" s="8">
        <v>44904.399587777763</v>
      </c>
      <c r="D565" s="4" t="s">
        <v>1742</v>
      </c>
      <c r="E565" t="s">
        <v>259</v>
      </c>
      <c r="I565" t="s">
        <v>325</v>
      </c>
      <c r="J565" t="s">
        <v>325</v>
      </c>
      <c r="L565">
        <v>1</v>
      </c>
      <c r="N565" t="s">
        <v>48</v>
      </c>
      <c r="T565" t="s">
        <v>1333</v>
      </c>
    </row>
    <row r="566" spans="1:23" x14ac:dyDescent="0.25">
      <c r="A566" t="s">
        <v>1739</v>
      </c>
      <c r="B566" t="s">
        <v>30</v>
      </c>
      <c r="C566" s="8">
        <v>44905.405791574063</v>
      </c>
      <c r="D566" s="4" t="s">
        <v>1742</v>
      </c>
      <c r="E566" t="s">
        <v>259</v>
      </c>
      <c r="I566" t="s">
        <v>327</v>
      </c>
      <c r="L566">
        <v>1</v>
      </c>
      <c r="N566" t="s">
        <v>25</v>
      </c>
      <c r="T566" t="s">
        <v>1361</v>
      </c>
    </row>
    <row r="567" spans="1:23" x14ac:dyDescent="0.25">
      <c r="A567" t="s">
        <v>1739</v>
      </c>
      <c r="B567" t="s">
        <v>30</v>
      </c>
      <c r="C567" s="8">
        <v>44906.323135069462</v>
      </c>
      <c r="D567" s="4" t="s">
        <v>1742</v>
      </c>
      <c r="E567" t="s">
        <v>259</v>
      </c>
      <c r="I567" t="s">
        <v>331</v>
      </c>
      <c r="M567">
        <v>2</v>
      </c>
      <c r="N567" t="s">
        <v>48</v>
      </c>
    </row>
    <row r="568" spans="1:23" x14ac:dyDescent="0.25">
      <c r="A568" t="s">
        <v>1739</v>
      </c>
      <c r="B568" t="s">
        <v>30</v>
      </c>
      <c r="C568" s="8">
        <v>44906.324958680561</v>
      </c>
      <c r="D568" s="4" t="s">
        <v>1742</v>
      </c>
      <c r="E568" t="s">
        <v>259</v>
      </c>
      <c r="I568" t="s">
        <v>331</v>
      </c>
      <c r="M568">
        <v>2</v>
      </c>
      <c r="N568" t="s">
        <v>48</v>
      </c>
      <c r="T568" t="s">
        <v>1388</v>
      </c>
    </row>
    <row r="569" spans="1:23" x14ac:dyDescent="0.25">
      <c r="A569" t="s">
        <v>1739</v>
      </c>
      <c r="B569" t="s">
        <v>30</v>
      </c>
      <c r="C569" s="8">
        <v>44908.361439398162</v>
      </c>
      <c r="D569" s="4" t="s">
        <v>1742</v>
      </c>
      <c r="E569" t="s">
        <v>259</v>
      </c>
      <c r="I569" t="s">
        <v>331</v>
      </c>
      <c r="N569" t="s">
        <v>48</v>
      </c>
      <c r="T569" t="s">
        <v>1434</v>
      </c>
    </row>
    <row r="570" spans="1:23" x14ac:dyDescent="0.25">
      <c r="A570" t="s">
        <v>1739</v>
      </c>
      <c r="B570" t="s">
        <v>63</v>
      </c>
      <c r="C570" s="8">
        <v>44910.354383831065</v>
      </c>
      <c r="D570" s="4" t="s">
        <v>1742</v>
      </c>
      <c r="E570" t="s">
        <v>259</v>
      </c>
      <c r="I570" t="s">
        <v>325</v>
      </c>
      <c r="M570">
        <v>1</v>
      </c>
      <c r="N570" t="s">
        <v>48</v>
      </c>
      <c r="T570" t="s">
        <v>1486</v>
      </c>
    </row>
    <row r="571" spans="1:23" x14ac:dyDescent="0.25">
      <c r="A571" t="s">
        <v>1739</v>
      </c>
      <c r="B571" t="s">
        <v>22</v>
      </c>
      <c r="C571" s="8">
        <v>44919.250180300965</v>
      </c>
      <c r="D571" s="4" t="s">
        <v>1742</v>
      </c>
      <c r="E571" t="s">
        <v>259</v>
      </c>
      <c r="I571" t="s">
        <v>325</v>
      </c>
      <c r="M571">
        <v>1</v>
      </c>
      <c r="N571" t="s">
        <v>48</v>
      </c>
    </row>
    <row r="572" spans="1:23" x14ac:dyDescent="0.25">
      <c r="A572" t="s">
        <v>1739</v>
      </c>
      <c r="B572" t="s">
        <v>22</v>
      </c>
      <c r="C572" s="8">
        <v>44923.381600474568</v>
      </c>
      <c r="D572" s="4" t="s">
        <v>1742</v>
      </c>
      <c r="E572" t="s">
        <v>259</v>
      </c>
      <c r="I572" t="s">
        <v>331</v>
      </c>
      <c r="M572">
        <v>0</v>
      </c>
      <c r="N572" t="s">
        <v>48</v>
      </c>
      <c r="T572" t="s">
        <v>1543</v>
      </c>
    </row>
    <row r="573" spans="1:23" x14ac:dyDescent="0.25">
      <c r="A573" t="s">
        <v>1739</v>
      </c>
      <c r="B573" t="s">
        <v>22</v>
      </c>
      <c r="C573" s="8">
        <v>44924.816729953665</v>
      </c>
      <c r="D573" s="4" t="s">
        <v>1742</v>
      </c>
      <c r="E573" t="s">
        <v>259</v>
      </c>
      <c r="I573" t="s">
        <v>331</v>
      </c>
      <c r="M573">
        <v>1</v>
      </c>
      <c r="N573" t="s">
        <v>48</v>
      </c>
    </row>
    <row r="574" spans="1:23" x14ac:dyDescent="0.25">
      <c r="A574" t="s">
        <v>1739</v>
      </c>
      <c r="B574" t="s">
        <v>22</v>
      </c>
      <c r="C574" s="8">
        <v>44927.680138402764</v>
      </c>
      <c r="D574" s="4" t="s">
        <v>1742</v>
      </c>
      <c r="E574" t="s">
        <v>259</v>
      </c>
      <c r="I574" t="s">
        <v>331</v>
      </c>
      <c r="M574">
        <v>0</v>
      </c>
      <c r="N574" t="s">
        <v>48</v>
      </c>
      <c r="T574" t="s">
        <v>1563</v>
      </c>
    </row>
    <row r="575" spans="1:23" x14ac:dyDescent="0.25">
      <c r="A575" t="s">
        <v>1739</v>
      </c>
      <c r="B575" t="s">
        <v>30</v>
      </c>
      <c r="C575" s="8">
        <v>44930.344087118065</v>
      </c>
      <c r="D575" s="4" t="s">
        <v>1742</v>
      </c>
      <c r="E575" t="s">
        <v>259</v>
      </c>
      <c r="I575" t="s">
        <v>331</v>
      </c>
      <c r="M575">
        <v>1</v>
      </c>
      <c r="N575" t="s">
        <v>48</v>
      </c>
      <c r="T575" t="s">
        <v>1570</v>
      </c>
    </row>
    <row r="576" spans="1:23" x14ac:dyDescent="0.25">
      <c r="A576" t="s">
        <v>1739</v>
      </c>
      <c r="B576" t="s">
        <v>30</v>
      </c>
      <c r="C576" s="2">
        <v>44886.967265335661</v>
      </c>
      <c r="D576" s="4" t="s">
        <v>1742</v>
      </c>
      <c r="E576" t="s">
        <v>261</v>
      </c>
      <c r="F576" t="s">
        <v>1830</v>
      </c>
      <c r="H576" t="s">
        <v>1773</v>
      </c>
      <c r="K576" s="3" t="s">
        <v>1841</v>
      </c>
      <c r="L576">
        <v>3</v>
      </c>
      <c r="N576" s="3" t="s">
        <v>1743</v>
      </c>
      <c r="T576" t="s">
        <v>262</v>
      </c>
      <c r="U576">
        <v>173.6622595831</v>
      </c>
      <c r="V576">
        <v>-42.413135166552998</v>
      </c>
      <c r="W576" t="s">
        <v>1686</v>
      </c>
    </row>
    <row r="577" spans="1:23" x14ac:dyDescent="0.25">
      <c r="A577" t="s">
        <v>1739</v>
      </c>
      <c r="B577" t="s">
        <v>30</v>
      </c>
      <c r="C577" s="8">
        <v>44886.967651018567</v>
      </c>
      <c r="D577" s="4" t="s">
        <v>1742</v>
      </c>
      <c r="E577" t="s">
        <v>261</v>
      </c>
      <c r="L577">
        <v>3</v>
      </c>
      <c r="N577" t="s">
        <v>25</v>
      </c>
      <c r="T577" t="s">
        <v>262</v>
      </c>
    </row>
    <row r="578" spans="1:23" x14ac:dyDescent="0.25">
      <c r="A578" t="s">
        <v>1739</v>
      </c>
      <c r="B578" t="s">
        <v>22</v>
      </c>
      <c r="C578" s="8">
        <v>44887.799664687467</v>
      </c>
      <c r="D578" s="4" t="s">
        <v>1742</v>
      </c>
      <c r="E578" t="s">
        <v>261</v>
      </c>
      <c r="I578" t="s">
        <v>336</v>
      </c>
      <c r="J578" t="s">
        <v>376</v>
      </c>
      <c r="L578">
        <v>3</v>
      </c>
      <c r="N578" t="s">
        <v>25</v>
      </c>
    </row>
    <row r="579" spans="1:23" x14ac:dyDescent="0.25">
      <c r="A579" t="s">
        <v>1739</v>
      </c>
      <c r="B579" t="s">
        <v>63</v>
      </c>
      <c r="C579" s="8">
        <v>44889.351241539363</v>
      </c>
      <c r="D579" s="4" t="s">
        <v>1742</v>
      </c>
      <c r="E579" t="s">
        <v>261</v>
      </c>
      <c r="I579" t="s">
        <v>325</v>
      </c>
      <c r="J579" t="s">
        <v>325</v>
      </c>
      <c r="L579">
        <v>3</v>
      </c>
      <c r="N579" t="s">
        <v>25</v>
      </c>
    </row>
    <row r="580" spans="1:23" x14ac:dyDescent="0.25">
      <c r="A580" t="s">
        <v>1739</v>
      </c>
      <c r="B580" t="s">
        <v>22</v>
      </c>
      <c r="C580" s="8">
        <v>44893.474586203665</v>
      </c>
      <c r="D580" s="4" t="s">
        <v>1742</v>
      </c>
      <c r="E580" t="s">
        <v>261</v>
      </c>
      <c r="I580" t="s">
        <v>331</v>
      </c>
      <c r="J580" t="s">
        <v>376</v>
      </c>
      <c r="L580">
        <v>3</v>
      </c>
      <c r="N580" t="s">
        <v>25</v>
      </c>
    </row>
    <row r="581" spans="1:23" x14ac:dyDescent="0.25">
      <c r="A581" t="s">
        <v>1739</v>
      </c>
      <c r="B581" t="s">
        <v>63</v>
      </c>
      <c r="C581" s="8">
        <v>44893.487138611061</v>
      </c>
      <c r="D581" s="4" t="s">
        <v>1742</v>
      </c>
      <c r="E581" t="s">
        <v>261</v>
      </c>
      <c r="I581" t="s">
        <v>331</v>
      </c>
      <c r="J581" t="s">
        <v>376</v>
      </c>
      <c r="L581">
        <v>3</v>
      </c>
      <c r="N581" t="s">
        <v>25</v>
      </c>
      <c r="T581" t="s">
        <v>1165</v>
      </c>
    </row>
    <row r="582" spans="1:23" x14ac:dyDescent="0.25">
      <c r="A582" t="s">
        <v>1739</v>
      </c>
      <c r="B582" t="s">
        <v>22</v>
      </c>
      <c r="C582" s="8">
        <v>44895.400906921263</v>
      </c>
      <c r="D582" s="4" t="s">
        <v>1742</v>
      </c>
      <c r="E582" t="s">
        <v>261</v>
      </c>
      <c r="I582" t="s">
        <v>331</v>
      </c>
      <c r="J582" t="s">
        <v>376</v>
      </c>
      <c r="L582">
        <v>3</v>
      </c>
      <c r="N582" t="s">
        <v>25</v>
      </c>
    </row>
    <row r="583" spans="1:23" x14ac:dyDescent="0.25">
      <c r="A583" t="s">
        <v>1739</v>
      </c>
      <c r="B583" t="s">
        <v>63</v>
      </c>
      <c r="C583" s="8">
        <v>44896.371898830963</v>
      </c>
      <c r="D583" s="4" t="s">
        <v>1742</v>
      </c>
      <c r="E583" t="s">
        <v>261</v>
      </c>
      <c r="I583" t="s">
        <v>331</v>
      </c>
      <c r="J583" t="s">
        <v>325</v>
      </c>
      <c r="L583">
        <v>3</v>
      </c>
      <c r="N583" t="s">
        <v>25</v>
      </c>
    </row>
    <row r="584" spans="1:23" x14ac:dyDescent="0.25">
      <c r="A584" t="s">
        <v>1739</v>
      </c>
      <c r="B584" t="s">
        <v>63</v>
      </c>
      <c r="C584" s="8">
        <v>44898.432090416667</v>
      </c>
      <c r="D584" s="4" t="s">
        <v>1742</v>
      </c>
      <c r="E584" t="s">
        <v>261</v>
      </c>
      <c r="I584" t="s">
        <v>325</v>
      </c>
      <c r="J584" t="s">
        <v>325</v>
      </c>
      <c r="L584">
        <v>3</v>
      </c>
      <c r="N584" t="s">
        <v>25</v>
      </c>
    </row>
    <row r="585" spans="1:23" x14ac:dyDescent="0.25">
      <c r="A585" t="s">
        <v>1739</v>
      </c>
      <c r="B585" t="s">
        <v>22</v>
      </c>
      <c r="C585" s="8">
        <v>44900.524850856462</v>
      </c>
      <c r="D585" s="4" t="s">
        <v>1742</v>
      </c>
      <c r="E585" t="s">
        <v>261</v>
      </c>
      <c r="I585" t="s">
        <v>325</v>
      </c>
      <c r="J585" t="s">
        <v>376</v>
      </c>
      <c r="L585">
        <v>3</v>
      </c>
    </row>
    <row r="586" spans="1:23" x14ac:dyDescent="0.25">
      <c r="A586" t="s">
        <v>1739</v>
      </c>
      <c r="B586" t="s">
        <v>63</v>
      </c>
      <c r="C586" s="8">
        <v>44904.384455196763</v>
      </c>
      <c r="D586" s="4" t="s">
        <v>1742</v>
      </c>
      <c r="E586" t="s">
        <v>261</v>
      </c>
      <c r="I586" t="s">
        <v>325</v>
      </c>
      <c r="L586">
        <v>0</v>
      </c>
      <c r="M586">
        <v>0</v>
      </c>
      <c r="T586" t="s">
        <v>1328</v>
      </c>
    </row>
    <row r="587" spans="1:23" x14ac:dyDescent="0.25">
      <c r="A587" t="s">
        <v>1739</v>
      </c>
      <c r="B587" t="s">
        <v>63</v>
      </c>
      <c r="C587" s="8">
        <v>44906.335537048566</v>
      </c>
      <c r="D587" s="4" t="s">
        <v>1742</v>
      </c>
      <c r="E587" t="s">
        <v>261</v>
      </c>
      <c r="I587" t="s">
        <v>331</v>
      </c>
      <c r="J587" t="s">
        <v>376</v>
      </c>
      <c r="L587">
        <v>0</v>
      </c>
      <c r="N587" t="s">
        <v>21</v>
      </c>
      <c r="T587" t="s">
        <v>1393</v>
      </c>
    </row>
    <row r="588" spans="1:23" x14ac:dyDescent="0.25">
      <c r="A588" t="s">
        <v>1739</v>
      </c>
      <c r="B588" t="s">
        <v>22</v>
      </c>
      <c r="C588" s="2">
        <v>44888.301922372666</v>
      </c>
      <c r="D588" s="4" t="s">
        <v>1742</v>
      </c>
      <c r="E588" t="s">
        <v>270</v>
      </c>
      <c r="F588" t="s">
        <v>1836</v>
      </c>
      <c r="H588" t="s">
        <v>1840</v>
      </c>
      <c r="K588" s="3" t="s">
        <v>1841</v>
      </c>
      <c r="L588">
        <v>3</v>
      </c>
      <c r="N588" s="3" t="s">
        <v>1743</v>
      </c>
      <c r="T588" t="s">
        <v>271</v>
      </c>
      <c r="U588">
        <v>173.67761971624299</v>
      </c>
      <c r="V588">
        <v>-42.418021433215699</v>
      </c>
      <c r="W588" t="s">
        <v>1689</v>
      </c>
    </row>
    <row r="589" spans="1:23" x14ac:dyDescent="0.25">
      <c r="A589" t="s">
        <v>1739</v>
      </c>
      <c r="B589" t="s">
        <v>22</v>
      </c>
      <c r="C589" s="8">
        <v>44888.302583553261</v>
      </c>
      <c r="D589" s="4" t="s">
        <v>1742</v>
      </c>
      <c r="E589" t="s">
        <v>270</v>
      </c>
      <c r="I589" t="s">
        <v>331</v>
      </c>
      <c r="J589" t="s">
        <v>325</v>
      </c>
      <c r="L589">
        <v>3</v>
      </c>
      <c r="N589" t="s">
        <v>25</v>
      </c>
      <c r="T589" t="s">
        <v>1100</v>
      </c>
    </row>
    <row r="590" spans="1:23" x14ac:dyDescent="0.25">
      <c r="A590" t="s">
        <v>1739</v>
      </c>
      <c r="B590" t="s">
        <v>22</v>
      </c>
      <c r="C590" s="8">
        <v>44891.292042407367</v>
      </c>
      <c r="D590" s="4" t="s">
        <v>1742</v>
      </c>
      <c r="E590" t="s">
        <v>270</v>
      </c>
      <c r="I590" t="s">
        <v>327</v>
      </c>
      <c r="J590" t="s">
        <v>376</v>
      </c>
      <c r="L590">
        <v>3</v>
      </c>
      <c r="N590" t="s">
        <v>25</v>
      </c>
    </row>
    <row r="591" spans="1:23" x14ac:dyDescent="0.25">
      <c r="A591" t="s">
        <v>1739</v>
      </c>
      <c r="B591" t="s">
        <v>63</v>
      </c>
      <c r="C591" s="8">
        <v>44893.343805787066</v>
      </c>
      <c r="D591" s="4" t="s">
        <v>1742</v>
      </c>
      <c r="E591" t="s">
        <v>270</v>
      </c>
      <c r="I591" t="s">
        <v>331</v>
      </c>
      <c r="J591" t="s">
        <v>325</v>
      </c>
      <c r="L591">
        <v>3</v>
      </c>
      <c r="N591" t="s">
        <v>25</v>
      </c>
    </row>
    <row r="592" spans="1:23" x14ac:dyDescent="0.25">
      <c r="A592" t="s">
        <v>1739</v>
      </c>
      <c r="B592" t="s">
        <v>22</v>
      </c>
      <c r="C592" s="8">
        <v>44895.276541168962</v>
      </c>
      <c r="D592" s="4" t="s">
        <v>1742</v>
      </c>
      <c r="E592" t="s">
        <v>270</v>
      </c>
      <c r="I592" t="s">
        <v>331</v>
      </c>
      <c r="J592" t="s">
        <v>376</v>
      </c>
      <c r="L592">
        <v>3</v>
      </c>
    </row>
    <row r="593" spans="1:20" x14ac:dyDescent="0.25">
      <c r="A593" t="s">
        <v>1739</v>
      </c>
      <c r="B593" t="s">
        <v>63</v>
      </c>
      <c r="C593" s="8">
        <v>44896.444297060167</v>
      </c>
      <c r="D593" s="4" t="s">
        <v>1742</v>
      </c>
      <c r="E593" t="s">
        <v>270</v>
      </c>
      <c r="I593" t="s">
        <v>331</v>
      </c>
      <c r="J593" t="s">
        <v>325</v>
      </c>
      <c r="L593">
        <v>3</v>
      </c>
      <c r="N593" t="s">
        <v>25</v>
      </c>
    </row>
    <row r="594" spans="1:20" x14ac:dyDescent="0.25">
      <c r="A594" t="s">
        <v>1739</v>
      </c>
      <c r="B594" t="s">
        <v>22</v>
      </c>
      <c r="C594" s="8">
        <v>44897.708478263863</v>
      </c>
      <c r="D594" s="4" t="s">
        <v>1742</v>
      </c>
      <c r="E594" t="s">
        <v>270</v>
      </c>
      <c r="I594" t="s">
        <v>331</v>
      </c>
      <c r="J594" t="s">
        <v>376</v>
      </c>
      <c r="L594">
        <v>3</v>
      </c>
      <c r="N594" t="s">
        <v>25</v>
      </c>
    </row>
    <row r="595" spans="1:20" x14ac:dyDescent="0.25">
      <c r="A595" t="s">
        <v>1739</v>
      </c>
      <c r="B595" t="s">
        <v>63</v>
      </c>
      <c r="C595" s="8">
        <v>44898.506968530062</v>
      </c>
      <c r="D595" s="4" t="s">
        <v>1742</v>
      </c>
      <c r="E595" t="s">
        <v>270</v>
      </c>
      <c r="I595" t="s">
        <v>327</v>
      </c>
      <c r="J595" t="s">
        <v>327</v>
      </c>
      <c r="L595">
        <v>3</v>
      </c>
      <c r="N595" t="s">
        <v>25</v>
      </c>
    </row>
    <row r="596" spans="1:20" x14ac:dyDescent="0.25">
      <c r="A596" t="s">
        <v>1739</v>
      </c>
      <c r="B596" t="s">
        <v>22</v>
      </c>
      <c r="C596" s="8">
        <v>44900.296315682863</v>
      </c>
      <c r="D596" s="4" t="s">
        <v>1742</v>
      </c>
      <c r="E596" t="s">
        <v>270</v>
      </c>
      <c r="I596" t="s">
        <v>331</v>
      </c>
      <c r="J596" t="s">
        <v>325</v>
      </c>
      <c r="L596">
        <v>3</v>
      </c>
      <c r="N596" t="s">
        <v>25</v>
      </c>
    </row>
    <row r="597" spans="1:20" x14ac:dyDescent="0.25">
      <c r="A597" t="s">
        <v>1739</v>
      </c>
      <c r="B597" t="s">
        <v>22</v>
      </c>
      <c r="C597" s="8">
        <v>44903.260896435168</v>
      </c>
      <c r="D597" s="4" t="s">
        <v>1742</v>
      </c>
      <c r="E597" t="s">
        <v>270</v>
      </c>
      <c r="I597" t="s">
        <v>331</v>
      </c>
      <c r="J597" t="s">
        <v>376</v>
      </c>
      <c r="L597">
        <v>3</v>
      </c>
      <c r="N597" t="s">
        <v>25</v>
      </c>
    </row>
    <row r="598" spans="1:20" x14ac:dyDescent="0.25">
      <c r="A598" t="s">
        <v>1739</v>
      </c>
      <c r="B598" t="s">
        <v>63</v>
      </c>
      <c r="C598" s="8">
        <v>44904.486173645862</v>
      </c>
      <c r="D598" s="4" t="s">
        <v>1742</v>
      </c>
      <c r="E598" t="s">
        <v>270</v>
      </c>
      <c r="I598" t="s">
        <v>327</v>
      </c>
      <c r="J598" t="s">
        <v>376</v>
      </c>
      <c r="L598">
        <v>3</v>
      </c>
      <c r="N598" t="s">
        <v>25</v>
      </c>
    </row>
    <row r="599" spans="1:20" x14ac:dyDescent="0.25">
      <c r="A599" t="s">
        <v>1739</v>
      </c>
      <c r="B599" t="s">
        <v>22</v>
      </c>
      <c r="C599" s="8">
        <v>44906.270770706062</v>
      </c>
      <c r="D599" s="4" t="s">
        <v>1742</v>
      </c>
      <c r="E599" t="s">
        <v>270</v>
      </c>
      <c r="I599" t="s">
        <v>331</v>
      </c>
      <c r="L599">
        <v>0</v>
      </c>
      <c r="M599">
        <v>2</v>
      </c>
      <c r="N599" t="s">
        <v>48</v>
      </c>
    </row>
    <row r="600" spans="1:20" x14ac:dyDescent="0.25">
      <c r="A600" t="s">
        <v>1739</v>
      </c>
      <c r="B600" t="s">
        <v>30</v>
      </c>
      <c r="C600" s="8">
        <v>44906.358852962963</v>
      </c>
      <c r="D600" s="4" t="s">
        <v>1742</v>
      </c>
      <c r="E600" t="s">
        <v>270</v>
      </c>
      <c r="M600">
        <v>1</v>
      </c>
      <c r="N600" t="s">
        <v>48</v>
      </c>
      <c r="T600" t="s">
        <v>1398</v>
      </c>
    </row>
    <row r="601" spans="1:20" x14ac:dyDescent="0.25">
      <c r="A601" t="s">
        <v>1739</v>
      </c>
      <c r="B601" t="s">
        <v>30</v>
      </c>
      <c r="C601" s="8">
        <v>44906.364041458364</v>
      </c>
      <c r="D601" s="4" t="s">
        <v>1742</v>
      </c>
      <c r="E601" t="s">
        <v>270</v>
      </c>
      <c r="I601" t="s">
        <v>331</v>
      </c>
      <c r="M601">
        <v>1</v>
      </c>
      <c r="N601" t="s">
        <v>48</v>
      </c>
      <c r="T601" t="s">
        <v>1400</v>
      </c>
    </row>
    <row r="602" spans="1:20" x14ac:dyDescent="0.25">
      <c r="A602" t="s">
        <v>1739</v>
      </c>
      <c r="B602" t="s">
        <v>63</v>
      </c>
      <c r="C602" s="8">
        <v>44908.337965868064</v>
      </c>
      <c r="D602" s="4" t="s">
        <v>1742</v>
      </c>
      <c r="E602" t="s">
        <v>270</v>
      </c>
      <c r="I602" t="s">
        <v>331</v>
      </c>
      <c r="M602">
        <v>2</v>
      </c>
      <c r="N602" t="s">
        <v>48</v>
      </c>
      <c r="T602" t="s">
        <v>1432</v>
      </c>
    </row>
    <row r="603" spans="1:20" x14ac:dyDescent="0.25">
      <c r="A603" t="s">
        <v>1739</v>
      </c>
      <c r="B603" t="s">
        <v>63</v>
      </c>
      <c r="C603" s="8">
        <v>44910.298416655067</v>
      </c>
      <c r="D603" s="4" t="s">
        <v>1742</v>
      </c>
      <c r="E603" t="s">
        <v>270</v>
      </c>
      <c r="I603" t="s">
        <v>331</v>
      </c>
      <c r="M603">
        <v>3</v>
      </c>
      <c r="N603" t="s">
        <v>48</v>
      </c>
    </row>
    <row r="604" spans="1:20" x14ac:dyDescent="0.25">
      <c r="A604" t="s">
        <v>1739</v>
      </c>
      <c r="B604" t="s">
        <v>22</v>
      </c>
      <c r="C604" s="8">
        <v>44912.417601770867</v>
      </c>
      <c r="D604" s="4" t="s">
        <v>1742</v>
      </c>
      <c r="E604" t="s">
        <v>270</v>
      </c>
      <c r="I604" t="s">
        <v>331</v>
      </c>
      <c r="M604">
        <v>2</v>
      </c>
      <c r="N604" t="s">
        <v>48</v>
      </c>
    </row>
    <row r="605" spans="1:20" x14ac:dyDescent="0.25">
      <c r="A605" t="s">
        <v>1739</v>
      </c>
      <c r="B605" t="s">
        <v>22</v>
      </c>
      <c r="C605" s="8">
        <v>44917.349996134268</v>
      </c>
      <c r="D605" s="4" t="s">
        <v>1742</v>
      </c>
      <c r="E605" t="s">
        <v>270</v>
      </c>
      <c r="I605" t="s">
        <v>327</v>
      </c>
      <c r="M605">
        <v>1</v>
      </c>
      <c r="N605" t="s">
        <v>48</v>
      </c>
    </row>
    <row r="606" spans="1:20" x14ac:dyDescent="0.25">
      <c r="A606" t="s">
        <v>1739</v>
      </c>
      <c r="B606" t="s">
        <v>22</v>
      </c>
      <c r="C606" s="8">
        <v>44917.351072511563</v>
      </c>
      <c r="D606" s="4" t="s">
        <v>1742</v>
      </c>
      <c r="E606" t="s">
        <v>270</v>
      </c>
      <c r="I606" t="s">
        <v>331</v>
      </c>
      <c r="M606">
        <v>1</v>
      </c>
      <c r="N606" t="s">
        <v>48</v>
      </c>
    </row>
    <row r="607" spans="1:20" x14ac:dyDescent="0.25">
      <c r="A607" t="s">
        <v>1739</v>
      </c>
      <c r="B607" t="s">
        <v>22</v>
      </c>
      <c r="C607" s="8">
        <v>44924.811431018563</v>
      </c>
      <c r="D607" s="4" t="s">
        <v>1742</v>
      </c>
      <c r="E607" t="s">
        <v>270</v>
      </c>
      <c r="I607" t="s">
        <v>331</v>
      </c>
      <c r="M607">
        <v>1</v>
      </c>
      <c r="N607" t="s">
        <v>48</v>
      </c>
    </row>
    <row r="608" spans="1:20" x14ac:dyDescent="0.25">
      <c r="A608" t="s">
        <v>1739</v>
      </c>
      <c r="B608" t="s">
        <v>22</v>
      </c>
      <c r="C608" s="8">
        <v>44927.280541076361</v>
      </c>
      <c r="D608" s="4" t="s">
        <v>1742</v>
      </c>
      <c r="E608" t="s">
        <v>270</v>
      </c>
      <c r="I608" t="s">
        <v>331</v>
      </c>
      <c r="M608">
        <v>1</v>
      </c>
      <c r="N608" t="s">
        <v>48</v>
      </c>
    </row>
    <row r="609" spans="1:23" x14ac:dyDescent="0.25">
      <c r="A609" t="s">
        <v>1739</v>
      </c>
      <c r="B609" t="s">
        <v>30</v>
      </c>
      <c r="C609" s="8">
        <v>44930.306267256965</v>
      </c>
      <c r="D609" s="4" t="s">
        <v>1742</v>
      </c>
      <c r="E609" t="s">
        <v>270</v>
      </c>
      <c r="I609" t="s">
        <v>331</v>
      </c>
      <c r="M609">
        <v>2</v>
      </c>
      <c r="N609" t="s">
        <v>48</v>
      </c>
    </row>
    <row r="610" spans="1:23" x14ac:dyDescent="0.25">
      <c r="A610" t="s">
        <v>1739</v>
      </c>
      <c r="B610" t="s">
        <v>22</v>
      </c>
      <c r="C610" s="8">
        <v>44936.281396747661</v>
      </c>
      <c r="D610" s="4" t="s">
        <v>1742</v>
      </c>
      <c r="E610" t="s">
        <v>270</v>
      </c>
      <c r="I610" t="s">
        <v>327</v>
      </c>
      <c r="M610">
        <v>2</v>
      </c>
      <c r="N610" t="s">
        <v>48</v>
      </c>
    </row>
    <row r="611" spans="1:23" x14ac:dyDescent="0.25">
      <c r="A611" t="s">
        <v>1739</v>
      </c>
      <c r="B611" t="s">
        <v>30</v>
      </c>
      <c r="C611" s="8">
        <v>44939.310404884265</v>
      </c>
      <c r="D611" s="4" t="s">
        <v>1742</v>
      </c>
      <c r="E611" t="s">
        <v>270</v>
      </c>
      <c r="N611" t="s">
        <v>48</v>
      </c>
      <c r="T611" t="s">
        <v>1582</v>
      </c>
    </row>
    <row r="612" spans="1:23" x14ac:dyDescent="0.25">
      <c r="A612" t="s">
        <v>1739</v>
      </c>
      <c r="B612" t="s">
        <v>63</v>
      </c>
      <c r="C612" s="2">
        <v>44893.530126111065</v>
      </c>
      <c r="D612" s="4" t="s">
        <v>1742</v>
      </c>
      <c r="E612" t="s">
        <v>275</v>
      </c>
      <c r="K612" s="3" t="s">
        <v>1841</v>
      </c>
      <c r="L612">
        <v>1</v>
      </c>
      <c r="N612" s="3" t="s">
        <v>1743</v>
      </c>
      <c r="T612" t="s">
        <v>276</v>
      </c>
      <c r="U612">
        <v>173.667385000005</v>
      </c>
      <c r="V612">
        <v>-42.413521666769498</v>
      </c>
      <c r="W612" t="s">
        <v>1691</v>
      </c>
    </row>
    <row r="613" spans="1:23" x14ac:dyDescent="0.25">
      <c r="A613" t="s">
        <v>1739</v>
      </c>
      <c r="B613" t="s">
        <v>63</v>
      </c>
      <c r="C613" s="8">
        <v>44893.536656597265</v>
      </c>
      <c r="D613" s="4" t="s">
        <v>1742</v>
      </c>
      <c r="E613" t="s">
        <v>275</v>
      </c>
      <c r="I613" t="s">
        <v>331</v>
      </c>
      <c r="L613">
        <v>1</v>
      </c>
      <c r="N613" t="s">
        <v>25</v>
      </c>
      <c r="T613" t="s">
        <v>1167</v>
      </c>
    </row>
    <row r="614" spans="1:23" x14ac:dyDescent="0.25">
      <c r="A614" t="s">
        <v>1739</v>
      </c>
      <c r="B614" t="s">
        <v>22</v>
      </c>
      <c r="C614" s="8">
        <v>44895.371385011567</v>
      </c>
      <c r="D614" s="4" t="s">
        <v>1742</v>
      </c>
      <c r="E614" t="s">
        <v>275</v>
      </c>
      <c r="I614" t="s">
        <v>327</v>
      </c>
      <c r="J614" t="s">
        <v>376</v>
      </c>
      <c r="L614">
        <v>2</v>
      </c>
      <c r="T614" t="s">
        <v>1198</v>
      </c>
    </row>
    <row r="615" spans="1:23" x14ac:dyDescent="0.25">
      <c r="A615" t="s">
        <v>1739</v>
      </c>
      <c r="B615" t="s">
        <v>63</v>
      </c>
      <c r="C615" s="8">
        <v>44896.351787384265</v>
      </c>
      <c r="D615" s="4" t="s">
        <v>1742</v>
      </c>
      <c r="E615" t="s">
        <v>275</v>
      </c>
      <c r="I615" t="s">
        <v>327</v>
      </c>
      <c r="J615" t="s">
        <v>376</v>
      </c>
      <c r="L615">
        <v>2</v>
      </c>
      <c r="N615" t="s">
        <v>25</v>
      </c>
      <c r="T615" t="s">
        <v>1211</v>
      </c>
    </row>
    <row r="616" spans="1:23" x14ac:dyDescent="0.25">
      <c r="A616" t="s">
        <v>1739</v>
      </c>
      <c r="B616" t="s">
        <v>63</v>
      </c>
      <c r="C616" s="8">
        <v>44898.340724456066</v>
      </c>
      <c r="D616" s="4" t="s">
        <v>1742</v>
      </c>
      <c r="E616" t="s">
        <v>275</v>
      </c>
      <c r="I616" t="s">
        <v>336</v>
      </c>
      <c r="L616">
        <v>0</v>
      </c>
      <c r="T616" t="s">
        <v>1238</v>
      </c>
    </row>
    <row r="617" spans="1:23" x14ac:dyDescent="0.25">
      <c r="A617" t="s">
        <v>1739</v>
      </c>
      <c r="B617" t="s">
        <v>63</v>
      </c>
      <c r="C617" s="2">
        <v>44898.452842465267</v>
      </c>
      <c r="D617" s="4" t="s">
        <v>1742</v>
      </c>
      <c r="E617" t="s">
        <v>278</v>
      </c>
      <c r="H617" t="s">
        <v>1806</v>
      </c>
      <c r="K617" s="3" t="s">
        <v>1841</v>
      </c>
      <c r="L617">
        <v>3</v>
      </c>
      <c r="N617" s="3" t="s">
        <v>1743</v>
      </c>
      <c r="O617" t="s">
        <v>209</v>
      </c>
      <c r="U617">
        <v>173.664260000084</v>
      </c>
      <c r="V617">
        <v>-42.413401666446802</v>
      </c>
      <c r="W617" t="s">
        <v>1692</v>
      </c>
    </row>
    <row r="618" spans="1:23" x14ac:dyDescent="0.25">
      <c r="A618" t="s">
        <v>1739</v>
      </c>
      <c r="B618" t="s">
        <v>30</v>
      </c>
      <c r="C618" s="8">
        <v>44898.700023020865</v>
      </c>
      <c r="D618" s="4" t="s">
        <v>1742</v>
      </c>
      <c r="E618" t="s">
        <v>278</v>
      </c>
      <c r="I618" t="s">
        <v>325</v>
      </c>
      <c r="J618" t="s">
        <v>325</v>
      </c>
      <c r="L618">
        <v>3</v>
      </c>
      <c r="N618" t="s">
        <v>25</v>
      </c>
      <c r="T618" t="s">
        <v>1251</v>
      </c>
    </row>
    <row r="619" spans="1:23" x14ac:dyDescent="0.25">
      <c r="A619" t="s">
        <v>1739</v>
      </c>
      <c r="B619" t="s">
        <v>22</v>
      </c>
      <c r="C619" s="8">
        <v>44900.459876261564</v>
      </c>
      <c r="D619" s="4" t="s">
        <v>1742</v>
      </c>
      <c r="E619" t="s">
        <v>278</v>
      </c>
      <c r="I619" t="s">
        <v>325</v>
      </c>
      <c r="J619" t="s">
        <v>325</v>
      </c>
      <c r="L619">
        <v>3</v>
      </c>
      <c r="N619" t="s">
        <v>25</v>
      </c>
    </row>
    <row r="620" spans="1:23" x14ac:dyDescent="0.25">
      <c r="A620" t="s">
        <v>1739</v>
      </c>
      <c r="B620" t="s">
        <v>22</v>
      </c>
      <c r="C620" s="8">
        <v>44900.528490636563</v>
      </c>
      <c r="D620" s="4" t="s">
        <v>1742</v>
      </c>
      <c r="E620" t="s">
        <v>278</v>
      </c>
      <c r="I620" t="s">
        <v>325</v>
      </c>
      <c r="J620" t="s">
        <v>325</v>
      </c>
      <c r="L620">
        <v>3</v>
      </c>
      <c r="N620" t="s">
        <v>25</v>
      </c>
    </row>
    <row r="621" spans="1:23" x14ac:dyDescent="0.25">
      <c r="A621" t="s">
        <v>1739</v>
      </c>
      <c r="B621" t="s">
        <v>22</v>
      </c>
      <c r="C621" s="8">
        <v>44903.349039131965</v>
      </c>
      <c r="D621" s="4" t="s">
        <v>1742</v>
      </c>
      <c r="E621" t="s">
        <v>278</v>
      </c>
      <c r="I621" t="s">
        <v>331</v>
      </c>
      <c r="J621" t="s">
        <v>325</v>
      </c>
      <c r="L621">
        <v>3</v>
      </c>
      <c r="N621" t="s">
        <v>25</v>
      </c>
    </row>
    <row r="622" spans="1:23" x14ac:dyDescent="0.25">
      <c r="A622" t="s">
        <v>1739</v>
      </c>
      <c r="B622" t="s">
        <v>63</v>
      </c>
      <c r="C622" s="8">
        <v>44904.392462870361</v>
      </c>
      <c r="D622" s="4" t="s">
        <v>1742</v>
      </c>
      <c r="E622" t="s">
        <v>278</v>
      </c>
      <c r="I622" t="s">
        <v>325</v>
      </c>
      <c r="J622" t="s">
        <v>325</v>
      </c>
      <c r="L622">
        <v>3</v>
      </c>
      <c r="N622" t="s">
        <v>25</v>
      </c>
    </row>
    <row r="623" spans="1:23" x14ac:dyDescent="0.25">
      <c r="A623" t="s">
        <v>1739</v>
      </c>
      <c r="B623" t="s">
        <v>63</v>
      </c>
      <c r="C623" s="8">
        <v>44906.330526238467</v>
      </c>
      <c r="D623" s="4" t="s">
        <v>1742</v>
      </c>
      <c r="E623" t="s">
        <v>278</v>
      </c>
      <c r="I623" t="s">
        <v>325</v>
      </c>
      <c r="J623" t="s">
        <v>325</v>
      </c>
      <c r="L623">
        <v>3</v>
      </c>
      <c r="N623" t="s">
        <v>25</v>
      </c>
    </row>
    <row r="624" spans="1:23" x14ac:dyDescent="0.25">
      <c r="A624" t="s">
        <v>1739</v>
      </c>
      <c r="B624" t="s">
        <v>63</v>
      </c>
      <c r="C624" s="8">
        <v>44908.366891793965</v>
      </c>
      <c r="D624" s="4" t="s">
        <v>1742</v>
      </c>
      <c r="E624" t="s">
        <v>278</v>
      </c>
      <c r="I624" t="s">
        <v>325</v>
      </c>
      <c r="J624" t="s">
        <v>325</v>
      </c>
      <c r="L624">
        <v>3</v>
      </c>
      <c r="N624" t="s">
        <v>25</v>
      </c>
    </row>
    <row r="625" spans="1:23" x14ac:dyDescent="0.25">
      <c r="A625" t="s">
        <v>1739</v>
      </c>
      <c r="B625" t="s">
        <v>63</v>
      </c>
      <c r="C625" s="8">
        <v>44910.347354120364</v>
      </c>
      <c r="D625" s="4" t="s">
        <v>1742</v>
      </c>
      <c r="E625" t="s">
        <v>278</v>
      </c>
      <c r="I625" t="s">
        <v>325</v>
      </c>
      <c r="J625" t="s">
        <v>325</v>
      </c>
      <c r="L625">
        <v>3</v>
      </c>
      <c r="N625" t="s">
        <v>25</v>
      </c>
    </row>
    <row r="626" spans="1:23" x14ac:dyDescent="0.25">
      <c r="A626" t="s">
        <v>1739</v>
      </c>
      <c r="B626" t="s">
        <v>22</v>
      </c>
      <c r="C626" s="8">
        <v>44919.249581944467</v>
      </c>
      <c r="D626" s="4" t="s">
        <v>1742</v>
      </c>
      <c r="E626" t="s">
        <v>278</v>
      </c>
      <c r="I626" t="s">
        <v>331</v>
      </c>
      <c r="L626">
        <v>0</v>
      </c>
      <c r="M626">
        <v>1</v>
      </c>
      <c r="N626" t="s">
        <v>48</v>
      </c>
    </row>
    <row r="627" spans="1:23" x14ac:dyDescent="0.25">
      <c r="A627" t="s">
        <v>1739</v>
      </c>
      <c r="B627" t="s">
        <v>22</v>
      </c>
      <c r="C627" s="8">
        <v>44924.817211736066</v>
      </c>
      <c r="D627" s="4" t="s">
        <v>1742</v>
      </c>
      <c r="E627" t="s">
        <v>278</v>
      </c>
      <c r="I627" t="s">
        <v>336</v>
      </c>
      <c r="M627">
        <v>0</v>
      </c>
      <c r="N627" t="s">
        <v>21</v>
      </c>
    </row>
    <row r="628" spans="1:23" x14ac:dyDescent="0.25">
      <c r="A628" t="s">
        <v>1739</v>
      </c>
      <c r="B628" t="s">
        <v>22</v>
      </c>
      <c r="C628" s="2">
        <v>44900.258597881962</v>
      </c>
      <c r="D628" s="4" t="s">
        <v>1742</v>
      </c>
      <c r="E628" t="s">
        <v>283</v>
      </c>
      <c r="F628" t="s">
        <v>1827</v>
      </c>
      <c r="H628" t="s">
        <v>1778</v>
      </c>
      <c r="K628" s="3" t="s">
        <v>1841</v>
      </c>
      <c r="L628">
        <v>1</v>
      </c>
      <c r="N628" s="3" t="s">
        <v>1743</v>
      </c>
      <c r="T628" t="s">
        <v>284</v>
      </c>
      <c r="U628">
        <v>173.68008676669399</v>
      </c>
      <c r="V628">
        <v>-42.419444883417199</v>
      </c>
      <c r="W628" t="s">
        <v>1694</v>
      </c>
    </row>
    <row r="629" spans="1:23" x14ac:dyDescent="0.25">
      <c r="A629" t="s">
        <v>1739</v>
      </c>
      <c r="B629" t="s">
        <v>30</v>
      </c>
      <c r="C629" s="8">
        <v>44900.484263368067</v>
      </c>
      <c r="D629" s="4" t="s">
        <v>1742</v>
      </c>
      <c r="E629" t="s">
        <v>283</v>
      </c>
      <c r="I629" t="s">
        <v>331</v>
      </c>
      <c r="M629">
        <v>2</v>
      </c>
      <c r="T629" t="s">
        <v>1272</v>
      </c>
    </row>
    <row r="630" spans="1:23" x14ac:dyDescent="0.25">
      <c r="A630" t="s">
        <v>1739</v>
      </c>
      <c r="B630" t="s">
        <v>22</v>
      </c>
      <c r="C630" s="8">
        <v>44901.412645115764</v>
      </c>
      <c r="D630" s="4" t="s">
        <v>1742</v>
      </c>
      <c r="E630" t="s">
        <v>283</v>
      </c>
      <c r="I630" t="s">
        <v>331</v>
      </c>
      <c r="M630">
        <v>2</v>
      </c>
      <c r="N630" t="s">
        <v>48</v>
      </c>
      <c r="T630" t="s">
        <v>1294</v>
      </c>
    </row>
    <row r="631" spans="1:23" x14ac:dyDescent="0.25">
      <c r="A631" t="s">
        <v>1739</v>
      </c>
      <c r="B631" t="s">
        <v>22</v>
      </c>
      <c r="C631" s="8">
        <v>44901.413329027768</v>
      </c>
      <c r="D631" s="4" t="s">
        <v>1742</v>
      </c>
      <c r="E631" t="s">
        <v>283</v>
      </c>
      <c r="I631" t="s">
        <v>331</v>
      </c>
      <c r="M631">
        <v>0</v>
      </c>
      <c r="N631" t="s">
        <v>48</v>
      </c>
      <c r="T631" t="s">
        <v>1296</v>
      </c>
    </row>
    <row r="632" spans="1:23" x14ac:dyDescent="0.25">
      <c r="A632" t="s">
        <v>1739</v>
      </c>
      <c r="B632" t="s">
        <v>22</v>
      </c>
      <c r="C632" s="8">
        <v>44903.260004259268</v>
      </c>
      <c r="D632" s="4" t="s">
        <v>1742</v>
      </c>
      <c r="E632" t="s">
        <v>283</v>
      </c>
      <c r="I632" t="s">
        <v>331</v>
      </c>
      <c r="M632">
        <v>2</v>
      </c>
      <c r="N632" t="s">
        <v>48</v>
      </c>
      <c r="T632" t="s">
        <v>1302</v>
      </c>
    </row>
    <row r="633" spans="1:23" x14ac:dyDescent="0.25">
      <c r="A633" t="s">
        <v>1739</v>
      </c>
      <c r="B633" t="s">
        <v>63</v>
      </c>
      <c r="C633" s="8">
        <v>44904.512141840263</v>
      </c>
      <c r="D633" s="4" t="s">
        <v>1742</v>
      </c>
      <c r="E633" t="s">
        <v>283</v>
      </c>
      <c r="I633" t="s">
        <v>331</v>
      </c>
      <c r="M633">
        <v>0</v>
      </c>
      <c r="N633" t="s">
        <v>48</v>
      </c>
      <c r="T633" t="s">
        <v>1349</v>
      </c>
    </row>
    <row r="634" spans="1:23" x14ac:dyDescent="0.25">
      <c r="A634" t="s">
        <v>1739</v>
      </c>
      <c r="B634" t="s">
        <v>22</v>
      </c>
      <c r="C634" s="8">
        <v>44906.236919374962</v>
      </c>
      <c r="D634" s="4" t="s">
        <v>1742</v>
      </c>
      <c r="E634" t="s">
        <v>283</v>
      </c>
      <c r="I634" t="s">
        <v>331</v>
      </c>
      <c r="M634">
        <v>1</v>
      </c>
      <c r="N634" t="s">
        <v>48</v>
      </c>
    </row>
    <row r="635" spans="1:23" x14ac:dyDescent="0.25">
      <c r="A635" t="s">
        <v>1739</v>
      </c>
      <c r="B635" t="s">
        <v>63</v>
      </c>
      <c r="C635" s="8">
        <v>44908.412439999964</v>
      </c>
      <c r="D635" s="4" t="s">
        <v>1742</v>
      </c>
      <c r="E635" t="s">
        <v>283</v>
      </c>
      <c r="I635" t="s">
        <v>331</v>
      </c>
      <c r="M635">
        <v>1</v>
      </c>
      <c r="N635" t="s">
        <v>48</v>
      </c>
      <c r="T635" t="s">
        <v>1446</v>
      </c>
    </row>
    <row r="636" spans="1:23" x14ac:dyDescent="0.25">
      <c r="A636" t="s">
        <v>1739</v>
      </c>
      <c r="B636" t="s">
        <v>63</v>
      </c>
      <c r="C636" s="8">
        <v>44910.292549722268</v>
      </c>
      <c r="D636" s="4" t="s">
        <v>1742</v>
      </c>
      <c r="E636" t="s">
        <v>283</v>
      </c>
      <c r="I636" t="s">
        <v>331</v>
      </c>
      <c r="M636">
        <v>1</v>
      </c>
      <c r="N636" t="s">
        <v>48</v>
      </c>
      <c r="T636" t="s">
        <v>1468</v>
      </c>
    </row>
    <row r="637" spans="1:23" x14ac:dyDescent="0.25">
      <c r="A637" t="s">
        <v>1739</v>
      </c>
      <c r="B637" t="s">
        <v>22</v>
      </c>
      <c r="C637" s="8">
        <v>44912.387005821765</v>
      </c>
      <c r="D637" s="4" t="s">
        <v>1742</v>
      </c>
      <c r="E637" t="s">
        <v>283</v>
      </c>
      <c r="I637" t="s">
        <v>331</v>
      </c>
      <c r="M637">
        <v>2</v>
      </c>
      <c r="N637" t="s">
        <v>48</v>
      </c>
    </row>
    <row r="638" spans="1:23" x14ac:dyDescent="0.25">
      <c r="A638" t="s">
        <v>1739</v>
      </c>
      <c r="B638" t="s">
        <v>22</v>
      </c>
      <c r="C638" s="8">
        <v>44917.349289710663</v>
      </c>
      <c r="D638" s="4" t="s">
        <v>1742</v>
      </c>
      <c r="E638" t="s">
        <v>283</v>
      </c>
      <c r="I638" t="s">
        <v>331</v>
      </c>
      <c r="M638">
        <v>1</v>
      </c>
      <c r="N638" t="s">
        <v>48</v>
      </c>
    </row>
    <row r="639" spans="1:23" x14ac:dyDescent="0.25">
      <c r="A639" t="s">
        <v>1739</v>
      </c>
      <c r="B639" t="s">
        <v>22</v>
      </c>
      <c r="C639" s="8">
        <v>44924.810809861061</v>
      </c>
      <c r="D639" s="4" t="s">
        <v>1742</v>
      </c>
      <c r="E639" t="s">
        <v>283</v>
      </c>
      <c r="I639" t="s">
        <v>327</v>
      </c>
      <c r="M639">
        <v>1</v>
      </c>
      <c r="N639" t="s">
        <v>48</v>
      </c>
    </row>
    <row r="640" spans="1:23" x14ac:dyDescent="0.25">
      <c r="A640" t="s">
        <v>1739</v>
      </c>
      <c r="B640" t="s">
        <v>22</v>
      </c>
      <c r="C640" s="8">
        <v>44927.246112106463</v>
      </c>
      <c r="D640" s="4" t="s">
        <v>1742</v>
      </c>
      <c r="E640" t="s">
        <v>283</v>
      </c>
      <c r="I640" t="s">
        <v>327</v>
      </c>
      <c r="M640">
        <v>1</v>
      </c>
      <c r="N640" t="s">
        <v>48</v>
      </c>
    </row>
    <row r="641" spans="1:23" x14ac:dyDescent="0.25">
      <c r="A641" t="s">
        <v>1739</v>
      </c>
      <c r="B641" t="s">
        <v>30</v>
      </c>
      <c r="C641" s="8">
        <v>44930.287666724565</v>
      </c>
      <c r="D641" s="4" t="s">
        <v>1742</v>
      </c>
      <c r="E641" t="s">
        <v>283</v>
      </c>
      <c r="I641" t="s">
        <v>327</v>
      </c>
      <c r="M641">
        <v>1</v>
      </c>
      <c r="N641" t="s">
        <v>48</v>
      </c>
      <c r="T641" t="s">
        <v>1565</v>
      </c>
    </row>
    <row r="642" spans="1:23" x14ac:dyDescent="0.25">
      <c r="A642" t="s">
        <v>1739</v>
      </c>
      <c r="B642" t="s">
        <v>22</v>
      </c>
      <c r="C642" s="8">
        <v>44932.349236909766</v>
      </c>
      <c r="D642" s="4" t="s">
        <v>1742</v>
      </c>
      <c r="E642" t="s">
        <v>283</v>
      </c>
      <c r="T642" t="s">
        <v>1578</v>
      </c>
    </row>
    <row r="643" spans="1:23" x14ac:dyDescent="0.25">
      <c r="A643" t="s">
        <v>1739</v>
      </c>
      <c r="B643" t="s">
        <v>22</v>
      </c>
      <c r="C643" s="2">
        <v>44900.286708402768</v>
      </c>
      <c r="D643" s="4" t="s">
        <v>1742</v>
      </c>
      <c r="E643" t="s">
        <v>286</v>
      </c>
      <c r="H643" t="s">
        <v>1807</v>
      </c>
      <c r="K643" s="3" t="s">
        <v>1841</v>
      </c>
      <c r="L643">
        <v>2</v>
      </c>
      <c r="N643" s="3" t="s">
        <v>1743</v>
      </c>
      <c r="O643" t="s">
        <v>287</v>
      </c>
      <c r="U643">
        <v>173.67789151680401</v>
      </c>
      <c r="V643">
        <v>-42.418523916369999</v>
      </c>
      <c r="W643" t="s">
        <v>1695</v>
      </c>
    </row>
    <row r="644" spans="1:23" x14ac:dyDescent="0.25">
      <c r="A644" t="s">
        <v>1739</v>
      </c>
      <c r="B644" t="s">
        <v>22</v>
      </c>
      <c r="C644" s="8">
        <v>44900.287149421267</v>
      </c>
      <c r="D644" s="4" t="s">
        <v>1742</v>
      </c>
      <c r="E644" t="s">
        <v>286</v>
      </c>
      <c r="I644" t="s">
        <v>331</v>
      </c>
      <c r="J644" t="s">
        <v>327</v>
      </c>
      <c r="L644">
        <v>2</v>
      </c>
      <c r="N644" t="s">
        <v>25</v>
      </c>
    </row>
    <row r="645" spans="1:23" x14ac:dyDescent="0.25">
      <c r="A645" t="s">
        <v>1739</v>
      </c>
      <c r="B645" t="s">
        <v>22</v>
      </c>
      <c r="C645" s="8">
        <v>44901.411670439767</v>
      </c>
      <c r="D645" s="4" t="s">
        <v>1742</v>
      </c>
      <c r="E645" t="s">
        <v>286</v>
      </c>
      <c r="I645" t="s">
        <v>331</v>
      </c>
      <c r="J645" t="s">
        <v>325</v>
      </c>
      <c r="L645">
        <v>2</v>
      </c>
      <c r="N645" t="s">
        <v>25</v>
      </c>
      <c r="T645" t="s">
        <v>1292</v>
      </c>
    </row>
    <row r="646" spans="1:23" x14ac:dyDescent="0.25">
      <c r="A646" t="s">
        <v>1739</v>
      </c>
      <c r="B646" t="s">
        <v>22</v>
      </c>
      <c r="C646" s="8">
        <v>44903.260414282362</v>
      </c>
      <c r="D646" s="4" t="s">
        <v>1742</v>
      </c>
      <c r="E646" t="s">
        <v>286</v>
      </c>
      <c r="I646" t="s">
        <v>331</v>
      </c>
      <c r="J646" t="s">
        <v>325</v>
      </c>
      <c r="L646">
        <v>2</v>
      </c>
      <c r="N646" t="s">
        <v>25</v>
      </c>
    </row>
    <row r="647" spans="1:23" x14ac:dyDescent="0.25">
      <c r="A647" t="s">
        <v>1739</v>
      </c>
      <c r="B647" t="s">
        <v>63</v>
      </c>
      <c r="C647" s="8">
        <v>44904.490319722267</v>
      </c>
      <c r="D647" s="4" t="s">
        <v>1742</v>
      </c>
      <c r="E647" t="s">
        <v>286</v>
      </c>
      <c r="I647" t="s">
        <v>327</v>
      </c>
      <c r="J647" t="s">
        <v>376</v>
      </c>
      <c r="L647">
        <v>1</v>
      </c>
      <c r="N647" t="s">
        <v>25</v>
      </c>
      <c r="T647" t="s">
        <v>1347</v>
      </c>
    </row>
    <row r="648" spans="1:23" x14ac:dyDescent="0.25">
      <c r="A648" t="s">
        <v>1739</v>
      </c>
      <c r="B648" t="s">
        <v>22</v>
      </c>
      <c r="C648" s="8">
        <v>44906.256996215263</v>
      </c>
      <c r="D648" s="4" t="s">
        <v>1742</v>
      </c>
      <c r="E648" t="s">
        <v>286</v>
      </c>
      <c r="I648" t="s">
        <v>331</v>
      </c>
      <c r="J648" t="s">
        <v>325</v>
      </c>
      <c r="L648">
        <v>1</v>
      </c>
      <c r="N648" t="s">
        <v>25</v>
      </c>
      <c r="T648" t="s">
        <v>1376</v>
      </c>
    </row>
    <row r="649" spans="1:23" x14ac:dyDescent="0.25">
      <c r="A649" t="s">
        <v>1739</v>
      </c>
      <c r="B649" t="s">
        <v>63</v>
      </c>
      <c r="C649" s="8">
        <v>44908.336894108761</v>
      </c>
      <c r="D649" s="4" t="s">
        <v>1742</v>
      </c>
      <c r="E649" t="s">
        <v>286</v>
      </c>
      <c r="I649" t="s">
        <v>331</v>
      </c>
      <c r="J649" t="s">
        <v>325</v>
      </c>
      <c r="L649">
        <v>2</v>
      </c>
      <c r="N649" t="s">
        <v>25</v>
      </c>
    </row>
    <row r="650" spans="1:23" x14ac:dyDescent="0.25">
      <c r="A650" t="s">
        <v>1739</v>
      </c>
      <c r="B650" t="s">
        <v>63</v>
      </c>
      <c r="C650" s="8">
        <v>44910.296418518563</v>
      </c>
      <c r="D650" s="4" t="s">
        <v>1742</v>
      </c>
      <c r="E650" t="s">
        <v>286</v>
      </c>
      <c r="I650" t="s">
        <v>331</v>
      </c>
      <c r="J650" t="s">
        <v>376</v>
      </c>
      <c r="L650">
        <v>1</v>
      </c>
      <c r="N650" t="s">
        <v>25</v>
      </c>
    </row>
    <row r="651" spans="1:23" x14ac:dyDescent="0.25">
      <c r="A651" t="s">
        <v>1739</v>
      </c>
      <c r="B651" t="s">
        <v>22</v>
      </c>
      <c r="C651" s="8">
        <v>44912.400224988465</v>
      </c>
      <c r="D651" s="4" t="s">
        <v>1742</v>
      </c>
      <c r="E651" t="s">
        <v>286</v>
      </c>
      <c r="I651" t="s">
        <v>331</v>
      </c>
      <c r="J651" t="s">
        <v>376</v>
      </c>
      <c r="L651">
        <v>1</v>
      </c>
      <c r="N651" t="s">
        <v>25</v>
      </c>
    </row>
    <row r="652" spans="1:23" x14ac:dyDescent="0.25">
      <c r="A652" t="s">
        <v>1739</v>
      </c>
      <c r="B652" t="s">
        <v>22</v>
      </c>
      <c r="C652" s="8">
        <v>44917.261851955962</v>
      </c>
      <c r="D652" s="4" t="s">
        <v>1742</v>
      </c>
      <c r="E652" t="s">
        <v>286</v>
      </c>
      <c r="I652" t="s">
        <v>327</v>
      </c>
      <c r="L652">
        <v>0</v>
      </c>
      <c r="M652">
        <v>0</v>
      </c>
      <c r="N652" t="s">
        <v>21</v>
      </c>
    </row>
    <row r="653" spans="1:23" x14ac:dyDescent="0.25">
      <c r="A653" t="s">
        <v>1739</v>
      </c>
      <c r="B653" t="s">
        <v>22</v>
      </c>
      <c r="C653" s="2">
        <v>44900.367376909766</v>
      </c>
      <c r="D653" s="4" t="s">
        <v>1742</v>
      </c>
      <c r="E653" t="s">
        <v>289</v>
      </c>
      <c r="H653" t="s">
        <v>1808</v>
      </c>
      <c r="K653" s="3" t="s">
        <v>1841</v>
      </c>
      <c r="L653">
        <v>2</v>
      </c>
      <c r="N653" s="3" t="s">
        <v>1743</v>
      </c>
      <c r="O653" t="s">
        <v>61</v>
      </c>
      <c r="U653">
        <v>173.67037163332199</v>
      </c>
      <c r="V653">
        <v>-42.413541516359999</v>
      </c>
      <c r="W653" t="s">
        <v>1696</v>
      </c>
    </row>
    <row r="654" spans="1:23" x14ac:dyDescent="0.25">
      <c r="A654" t="s">
        <v>1739</v>
      </c>
      <c r="B654" t="s">
        <v>22</v>
      </c>
      <c r="C654" s="8">
        <v>44900.379234849563</v>
      </c>
      <c r="D654" s="4" t="s">
        <v>1742</v>
      </c>
      <c r="E654" t="s">
        <v>289</v>
      </c>
      <c r="I654" t="s">
        <v>331</v>
      </c>
      <c r="J654" t="s">
        <v>327</v>
      </c>
      <c r="L654">
        <v>2</v>
      </c>
      <c r="N654" t="s">
        <v>25</v>
      </c>
    </row>
    <row r="655" spans="1:23" x14ac:dyDescent="0.25">
      <c r="A655" t="s">
        <v>1739</v>
      </c>
      <c r="B655" t="s">
        <v>22</v>
      </c>
      <c r="C655" s="8">
        <v>44901.403509722266</v>
      </c>
      <c r="D655" s="4" t="s">
        <v>1742</v>
      </c>
      <c r="E655" t="s">
        <v>289</v>
      </c>
      <c r="I655" t="s">
        <v>325</v>
      </c>
      <c r="J655" t="s">
        <v>325</v>
      </c>
      <c r="L655">
        <v>3</v>
      </c>
      <c r="N655" t="s">
        <v>25</v>
      </c>
    </row>
    <row r="656" spans="1:23" x14ac:dyDescent="0.25">
      <c r="A656" t="s">
        <v>1739</v>
      </c>
      <c r="B656" t="s">
        <v>22</v>
      </c>
      <c r="C656" s="8">
        <v>44903.326226122663</v>
      </c>
      <c r="D656" s="4" t="s">
        <v>1742</v>
      </c>
      <c r="E656" t="s">
        <v>289</v>
      </c>
      <c r="I656" t="s">
        <v>331</v>
      </c>
      <c r="J656" t="s">
        <v>325</v>
      </c>
      <c r="L656">
        <v>3</v>
      </c>
      <c r="N656" t="s">
        <v>25</v>
      </c>
    </row>
    <row r="657" spans="1:23" x14ac:dyDescent="0.25">
      <c r="A657" t="s">
        <v>1739</v>
      </c>
      <c r="B657" t="s">
        <v>63</v>
      </c>
      <c r="C657" s="8">
        <v>44904.430946817163</v>
      </c>
      <c r="D657" s="4" t="s">
        <v>1742</v>
      </c>
      <c r="E657" t="s">
        <v>289</v>
      </c>
      <c r="I657" t="s">
        <v>325</v>
      </c>
      <c r="J657" t="s">
        <v>325</v>
      </c>
      <c r="L657">
        <v>3</v>
      </c>
    </row>
    <row r="658" spans="1:23" x14ac:dyDescent="0.25">
      <c r="A658" t="s">
        <v>1739</v>
      </c>
      <c r="B658" t="s">
        <v>63</v>
      </c>
      <c r="C658" s="8">
        <v>44906.357386585667</v>
      </c>
      <c r="D658" s="4" t="s">
        <v>1742</v>
      </c>
      <c r="E658" t="s">
        <v>289</v>
      </c>
      <c r="I658" t="s">
        <v>331</v>
      </c>
      <c r="J658" t="s">
        <v>325</v>
      </c>
      <c r="L658">
        <v>3</v>
      </c>
      <c r="N658" t="s">
        <v>25</v>
      </c>
    </row>
    <row r="659" spans="1:23" x14ac:dyDescent="0.25">
      <c r="A659" t="s">
        <v>1739</v>
      </c>
      <c r="B659" t="s">
        <v>22</v>
      </c>
      <c r="C659" s="8">
        <v>44906.866609733763</v>
      </c>
      <c r="D659" s="4" t="s">
        <v>1742</v>
      </c>
      <c r="E659" t="s">
        <v>289</v>
      </c>
      <c r="I659" t="s">
        <v>331</v>
      </c>
      <c r="J659" t="s">
        <v>325</v>
      </c>
      <c r="L659">
        <v>3</v>
      </c>
      <c r="N659" t="s">
        <v>25</v>
      </c>
    </row>
    <row r="660" spans="1:23" x14ac:dyDescent="0.25">
      <c r="A660" t="s">
        <v>1739</v>
      </c>
      <c r="B660" t="s">
        <v>63</v>
      </c>
      <c r="C660" s="8">
        <v>44908.387089999967</v>
      </c>
      <c r="D660" s="4" t="s">
        <v>1742</v>
      </c>
      <c r="E660" t="s">
        <v>289</v>
      </c>
      <c r="I660" t="s">
        <v>327</v>
      </c>
      <c r="J660" t="s">
        <v>327</v>
      </c>
      <c r="L660">
        <v>3</v>
      </c>
      <c r="N660" t="s">
        <v>25</v>
      </c>
    </row>
    <row r="661" spans="1:23" x14ac:dyDescent="0.25">
      <c r="A661" t="s">
        <v>1739</v>
      </c>
      <c r="B661" t="s">
        <v>63</v>
      </c>
      <c r="C661" s="8">
        <v>44910.321608680562</v>
      </c>
      <c r="D661" s="4" t="s">
        <v>1742</v>
      </c>
      <c r="E661" t="s">
        <v>289</v>
      </c>
      <c r="I661" t="s">
        <v>325</v>
      </c>
      <c r="J661" t="s">
        <v>325</v>
      </c>
      <c r="N661" t="s">
        <v>25</v>
      </c>
      <c r="T661" t="s">
        <v>1481</v>
      </c>
    </row>
    <row r="662" spans="1:23" x14ac:dyDescent="0.25">
      <c r="A662" t="s">
        <v>1739</v>
      </c>
      <c r="B662" t="s">
        <v>22</v>
      </c>
      <c r="C662" s="8">
        <v>44917.348570138864</v>
      </c>
      <c r="D662" s="4" t="s">
        <v>1742</v>
      </c>
      <c r="E662" t="s">
        <v>289</v>
      </c>
      <c r="I662" t="s">
        <v>327</v>
      </c>
      <c r="L662">
        <v>1</v>
      </c>
      <c r="N662" t="s">
        <v>25</v>
      </c>
    </row>
    <row r="663" spans="1:23" x14ac:dyDescent="0.25">
      <c r="A663" t="s">
        <v>1739</v>
      </c>
      <c r="B663" t="s">
        <v>22</v>
      </c>
      <c r="C663" s="8">
        <v>44919.250924722262</v>
      </c>
      <c r="D663" s="4" t="s">
        <v>1742</v>
      </c>
      <c r="E663" t="s">
        <v>289</v>
      </c>
      <c r="I663" t="s">
        <v>336</v>
      </c>
      <c r="J663" t="s">
        <v>376</v>
      </c>
      <c r="L663">
        <v>1</v>
      </c>
      <c r="N663" t="s">
        <v>25</v>
      </c>
      <c r="T663" t="s">
        <v>1530</v>
      </c>
    </row>
    <row r="664" spans="1:23" x14ac:dyDescent="0.25">
      <c r="A664" t="s">
        <v>1739</v>
      </c>
      <c r="B664" t="s">
        <v>22</v>
      </c>
      <c r="C664" s="8">
        <v>44919.251340347262</v>
      </c>
      <c r="D664" s="4" t="s">
        <v>1742</v>
      </c>
      <c r="E664" t="s">
        <v>289</v>
      </c>
      <c r="I664" t="s">
        <v>331</v>
      </c>
      <c r="J664" t="s">
        <v>327</v>
      </c>
      <c r="L664">
        <v>1</v>
      </c>
      <c r="N664" t="s">
        <v>25</v>
      </c>
    </row>
    <row r="665" spans="1:23" x14ac:dyDescent="0.25">
      <c r="A665" t="s">
        <v>1739</v>
      </c>
      <c r="B665" t="s">
        <v>22</v>
      </c>
      <c r="C665" s="8">
        <v>44923.339588888863</v>
      </c>
      <c r="D665" s="4" t="s">
        <v>1742</v>
      </c>
      <c r="E665" t="s">
        <v>289</v>
      </c>
      <c r="I665" t="s">
        <v>327</v>
      </c>
      <c r="J665" t="s">
        <v>376</v>
      </c>
      <c r="L665">
        <v>1</v>
      </c>
      <c r="T665" t="s">
        <v>1541</v>
      </c>
    </row>
    <row r="666" spans="1:23" x14ac:dyDescent="0.25">
      <c r="A666" t="s">
        <v>1739</v>
      </c>
      <c r="B666" t="s">
        <v>22</v>
      </c>
      <c r="C666" s="8">
        <v>44924.815518969866</v>
      </c>
      <c r="D666" s="4" t="s">
        <v>1742</v>
      </c>
      <c r="E666" t="s">
        <v>289</v>
      </c>
      <c r="I666" t="s">
        <v>327</v>
      </c>
      <c r="J666" t="s">
        <v>376</v>
      </c>
      <c r="L666">
        <v>1</v>
      </c>
      <c r="N666" t="s">
        <v>21</v>
      </c>
      <c r="T666" t="s">
        <v>61</v>
      </c>
    </row>
    <row r="667" spans="1:23" x14ac:dyDescent="0.25">
      <c r="A667" t="s">
        <v>1739</v>
      </c>
      <c r="B667" t="s">
        <v>22</v>
      </c>
      <c r="C667" s="2">
        <v>44900.239163194463</v>
      </c>
      <c r="D667" s="4" t="s">
        <v>1742</v>
      </c>
      <c r="E667" t="s">
        <v>280</v>
      </c>
      <c r="F667" t="s">
        <v>1823</v>
      </c>
      <c r="G667" t="s">
        <v>1837</v>
      </c>
      <c r="H667" t="s">
        <v>1777</v>
      </c>
      <c r="K667" s="3" t="s">
        <v>1841</v>
      </c>
      <c r="L667">
        <v>3</v>
      </c>
      <c r="N667" s="3" t="s">
        <v>1743</v>
      </c>
      <c r="O667" t="s">
        <v>281</v>
      </c>
      <c r="U667">
        <v>173.68103829997301</v>
      </c>
      <c r="V667">
        <v>-42.422041450297698</v>
      </c>
      <c r="W667" t="s">
        <v>1693</v>
      </c>
    </row>
    <row r="668" spans="1:23" x14ac:dyDescent="0.25">
      <c r="A668" t="s">
        <v>1739</v>
      </c>
      <c r="B668" t="s">
        <v>22</v>
      </c>
      <c r="C668" s="8">
        <v>44900.242989479164</v>
      </c>
      <c r="D668" s="4" t="s">
        <v>1742</v>
      </c>
      <c r="E668" t="s">
        <v>280</v>
      </c>
      <c r="I668" t="s">
        <v>331</v>
      </c>
      <c r="J668" t="s">
        <v>325</v>
      </c>
      <c r="L668">
        <v>3</v>
      </c>
      <c r="N668" t="s">
        <v>25</v>
      </c>
    </row>
    <row r="669" spans="1:23" x14ac:dyDescent="0.25">
      <c r="A669" t="s">
        <v>1739</v>
      </c>
      <c r="B669" t="s">
        <v>22</v>
      </c>
      <c r="C669" s="8">
        <v>44901.414047291662</v>
      </c>
      <c r="D669" s="4" t="s">
        <v>1742</v>
      </c>
      <c r="E669" t="s">
        <v>280</v>
      </c>
      <c r="I669" t="s">
        <v>331</v>
      </c>
      <c r="L669">
        <v>-1</v>
      </c>
      <c r="N669" t="s">
        <v>25</v>
      </c>
      <c r="T669" t="s">
        <v>1298</v>
      </c>
    </row>
    <row r="670" spans="1:23" x14ac:dyDescent="0.25">
      <c r="A670" t="s">
        <v>1739</v>
      </c>
      <c r="B670" t="s">
        <v>22</v>
      </c>
      <c r="C670" s="8">
        <v>44903.259250844865</v>
      </c>
      <c r="D670" s="4" t="s">
        <v>1742</v>
      </c>
      <c r="E670" t="s">
        <v>280</v>
      </c>
      <c r="I670" t="s">
        <v>331</v>
      </c>
      <c r="J670" t="s">
        <v>325</v>
      </c>
      <c r="L670">
        <v>3</v>
      </c>
      <c r="N670" t="s">
        <v>25</v>
      </c>
      <c r="T670" t="s">
        <v>1300</v>
      </c>
    </row>
    <row r="671" spans="1:23" x14ac:dyDescent="0.25">
      <c r="A671" t="s">
        <v>1739</v>
      </c>
      <c r="B671" t="s">
        <v>63</v>
      </c>
      <c r="C671" s="8">
        <v>44904.513165983764</v>
      </c>
      <c r="D671" s="4" t="s">
        <v>1742</v>
      </c>
      <c r="E671" t="s">
        <v>280</v>
      </c>
      <c r="I671" t="s">
        <v>331</v>
      </c>
      <c r="J671" t="s">
        <v>325</v>
      </c>
      <c r="L671">
        <v>3</v>
      </c>
      <c r="N671" t="s">
        <v>25</v>
      </c>
    </row>
    <row r="672" spans="1:23" x14ac:dyDescent="0.25">
      <c r="A672" t="s">
        <v>1739</v>
      </c>
      <c r="B672" t="s">
        <v>22</v>
      </c>
      <c r="C672" s="8">
        <v>44906.227124687466</v>
      </c>
      <c r="D672" s="4" t="s">
        <v>1742</v>
      </c>
      <c r="E672" t="s">
        <v>280</v>
      </c>
      <c r="I672" t="s">
        <v>331</v>
      </c>
      <c r="J672" t="s">
        <v>376</v>
      </c>
      <c r="L672">
        <v>3</v>
      </c>
      <c r="N672" t="s">
        <v>25</v>
      </c>
    </row>
    <row r="673" spans="1:23" x14ac:dyDescent="0.25">
      <c r="A673" t="s">
        <v>1739</v>
      </c>
      <c r="B673" t="s">
        <v>63</v>
      </c>
      <c r="C673" s="8">
        <v>44908.408594131964</v>
      </c>
      <c r="D673" s="4" t="s">
        <v>1742</v>
      </c>
      <c r="E673" t="s">
        <v>280</v>
      </c>
      <c r="I673" t="s">
        <v>331</v>
      </c>
      <c r="J673" t="s">
        <v>327</v>
      </c>
      <c r="L673">
        <v>3</v>
      </c>
      <c r="N673" t="s">
        <v>25</v>
      </c>
    </row>
    <row r="674" spans="1:23" x14ac:dyDescent="0.25">
      <c r="A674" t="s">
        <v>1739</v>
      </c>
      <c r="B674" t="s">
        <v>63</v>
      </c>
      <c r="C674" s="8">
        <v>44910.290215868066</v>
      </c>
      <c r="D674" s="4" t="s">
        <v>1742</v>
      </c>
      <c r="E674" t="s">
        <v>280</v>
      </c>
      <c r="I674" t="s">
        <v>331</v>
      </c>
      <c r="J674" t="s">
        <v>325</v>
      </c>
      <c r="L674">
        <v>3</v>
      </c>
      <c r="N674" t="s">
        <v>25</v>
      </c>
    </row>
    <row r="675" spans="1:23" x14ac:dyDescent="0.25">
      <c r="A675" t="s">
        <v>1739</v>
      </c>
      <c r="B675" t="s">
        <v>22</v>
      </c>
      <c r="C675" s="8">
        <v>44912.386258310165</v>
      </c>
      <c r="D675" s="4" t="s">
        <v>1742</v>
      </c>
      <c r="E675" t="s">
        <v>280</v>
      </c>
      <c r="I675" t="s">
        <v>331</v>
      </c>
      <c r="J675" t="s">
        <v>325</v>
      </c>
      <c r="L675">
        <v>3</v>
      </c>
      <c r="N675" t="s">
        <v>25</v>
      </c>
      <c r="T675" t="s">
        <v>1495</v>
      </c>
    </row>
    <row r="676" spans="1:23" x14ac:dyDescent="0.25">
      <c r="A676" t="s">
        <v>1739</v>
      </c>
      <c r="B676" t="s">
        <v>22</v>
      </c>
      <c r="C676" s="8">
        <v>44917.234872916662</v>
      </c>
      <c r="D676" s="4" t="s">
        <v>1742</v>
      </c>
      <c r="E676" t="s">
        <v>280</v>
      </c>
      <c r="I676" t="s">
        <v>331</v>
      </c>
      <c r="J676" t="s">
        <v>376</v>
      </c>
      <c r="L676">
        <v>3</v>
      </c>
      <c r="N676" t="s">
        <v>25</v>
      </c>
    </row>
    <row r="677" spans="1:23" x14ac:dyDescent="0.25">
      <c r="A677" t="s">
        <v>1739</v>
      </c>
      <c r="B677" t="s">
        <v>22</v>
      </c>
      <c r="C677" s="8">
        <v>44924.238339675961</v>
      </c>
      <c r="D677" s="4" t="s">
        <v>1742</v>
      </c>
      <c r="E677" t="s">
        <v>280</v>
      </c>
      <c r="I677" t="s">
        <v>327</v>
      </c>
      <c r="J677" t="s">
        <v>376</v>
      </c>
      <c r="L677">
        <v>0</v>
      </c>
      <c r="M677">
        <v>0</v>
      </c>
      <c r="N677" t="s">
        <v>21</v>
      </c>
      <c r="T677" t="s">
        <v>1545</v>
      </c>
    </row>
    <row r="678" spans="1:23" x14ac:dyDescent="0.25">
      <c r="A678" t="s">
        <v>1739</v>
      </c>
      <c r="B678" t="s">
        <v>22</v>
      </c>
      <c r="C678" s="2">
        <v>44901.220315196762</v>
      </c>
      <c r="D678" s="4" t="s">
        <v>1742</v>
      </c>
      <c r="E678" t="s">
        <v>291</v>
      </c>
      <c r="F678" t="s">
        <v>1839</v>
      </c>
      <c r="G678" t="s">
        <v>1768</v>
      </c>
      <c r="H678" t="s">
        <v>1809</v>
      </c>
      <c r="K678" s="3" t="s">
        <v>1841</v>
      </c>
      <c r="L678">
        <v>0</v>
      </c>
      <c r="N678" s="3" t="s">
        <v>1743</v>
      </c>
      <c r="O678" t="s">
        <v>29</v>
      </c>
      <c r="U678">
        <v>173.66929511654001</v>
      </c>
      <c r="V678">
        <v>-42.4132419168007</v>
      </c>
      <c r="W678" t="s">
        <v>1697</v>
      </c>
    </row>
    <row r="679" spans="1:23" x14ac:dyDescent="0.25">
      <c r="A679" t="s">
        <v>1739</v>
      </c>
      <c r="B679" t="s">
        <v>22</v>
      </c>
      <c r="C679" s="8">
        <v>44901.398751157365</v>
      </c>
      <c r="D679" s="4" t="s">
        <v>1742</v>
      </c>
      <c r="E679" t="s">
        <v>291</v>
      </c>
      <c r="I679" t="s">
        <v>327</v>
      </c>
      <c r="J679" t="s">
        <v>376</v>
      </c>
      <c r="L679">
        <v>3</v>
      </c>
      <c r="N679" t="s">
        <v>25</v>
      </c>
    </row>
    <row r="680" spans="1:23" x14ac:dyDescent="0.25">
      <c r="A680" t="s">
        <v>1739</v>
      </c>
      <c r="B680" t="s">
        <v>22</v>
      </c>
      <c r="C680" s="8">
        <v>44903.319919548565</v>
      </c>
      <c r="D680" s="4" t="s">
        <v>1742</v>
      </c>
      <c r="E680" t="s">
        <v>291</v>
      </c>
      <c r="I680" t="s">
        <v>327</v>
      </c>
      <c r="J680" t="s">
        <v>376</v>
      </c>
      <c r="N680" t="s">
        <v>25</v>
      </c>
      <c r="T680" t="s">
        <v>1306</v>
      </c>
    </row>
    <row r="681" spans="1:23" x14ac:dyDescent="0.25">
      <c r="A681" t="s">
        <v>1739</v>
      </c>
      <c r="B681" t="s">
        <v>63</v>
      </c>
      <c r="C681" s="8">
        <v>44904.423277164366</v>
      </c>
      <c r="D681" s="4" t="s">
        <v>1742</v>
      </c>
      <c r="E681" t="s">
        <v>291</v>
      </c>
      <c r="I681" t="s">
        <v>327</v>
      </c>
      <c r="J681" t="s">
        <v>327</v>
      </c>
      <c r="L681">
        <v>3</v>
      </c>
      <c r="N681" t="s">
        <v>25</v>
      </c>
      <c r="T681" t="s">
        <v>1338</v>
      </c>
    </row>
    <row r="682" spans="1:23" x14ac:dyDescent="0.25">
      <c r="A682" t="s">
        <v>1739</v>
      </c>
      <c r="B682" t="s">
        <v>63</v>
      </c>
      <c r="C682" s="8">
        <v>44906.354232743062</v>
      </c>
      <c r="D682" s="4" t="s">
        <v>1742</v>
      </c>
      <c r="E682" t="s">
        <v>291</v>
      </c>
      <c r="I682" t="s">
        <v>331</v>
      </c>
      <c r="J682" t="s">
        <v>325</v>
      </c>
      <c r="L682">
        <v>3</v>
      </c>
      <c r="N682" t="s">
        <v>25</v>
      </c>
    </row>
    <row r="683" spans="1:23" x14ac:dyDescent="0.25">
      <c r="A683" t="s">
        <v>1739</v>
      </c>
      <c r="B683" t="s">
        <v>22</v>
      </c>
      <c r="C683" s="8">
        <v>44906.867099548566</v>
      </c>
      <c r="D683" s="4" t="s">
        <v>1742</v>
      </c>
      <c r="E683" t="s">
        <v>291</v>
      </c>
      <c r="I683" t="s">
        <v>325</v>
      </c>
      <c r="J683" t="s">
        <v>325</v>
      </c>
      <c r="L683">
        <v>3</v>
      </c>
      <c r="N683" t="s">
        <v>25</v>
      </c>
    </row>
    <row r="684" spans="1:23" x14ac:dyDescent="0.25">
      <c r="A684" t="s">
        <v>1739</v>
      </c>
      <c r="B684" t="s">
        <v>63</v>
      </c>
      <c r="C684" s="8">
        <v>44908.385000624963</v>
      </c>
      <c r="D684" s="4" t="s">
        <v>1742</v>
      </c>
      <c r="E684" t="s">
        <v>291</v>
      </c>
      <c r="I684" t="s">
        <v>325</v>
      </c>
      <c r="J684" t="s">
        <v>325</v>
      </c>
      <c r="L684">
        <v>3</v>
      </c>
      <c r="N684" t="s">
        <v>25</v>
      </c>
    </row>
    <row r="685" spans="1:23" x14ac:dyDescent="0.25">
      <c r="A685" t="s">
        <v>1739</v>
      </c>
      <c r="B685" t="s">
        <v>63</v>
      </c>
      <c r="C685" s="8">
        <v>44910.363261099563</v>
      </c>
      <c r="D685" s="4" t="s">
        <v>1742</v>
      </c>
      <c r="E685" t="s">
        <v>291</v>
      </c>
      <c r="I685" t="s">
        <v>327</v>
      </c>
      <c r="J685" t="s">
        <v>327</v>
      </c>
      <c r="L685">
        <v>3</v>
      </c>
      <c r="N685" t="s">
        <v>25</v>
      </c>
      <c r="T685" t="s">
        <v>1489</v>
      </c>
    </row>
    <row r="686" spans="1:23" x14ac:dyDescent="0.25">
      <c r="A686" t="s">
        <v>1739</v>
      </c>
      <c r="B686" t="s">
        <v>22</v>
      </c>
      <c r="C686" s="8">
        <v>44917.343717025462</v>
      </c>
      <c r="D686" s="4" t="s">
        <v>1742</v>
      </c>
      <c r="E686" t="s">
        <v>291</v>
      </c>
      <c r="I686" t="s">
        <v>336</v>
      </c>
      <c r="N686" t="s">
        <v>21</v>
      </c>
      <c r="T686" t="s">
        <v>1508</v>
      </c>
    </row>
    <row r="687" spans="1:23" x14ac:dyDescent="0.25">
      <c r="A687" t="s">
        <v>1739</v>
      </c>
      <c r="B687" t="s">
        <v>22</v>
      </c>
      <c r="C687" s="8">
        <v>44917.347498460666</v>
      </c>
      <c r="D687" s="4" t="s">
        <v>1742</v>
      </c>
      <c r="E687" t="s">
        <v>291</v>
      </c>
      <c r="I687" t="s">
        <v>327</v>
      </c>
      <c r="L687">
        <v>0</v>
      </c>
      <c r="N687" t="s">
        <v>21</v>
      </c>
      <c r="T687" t="s">
        <v>1510</v>
      </c>
    </row>
    <row r="688" spans="1:23" x14ac:dyDescent="0.25">
      <c r="A688" t="s">
        <v>1739</v>
      </c>
      <c r="B688" t="s">
        <v>22</v>
      </c>
      <c r="C688" s="2">
        <v>44901.248099282362</v>
      </c>
      <c r="D688" s="4" t="s">
        <v>1742</v>
      </c>
      <c r="E688" t="s">
        <v>293</v>
      </c>
      <c r="H688" t="s">
        <v>1810</v>
      </c>
      <c r="K688" s="3" t="s">
        <v>1841</v>
      </c>
      <c r="L688">
        <v>3</v>
      </c>
      <c r="N688" s="3" t="s">
        <v>1743</v>
      </c>
      <c r="O688" t="s">
        <v>287</v>
      </c>
      <c r="T688" t="s">
        <v>294</v>
      </c>
      <c r="U688">
        <v>173.668699083451</v>
      </c>
      <c r="V688">
        <v>-42.413657700239902</v>
      </c>
      <c r="W688" t="s">
        <v>1698</v>
      </c>
    </row>
    <row r="689" spans="1:23" x14ac:dyDescent="0.25">
      <c r="A689" t="s">
        <v>1739</v>
      </c>
      <c r="B689" t="s">
        <v>22</v>
      </c>
      <c r="C689" s="8">
        <v>44901.402723946761</v>
      </c>
      <c r="D689" s="4" t="s">
        <v>1742</v>
      </c>
      <c r="E689" t="s">
        <v>293</v>
      </c>
      <c r="I689" t="s">
        <v>331</v>
      </c>
      <c r="J689" t="s">
        <v>376</v>
      </c>
      <c r="L689">
        <v>3</v>
      </c>
      <c r="N689" t="s">
        <v>25</v>
      </c>
      <c r="T689" t="s">
        <v>1281</v>
      </c>
    </row>
    <row r="690" spans="1:23" x14ac:dyDescent="0.25">
      <c r="A690" t="s">
        <v>1739</v>
      </c>
      <c r="B690" t="s">
        <v>22</v>
      </c>
      <c r="C690" s="8">
        <v>44903.331684074066</v>
      </c>
      <c r="D690" s="4" t="s">
        <v>1742</v>
      </c>
      <c r="E690" t="s">
        <v>293</v>
      </c>
      <c r="I690" t="s">
        <v>331</v>
      </c>
      <c r="J690" t="s">
        <v>327</v>
      </c>
      <c r="L690">
        <v>3</v>
      </c>
      <c r="N690" t="s">
        <v>25</v>
      </c>
    </row>
    <row r="691" spans="1:23" x14ac:dyDescent="0.25">
      <c r="A691" t="s">
        <v>1739</v>
      </c>
      <c r="B691" t="s">
        <v>63</v>
      </c>
      <c r="C691" s="8">
        <v>44904.416439606466</v>
      </c>
      <c r="D691" s="4" t="s">
        <v>1742</v>
      </c>
      <c r="E691" t="s">
        <v>293</v>
      </c>
      <c r="I691" t="s">
        <v>331</v>
      </c>
      <c r="J691" t="s">
        <v>376</v>
      </c>
      <c r="L691">
        <v>3</v>
      </c>
      <c r="N691" t="s">
        <v>25</v>
      </c>
    </row>
    <row r="692" spans="1:23" x14ac:dyDescent="0.25">
      <c r="A692" t="s">
        <v>1739</v>
      </c>
      <c r="B692" t="s">
        <v>63</v>
      </c>
      <c r="C692" s="8">
        <v>44906.352574722267</v>
      </c>
      <c r="D692" s="4" t="s">
        <v>1742</v>
      </c>
      <c r="E692" t="s">
        <v>293</v>
      </c>
      <c r="I692" t="s">
        <v>327</v>
      </c>
      <c r="J692" t="s">
        <v>376</v>
      </c>
      <c r="L692">
        <v>3</v>
      </c>
      <c r="N692" t="s">
        <v>25</v>
      </c>
    </row>
    <row r="693" spans="1:23" x14ac:dyDescent="0.25">
      <c r="A693" t="s">
        <v>1739</v>
      </c>
      <c r="B693" t="s">
        <v>22</v>
      </c>
      <c r="C693" s="8">
        <v>44906.867603333361</v>
      </c>
      <c r="D693" s="4" t="s">
        <v>1742</v>
      </c>
      <c r="E693" t="s">
        <v>293</v>
      </c>
      <c r="I693" t="s">
        <v>327</v>
      </c>
      <c r="J693" t="s">
        <v>327</v>
      </c>
      <c r="L693">
        <v>3</v>
      </c>
      <c r="N693" t="s">
        <v>25</v>
      </c>
    </row>
    <row r="694" spans="1:23" x14ac:dyDescent="0.25">
      <c r="A694" t="s">
        <v>1739</v>
      </c>
      <c r="B694" t="s">
        <v>63</v>
      </c>
      <c r="C694" s="8">
        <v>44908.382507488466</v>
      </c>
      <c r="D694" s="4" t="s">
        <v>1742</v>
      </c>
      <c r="E694" t="s">
        <v>293</v>
      </c>
      <c r="I694" t="s">
        <v>331</v>
      </c>
      <c r="J694" t="s">
        <v>376</v>
      </c>
      <c r="L694">
        <v>3</v>
      </c>
      <c r="N694" t="s">
        <v>25</v>
      </c>
    </row>
    <row r="695" spans="1:23" x14ac:dyDescent="0.25">
      <c r="A695" t="s">
        <v>1739</v>
      </c>
      <c r="B695" t="s">
        <v>63</v>
      </c>
      <c r="C695" s="8">
        <v>44910.361349155064</v>
      </c>
      <c r="D695" s="4" t="s">
        <v>1742</v>
      </c>
      <c r="E695" t="s">
        <v>293</v>
      </c>
      <c r="I695" t="s">
        <v>331</v>
      </c>
      <c r="J695" t="s">
        <v>325</v>
      </c>
      <c r="N695" t="s">
        <v>25</v>
      </c>
    </row>
    <row r="696" spans="1:23" x14ac:dyDescent="0.25">
      <c r="A696" t="s">
        <v>1739</v>
      </c>
      <c r="B696" t="s">
        <v>22</v>
      </c>
      <c r="C696" s="8">
        <v>44917.361794664364</v>
      </c>
      <c r="D696" s="4" t="s">
        <v>1742</v>
      </c>
      <c r="E696" t="s">
        <v>293</v>
      </c>
      <c r="I696" t="s">
        <v>336</v>
      </c>
      <c r="L696">
        <v>0</v>
      </c>
      <c r="N696" t="s">
        <v>21</v>
      </c>
      <c r="T696" t="s">
        <v>1524</v>
      </c>
    </row>
    <row r="697" spans="1:23" x14ac:dyDescent="0.25">
      <c r="A697" t="s">
        <v>1739</v>
      </c>
      <c r="B697" t="s">
        <v>22</v>
      </c>
      <c r="C697" s="2">
        <v>44901.274317314761</v>
      </c>
      <c r="D697" s="4" t="s">
        <v>1742</v>
      </c>
      <c r="E697" t="s">
        <v>296</v>
      </c>
      <c r="H697" t="s">
        <v>1746</v>
      </c>
      <c r="K697" s="3" t="s">
        <v>1841</v>
      </c>
      <c r="L697">
        <v>1</v>
      </c>
      <c r="N697" s="3" t="s">
        <v>1743</v>
      </c>
      <c r="O697" t="s">
        <v>61</v>
      </c>
      <c r="T697" t="s">
        <v>297</v>
      </c>
      <c r="U697">
        <v>173.674809966596</v>
      </c>
      <c r="V697">
        <v>-42.414854666658201</v>
      </c>
      <c r="W697" t="s">
        <v>1699</v>
      </c>
    </row>
    <row r="698" spans="1:23" x14ac:dyDescent="0.25">
      <c r="A698" t="s">
        <v>1739</v>
      </c>
      <c r="B698" t="s">
        <v>22</v>
      </c>
      <c r="C698" s="8">
        <v>44901.408991550961</v>
      </c>
      <c r="D698" s="4" t="s">
        <v>1742</v>
      </c>
      <c r="E698" t="s">
        <v>296</v>
      </c>
      <c r="I698" t="s">
        <v>327</v>
      </c>
      <c r="J698" t="s">
        <v>327</v>
      </c>
      <c r="N698" t="s">
        <v>25</v>
      </c>
      <c r="T698" t="s">
        <v>1287</v>
      </c>
    </row>
    <row r="699" spans="1:23" x14ac:dyDescent="0.25">
      <c r="A699" t="s">
        <v>1739</v>
      </c>
      <c r="B699" t="s">
        <v>22</v>
      </c>
      <c r="C699" s="8">
        <v>44903.322927534762</v>
      </c>
      <c r="D699" s="4" t="s">
        <v>1742</v>
      </c>
      <c r="E699" t="s">
        <v>296</v>
      </c>
      <c r="L699">
        <v>1</v>
      </c>
      <c r="N699" t="s">
        <v>25</v>
      </c>
      <c r="T699" t="s">
        <v>1310</v>
      </c>
    </row>
    <row r="700" spans="1:23" x14ac:dyDescent="0.25">
      <c r="A700" t="s">
        <v>1739</v>
      </c>
      <c r="B700" t="s">
        <v>63</v>
      </c>
      <c r="C700" s="8">
        <v>44904.465861296267</v>
      </c>
      <c r="D700" s="4" t="s">
        <v>1742</v>
      </c>
      <c r="E700" t="s">
        <v>296</v>
      </c>
      <c r="I700" t="s">
        <v>327</v>
      </c>
      <c r="J700" t="s">
        <v>376</v>
      </c>
      <c r="L700">
        <v>1</v>
      </c>
      <c r="N700" t="s">
        <v>25</v>
      </c>
    </row>
    <row r="701" spans="1:23" x14ac:dyDescent="0.25">
      <c r="A701" t="s">
        <v>1739</v>
      </c>
      <c r="B701" t="s">
        <v>22</v>
      </c>
      <c r="C701" s="8">
        <v>44906.856521666661</v>
      </c>
      <c r="D701" s="4" t="s">
        <v>1742</v>
      </c>
      <c r="E701" t="s">
        <v>296</v>
      </c>
      <c r="L701">
        <v>1</v>
      </c>
      <c r="T701" t="s">
        <v>1402</v>
      </c>
    </row>
    <row r="702" spans="1:23" x14ac:dyDescent="0.25">
      <c r="A702" t="s">
        <v>1739</v>
      </c>
      <c r="B702" t="s">
        <v>63</v>
      </c>
      <c r="C702" s="8">
        <v>44908.321874120367</v>
      </c>
      <c r="D702" s="4" t="s">
        <v>1742</v>
      </c>
      <c r="E702" t="s">
        <v>296</v>
      </c>
      <c r="I702" t="s">
        <v>327</v>
      </c>
      <c r="J702" t="s">
        <v>376</v>
      </c>
      <c r="L702">
        <v>1</v>
      </c>
      <c r="N702" t="s">
        <v>25</v>
      </c>
      <c r="T702" t="s">
        <v>1429</v>
      </c>
    </row>
    <row r="703" spans="1:23" x14ac:dyDescent="0.25">
      <c r="A703" t="s">
        <v>1739</v>
      </c>
      <c r="B703" t="s">
        <v>63</v>
      </c>
      <c r="C703" s="8">
        <v>44910.312592754664</v>
      </c>
      <c r="D703" s="4" t="s">
        <v>1742</v>
      </c>
      <c r="E703" t="s">
        <v>296</v>
      </c>
      <c r="I703" t="s">
        <v>336</v>
      </c>
      <c r="J703" t="s">
        <v>376</v>
      </c>
      <c r="L703">
        <v>1</v>
      </c>
      <c r="N703" t="s">
        <v>25</v>
      </c>
      <c r="T703" t="s">
        <v>1477</v>
      </c>
    </row>
    <row r="704" spans="1:23" x14ac:dyDescent="0.25">
      <c r="A704" t="s">
        <v>1739</v>
      </c>
      <c r="B704" t="s">
        <v>22</v>
      </c>
      <c r="C704" s="8">
        <v>44912.696268923566</v>
      </c>
      <c r="D704" s="4" t="s">
        <v>1742</v>
      </c>
      <c r="E704" t="s">
        <v>296</v>
      </c>
      <c r="I704" t="s">
        <v>327</v>
      </c>
      <c r="N704" t="s">
        <v>21</v>
      </c>
      <c r="T704" t="s">
        <v>1504</v>
      </c>
    </row>
    <row r="705" spans="1:23" x14ac:dyDescent="0.25">
      <c r="A705" t="s">
        <v>1739</v>
      </c>
      <c r="B705" t="s">
        <v>63</v>
      </c>
      <c r="C705" s="2">
        <v>44910.368636932864</v>
      </c>
      <c r="D705" s="4" t="s">
        <v>1742</v>
      </c>
      <c r="E705" t="s">
        <v>306</v>
      </c>
      <c r="H705" t="s">
        <v>370</v>
      </c>
      <c r="K705" s="3" t="s">
        <v>1841</v>
      </c>
      <c r="L705">
        <v>3</v>
      </c>
      <c r="N705" s="3" t="s">
        <v>1743</v>
      </c>
      <c r="O705" t="s">
        <v>209</v>
      </c>
      <c r="U705">
        <v>173.666625000122</v>
      </c>
      <c r="V705">
        <v>-42.413640000187101</v>
      </c>
      <c r="W705" t="s">
        <v>1703</v>
      </c>
    </row>
    <row r="706" spans="1:23" x14ac:dyDescent="0.25">
      <c r="A706" t="s">
        <v>1739</v>
      </c>
      <c r="B706" t="s">
        <v>22</v>
      </c>
      <c r="C706" s="8">
        <v>44917.378393495361</v>
      </c>
      <c r="D706" s="4" t="s">
        <v>1742</v>
      </c>
      <c r="E706" t="s">
        <v>306</v>
      </c>
      <c r="I706" t="s">
        <v>327</v>
      </c>
      <c r="L706">
        <v>0</v>
      </c>
      <c r="N706" t="s">
        <v>21</v>
      </c>
      <c r="T706" t="s">
        <v>1526</v>
      </c>
    </row>
    <row r="707" spans="1:23" x14ac:dyDescent="0.25">
      <c r="A707" t="s">
        <v>1739</v>
      </c>
      <c r="B707" t="s">
        <v>26</v>
      </c>
      <c r="C707" s="2">
        <v>44823.674674594899</v>
      </c>
      <c r="D707" s="4" t="s">
        <v>1741</v>
      </c>
      <c r="E707" t="s">
        <v>108</v>
      </c>
      <c r="K707" s="3" t="s">
        <v>1841</v>
      </c>
      <c r="L707">
        <v>2</v>
      </c>
      <c r="N707" s="3" t="s">
        <v>1743</v>
      </c>
      <c r="U707">
        <v>173.69535246084999</v>
      </c>
      <c r="V707">
        <v>-42.355959649339802</v>
      </c>
      <c r="W707" t="s">
        <v>1625</v>
      </c>
    </row>
    <row r="708" spans="1:23" x14ac:dyDescent="0.25">
      <c r="A708" t="s">
        <v>1739</v>
      </c>
      <c r="B708" t="s">
        <v>26</v>
      </c>
      <c r="C708" s="8">
        <v>44852.700639895862</v>
      </c>
      <c r="D708" s="4" t="s">
        <v>1741</v>
      </c>
      <c r="E708" t="s">
        <v>108</v>
      </c>
      <c r="L708">
        <v>2</v>
      </c>
      <c r="N708" t="s">
        <v>25</v>
      </c>
    </row>
    <row r="709" spans="1:23" x14ac:dyDescent="0.25">
      <c r="A709" t="s">
        <v>1739</v>
      </c>
      <c r="B709" t="s">
        <v>26</v>
      </c>
      <c r="C709" s="8">
        <v>44858.463407824063</v>
      </c>
      <c r="D709" s="4" t="s">
        <v>1741</v>
      </c>
      <c r="E709" t="s">
        <v>108</v>
      </c>
      <c r="M709">
        <v>1</v>
      </c>
      <c r="N709" t="s">
        <v>48</v>
      </c>
    </row>
    <row r="710" spans="1:23" x14ac:dyDescent="0.25">
      <c r="A710" t="s">
        <v>1739</v>
      </c>
      <c r="B710" t="s">
        <v>30</v>
      </c>
      <c r="C710" s="2">
        <v>44808.287098275498</v>
      </c>
      <c r="D710" s="4" t="s">
        <v>1741</v>
      </c>
      <c r="E710" t="s">
        <v>1845</v>
      </c>
      <c r="H710" t="s">
        <v>1755</v>
      </c>
      <c r="K710" s="3" t="s">
        <v>1841</v>
      </c>
      <c r="L710">
        <v>3</v>
      </c>
      <c r="N710" s="3" t="s">
        <v>1743</v>
      </c>
      <c r="O710" t="s">
        <v>33</v>
      </c>
      <c r="T710" t="s">
        <v>43</v>
      </c>
      <c r="U710">
        <v>173.68256528324201</v>
      </c>
      <c r="V710">
        <v>-42.400169683323099</v>
      </c>
      <c r="W710" t="s">
        <v>1600</v>
      </c>
    </row>
    <row r="711" spans="1:23" x14ac:dyDescent="0.25">
      <c r="A711" t="s">
        <v>1739</v>
      </c>
      <c r="B711" t="s">
        <v>30</v>
      </c>
      <c r="C711" s="8">
        <v>44808.287966122698</v>
      </c>
      <c r="D711" s="4" t="s">
        <v>1741</v>
      </c>
      <c r="E711" t="s">
        <v>1845</v>
      </c>
      <c r="I711" t="s">
        <v>336</v>
      </c>
      <c r="L711">
        <v>3</v>
      </c>
      <c r="N711" t="s">
        <v>25</v>
      </c>
      <c r="T711" t="s">
        <v>335</v>
      </c>
    </row>
    <row r="712" spans="1:23" x14ac:dyDescent="0.25">
      <c r="A712" t="s">
        <v>1739</v>
      </c>
      <c r="B712" t="s">
        <v>30</v>
      </c>
      <c r="C712" s="8">
        <v>44812.269469120401</v>
      </c>
      <c r="D712" s="4" t="s">
        <v>1741</v>
      </c>
      <c r="E712" t="s">
        <v>1845</v>
      </c>
      <c r="N712" t="s">
        <v>25</v>
      </c>
      <c r="T712" t="s">
        <v>363</v>
      </c>
    </row>
    <row r="713" spans="1:23" x14ac:dyDescent="0.25">
      <c r="A713" t="s">
        <v>1739</v>
      </c>
      <c r="B713" t="s">
        <v>22</v>
      </c>
      <c r="C713" s="8">
        <v>44816.598709213002</v>
      </c>
      <c r="D713" s="4" t="s">
        <v>1741</v>
      </c>
      <c r="E713" t="s">
        <v>1845</v>
      </c>
      <c r="I713" t="s">
        <v>331</v>
      </c>
      <c r="J713" t="s">
        <v>325</v>
      </c>
      <c r="L713">
        <v>3</v>
      </c>
      <c r="N713" t="s">
        <v>25</v>
      </c>
      <c r="T713" t="s">
        <v>90</v>
      </c>
    </row>
    <row r="714" spans="1:23" x14ac:dyDescent="0.25">
      <c r="A714" t="s">
        <v>1739</v>
      </c>
      <c r="B714" t="s">
        <v>22</v>
      </c>
      <c r="C714" s="8">
        <v>44818.733426516199</v>
      </c>
      <c r="D714" s="4" t="s">
        <v>1741</v>
      </c>
      <c r="E714" t="s">
        <v>1845</v>
      </c>
      <c r="I714" t="s">
        <v>336</v>
      </c>
      <c r="J714" t="s">
        <v>376</v>
      </c>
      <c r="L714">
        <v>0</v>
      </c>
      <c r="N714" t="s">
        <v>21</v>
      </c>
      <c r="T714" t="s">
        <v>90</v>
      </c>
    </row>
    <row r="715" spans="1:23" x14ac:dyDescent="0.25">
      <c r="A715" t="s">
        <v>1739</v>
      </c>
      <c r="B715" t="s">
        <v>30</v>
      </c>
      <c r="C715" s="2">
        <v>44808.2998021065</v>
      </c>
      <c r="D715" s="4" t="s">
        <v>1741</v>
      </c>
      <c r="E715" t="s">
        <v>1846</v>
      </c>
      <c r="H715" t="s">
        <v>370</v>
      </c>
      <c r="K715" s="3" t="s">
        <v>1841</v>
      </c>
      <c r="L715">
        <v>3</v>
      </c>
      <c r="N715" s="3" t="s">
        <v>1743</v>
      </c>
      <c r="O715" t="s">
        <v>33</v>
      </c>
      <c r="T715" t="s">
        <v>45</v>
      </c>
      <c r="U715">
        <v>173.681655016771</v>
      </c>
      <c r="V715">
        <v>-42.397042583484598</v>
      </c>
      <c r="W715" t="s">
        <v>1601</v>
      </c>
    </row>
    <row r="716" spans="1:23" x14ac:dyDescent="0.25">
      <c r="A716" t="s">
        <v>1739</v>
      </c>
      <c r="B716" t="s">
        <v>30</v>
      </c>
      <c r="C716" s="8">
        <v>44812.276301886603</v>
      </c>
      <c r="D716" s="4" t="s">
        <v>1741</v>
      </c>
      <c r="E716" t="s">
        <v>1846</v>
      </c>
      <c r="I716" t="s">
        <v>327</v>
      </c>
      <c r="J716" t="s">
        <v>327</v>
      </c>
      <c r="L716">
        <v>3</v>
      </c>
      <c r="N716" t="s">
        <v>25</v>
      </c>
    </row>
    <row r="717" spans="1:23" x14ac:dyDescent="0.25">
      <c r="A717" t="s">
        <v>1739</v>
      </c>
      <c r="B717" t="s">
        <v>22</v>
      </c>
      <c r="C717" s="8">
        <v>44813.623736365698</v>
      </c>
      <c r="D717" s="4" t="s">
        <v>1741</v>
      </c>
      <c r="E717" t="s">
        <v>1846</v>
      </c>
      <c r="I717" t="s">
        <v>327</v>
      </c>
      <c r="J717" t="s">
        <v>327</v>
      </c>
      <c r="L717">
        <v>3</v>
      </c>
      <c r="N717" t="s">
        <v>25</v>
      </c>
      <c r="T717" t="s">
        <v>90</v>
      </c>
    </row>
    <row r="718" spans="1:23" x14ac:dyDescent="0.25">
      <c r="A718" t="s">
        <v>1739</v>
      </c>
      <c r="B718" t="s">
        <v>22</v>
      </c>
      <c r="C718" s="8">
        <v>44813.623736365698</v>
      </c>
      <c r="D718" s="4" t="s">
        <v>1741</v>
      </c>
      <c r="E718" t="s">
        <v>1846</v>
      </c>
      <c r="I718" t="s">
        <v>325</v>
      </c>
      <c r="J718" t="s">
        <v>325</v>
      </c>
      <c r="L718">
        <v>3</v>
      </c>
      <c r="N718" t="s">
        <v>25</v>
      </c>
      <c r="T718" t="s">
        <v>90</v>
      </c>
    </row>
    <row r="719" spans="1:23" x14ac:dyDescent="0.25">
      <c r="A719" t="s">
        <v>1739</v>
      </c>
      <c r="B719" t="s">
        <v>22</v>
      </c>
      <c r="C719" s="8">
        <v>44816.626382407398</v>
      </c>
      <c r="D719" s="4" t="s">
        <v>1741</v>
      </c>
      <c r="E719" t="s">
        <v>1846</v>
      </c>
      <c r="I719" t="s">
        <v>336</v>
      </c>
      <c r="J719" t="s">
        <v>376</v>
      </c>
      <c r="L719">
        <v>1</v>
      </c>
      <c r="N719" t="s">
        <v>25</v>
      </c>
      <c r="T719" t="s">
        <v>413</v>
      </c>
    </row>
    <row r="720" spans="1:23" x14ac:dyDescent="0.25">
      <c r="A720" t="s">
        <v>1739</v>
      </c>
      <c r="B720" t="s">
        <v>22</v>
      </c>
      <c r="C720" s="8">
        <v>44818.720455451403</v>
      </c>
      <c r="D720" s="4" t="s">
        <v>1741</v>
      </c>
      <c r="E720" t="s">
        <v>1846</v>
      </c>
      <c r="I720" t="s">
        <v>336</v>
      </c>
      <c r="J720" t="s">
        <v>376</v>
      </c>
      <c r="L720">
        <v>1</v>
      </c>
      <c r="N720" t="s">
        <v>21</v>
      </c>
    </row>
    <row r="721" spans="1:23" x14ac:dyDescent="0.25">
      <c r="A721" t="s">
        <v>1739</v>
      </c>
      <c r="B721" t="s">
        <v>63</v>
      </c>
      <c r="C721" s="8">
        <v>44820.367552083299</v>
      </c>
      <c r="D721" s="4" t="s">
        <v>1741</v>
      </c>
      <c r="E721" t="s">
        <v>1846</v>
      </c>
      <c r="I721" t="s">
        <v>336</v>
      </c>
      <c r="J721" t="s">
        <v>376</v>
      </c>
      <c r="L721">
        <v>1</v>
      </c>
      <c r="N721" t="s">
        <v>21</v>
      </c>
      <c r="T721" t="s">
        <v>462</v>
      </c>
    </row>
    <row r="722" spans="1:23" x14ac:dyDescent="0.25">
      <c r="A722" t="s">
        <v>1739</v>
      </c>
      <c r="B722" t="s">
        <v>63</v>
      </c>
      <c r="C722" s="8">
        <v>44823.645127407399</v>
      </c>
      <c r="D722" s="4" t="s">
        <v>1741</v>
      </c>
      <c r="E722" t="s">
        <v>1846</v>
      </c>
      <c r="I722" t="s">
        <v>336</v>
      </c>
      <c r="J722" t="s">
        <v>376</v>
      </c>
      <c r="L722">
        <v>1</v>
      </c>
      <c r="N722" t="s">
        <v>21</v>
      </c>
      <c r="T722" t="s">
        <v>516</v>
      </c>
    </row>
    <row r="723" spans="1:23" x14ac:dyDescent="0.25">
      <c r="A723" t="s">
        <v>1739</v>
      </c>
      <c r="B723" t="s">
        <v>30</v>
      </c>
      <c r="C723" s="2">
        <v>44812.316044027801</v>
      </c>
      <c r="D723" s="4" t="s">
        <v>1741</v>
      </c>
      <c r="E723" t="s">
        <v>60</v>
      </c>
      <c r="K723" s="3" t="s">
        <v>1841</v>
      </c>
      <c r="L723">
        <v>3</v>
      </c>
      <c r="N723" s="3" t="s">
        <v>1743</v>
      </c>
      <c r="O723" t="s">
        <v>61</v>
      </c>
      <c r="T723" t="s">
        <v>62</v>
      </c>
      <c r="U723">
        <v>173.68140474972699</v>
      </c>
      <c r="V723">
        <v>-42.393751750295202</v>
      </c>
      <c r="W723" t="s">
        <v>1607</v>
      </c>
    </row>
    <row r="724" spans="1:23" x14ac:dyDescent="0.25">
      <c r="A724" t="s">
        <v>1739</v>
      </c>
      <c r="B724" t="s">
        <v>22</v>
      </c>
      <c r="C724" s="8">
        <v>44816.638857199097</v>
      </c>
      <c r="D724" s="4" t="s">
        <v>1741</v>
      </c>
      <c r="E724" t="s">
        <v>60</v>
      </c>
      <c r="I724" t="s">
        <v>336</v>
      </c>
      <c r="J724" t="s">
        <v>376</v>
      </c>
      <c r="L724">
        <v>3</v>
      </c>
      <c r="N724" t="s">
        <v>25</v>
      </c>
      <c r="T724" t="s">
        <v>415</v>
      </c>
    </row>
    <row r="725" spans="1:23" x14ac:dyDescent="0.25">
      <c r="A725" t="s">
        <v>1739</v>
      </c>
      <c r="B725" t="s">
        <v>22</v>
      </c>
      <c r="C725" s="8">
        <v>44818.682812210602</v>
      </c>
      <c r="D725" s="4" t="s">
        <v>1741</v>
      </c>
      <c r="E725" t="s">
        <v>60</v>
      </c>
      <c r="I725" t="s">
        <v>336</v>
      </c>
      <c r="J725" t="s">
        <v>376</v>
      </c>
      <c r="L725">
        <v>3</v>
      </c>
      <c r="N725" t="s">
        <v>25</v>
      </c>
      <c r="T725" t="s">
        <v>90</v>
      </c>
    </row>
    <row r="726" spans="1:23" x14ac:dyDescent="0.25">
      <c r="A726" t="s">
        <v>1739</v>
      </c>
      <c r="B726" t="s">
        <v>63</v>
      </c>
      <c r="C726" s="8">
        <v>44822.366069421303</v>
      </c>
      <c r="D726" s="4" t="s">
        <v>1741</v>
      </c>
      <c r="E726" t="s">
        <v>60</v>
      </c>
      <c r="I726" t="s">
        <v>336</v>
      </c>
      <c r="J726" t="s">
        <v>376</v>
      </c>
      <c r="L726">
        <v>3</v>
      </c>
      <c r="N726" t="s">
        <v>25</v>
      </c>
    </row>
    <row r="727" spans="1:23" x14ac:dyDescent="0.25">
      <c r="A727" t="s">
        <v>1739</v>
      </c>
      <c r="B727" t="s">
        <v>63</v>
      </c>
      <c r="C727" s="8">
        <v>44823.637025451397</v>
      </c>
      <c r="D727" s="4" t="s">
        <v>1741</v>
      </c>
      <c r="E727" t="s">
        <v>60</v>
      </c>
      <c r="I727" t="s">
        <v>336</v>
      </c>
      <c r="J727" t="s">
        <v>376</v>
      </c>
      <c r="L727">
        <v>3</v>
      </c>
      <c r="N727" t="s">
        <v>25</v>
      </c>
    </row>
    <row r="728" spans="1:23" x14ac:dyDescent="0.25">
      <c r="A728" t="s">
        <v>1739</v>
      </c>
      <c r="B728" t="s">
        <v>63</v>
      </c>
      <c r="C728" s="8">
        <v>44825.348472256897</v>
      </c>
      <c r="D728" s="4" t="s">
        <v>1741</v>
      </c>
      <c r="E728" t="s">
        <v>60</v>
      </c>
      <c r="I728" t="s">
        <v>336</v>
      </c>
      <c r="J728" t="s">
        <v>376</v>
      </c>
      <c r="L728">
        <v>3</v>
      </c>
      <c r="N728" t="s">
        <v>25</v>
      </c>
    </row>
    <row r="729" spans="1:23" x14ac:dyDescent="0.25">
      <c r="A729" t="s">
        <v>1739</v>
      </c>
      <c r="B729" t="s">
        <v>63</v>
      </c>
      <c r="C729" s="8">
        <v>44826.3529151736</v>
      </c>
      <c r="D729" s="4" t="s">
        <v>1741</v>
      </c>
      <c r="E729" t="s">
        <v>60</v>
      </c>
      <c r="I729" t="s">
        <v>336</v>
      </c>
      <c r="J729" t="s">
        <v>376</v>
      </c>
      <c r="L729">
        <v>3</v>
      </c>
      <c r="N729" t="s">
        <v>25</v>
      </c>
      <c r="T729" t="s">
        <v>543</v>
      </c>
    </row>
    <row r="730" spans="1:23" x14ac:dyDescent="0.25">
      <c r="A730" t="s">
        <v>1739</v>
      </c>
      <c r="B730" t="s">
        <v>63</v>
      </c>
      <c r="C730" s="8">
        <v>44827.582347060197</v>
      </c>
      <c r="D730" s="4" t="s">
        <v>1741</v>
      </c>
      <c r="E730" t="s">
        <v>60</v>
      </c>
      <c r="I730" t="s">
        <v>336</v>
      </c>
      <c r="J730" t="s">
        <v>376</v>
      </c>
      <c r="L730">
        <v>3</v>
      </c>
      <c r="N730" t="s">
        <v>21</v>
      </c>
      <c r="T730" t="s">
        <v>574</v>
      </c>
    </row>
    <row r="731" spans="1:23" x14ac:dyDescent="0.25">
      <c r="A731" t="s">
        <v>1739</v>
      </c>
      <c r="B731" t="s">
        <v>30</v>
      </c>
      <c r="C731" s="8">
        <v>44861.493189074063</v>
      </c>
      <c r="D731" s="4" t="s">
        <v>1741</v>
      </c>
      <c r="E731" t="s">
        <v>60</v>
      </c>
      <c r="L731">
        <v>3</v>
      </c>
      <c r="N731" t="s">
        <v>21</v>
      </c>
      <c r="T731" t="s">
        <v>822</v>
      </c>
    </row>
    <row r="732" spans="1:23" x14ac:dyDescent="0.25">
      <c r="A732" t="s">
        <v>1739</v>
      </c>
      <c r="B732" t="s">
        <v>30</v>
      </c>
      <c r="C732" s="2">
        <v>44812.319418055602</v>
      </c>
      <c r="D732" s="4" t="s">
        <v>1741</v>
      </c>
      <c r="E732" t="s">
        <v>65</v>
      </c>
      <c r="H732" t="s">
        <v>1749</v>
      </c>
      <c r="K732" s="3" t="s">
        <v>1841</v>
      </c>
      <c r="L732">
        <v>2</v>
      </c>
      <c r="N732" s="3" t="s">
        <v>1743</v>
      </c>
      <c r="T732" t="s">
        <v>66</v>
      </c>
      <c r="U732">
        <v>173.68141763336399</v>
      </c>
      <c r="V732">
        <v>-42.393258683211499</v>
      </c>
      <c r="W732" t="s">
        <v>1608</v>
      </c>
    </row>
    <row r="733" spans="1:23" x14ac:dyDescent="0.25">
      <c r="A733" t="s">
        <v>1739</v>
      </c>
      <c r="B733" t="s">
        <v>22</v>
      </c>
      <c r="C733" s="8">
        <v>44813.541529791699</v>
      </c>
      <c r="D733" s="4" t="s">
        <v>1741</v>
      </c>
      <c r="E733" t="s">
        <v>65</v>
      </c>
      <c r="I733" t="s">
        <v>325</v>
      </c>
      <c r="J733" t="s">
        <v>325</v>
      </c>
      <c r="L733">
        <v>3</v>
      </c>
      <c r="N733" t="s">
        <v>25</v>
      </c>
    </row>
    <row r="734" spans="1:23" x14ac:dyDescent="0.25">
      <c r="A734" t="s">
        <v>1739</v>
      </c>
      <c r="B734" t="s">
        <v>22</v>
      </c>
      <c r="C734" s="8">
        <v>44816.638857199097</v>
      </c>
      <c r="D734" s="4" t="s">
        <v>1741</v>
      </c>
      <c r="E734" t="s">
        <v>65</v>
      </c>
      <c r="I734" t="s">
        <v>325</v>
      </c>
      <c r="J734" t="s">
        <v>325</v>
      </c>
      <c r="L734">
        <v>-1</v>
      </c>
      <c r="N734" t="s">
        <v>25</v>
      </c>
      <c r="T734" t="s">
        <v>90</v>
      </c>
    </row>
    <row r="735" spans="1:23" x14ac:dyDescent="0.25">
      <c r="A735" t="s">
        <v>1739</v>
      </c>
      <c r="B735" t="s">
        <v>22</v>
      </c>
      <c r="C735" s="8">
        <v>44818.680298495397</v>
      </c>
      <c r="D735" s="4" t="s">
        <v>1741</v>
      </c>
      <c r="E735" t="s">
        <v>65</v>
      </c>
      <c r="I735" t="s">
        <v>325</v>
      </c>
      <c r="J735" t="s">
        <v>325</v>
      </c>
      <c r="N735" t="s">
        <v>25</v>
      </c>
      <c r="T735" t="s">
        <v>434</v>
      </c>
    </row>
    <row r="736" spans="1:23" x14ac:dyDescent="0.25">
      <c r="A736" t="s">
        <v>1739</v>
      </c>
      <c r="B736" t="s">
        <v>63</v>
      </c>
      <c r="C736" s="8">
        <v>44822.365485127302</v>
      </c>
      <c r="D736" s="4" t="s">
        <v>1741</v>
      </c>
      <c r="E736" t="s">
        <v>65</v>
      </c>
      <c r="I736" t="s">
        <v>325</v>
      </c>
      <c r="J736" t="s">
        <v>325</v>
      </c>
      <c r="N736" t="s">
        <v>25</v>
      </c>
      <c r="T736" t="s">
        <v>487</v>
      </c>
    </row>
    <row r="737" spans="1:23" x14ac:dyDescent="0.25">
      <c r="A737" t="s">
        <v>1739</v>
      </c>
      <c r="B737" t="s">
        <v>63</v>
      </c>
      <c r="C737" s="8">
        <v>44823.634867106499</v>
      </c>
      <c r="D737" s="4" t="s">
        <v>1741</v>
      </c>
      <c r="E737" t="s">
        <v>65</v>
      </c>
      <c r="I737" t="s">
        <v>325</v>
      </c>
      <c r="J737" t="s">
        <v>325</v>
      </c>
      <c r="N737" t="s">
        <v>25</v>
      </c>
    </row>
    <row r="738" spans="1:23" x14ac:dyDescent="0.25">
      <c r="A738" t="s">
        <v>1739</v>
      </c>
      <c r="B738" t="s">
        <v>63</v>
      </c>
      <c r="C738" s="8">
        <v>44825.346209120398</v>
      </c>
      <c r="D738" s="4" t="s">
        <v>1741</v>
      </c>
      <c r="E738" t="s">
        <v>65</v>
      </c>
      <c r="I738" t="s">
        <v>325</v>
      </c>
      <c r="J738" t="s">
        <v>325</v>
      </c>
      <c r="L738">
        <v>3</v>
      </c>
      <c r="N738" t="s">
        <v>25</v>
      </c>
    </row>
    <row r="739" spans="1:23" x14ac:dyDescent="0.25">
      <c r="A739" t="s">
        <v>1739</v>
      </c>
      <c r="B739" t="s">
        <v>63</v>
      </c>
      <c r="C739" s="8">
        <v>44826.353656736101</v>
      </c>
      <c r="D739" s="4" t="s">
        <v>1741</v>
      </c>
      <c r="E739" t="s">
        <v>65</v>
      </c>
      <c r="I739" t="s">
        <v>325</v>
      </c>
      <c r="J739" t="s">
        <v>325</v>
      </c>
      <c r="N739" t="s">
        <v>25</v>
      </c>
      <c r="T739" t="s">
        <v>487</v>
      </c>
    </row>
    <row r="740" spans="1:23" x14ac:dyDescent="0.25">
      <c r="A740" t="s">
        <v>1739</v>
      </c>
      <c r="B740" t="s">
        <v>63</v>
      </c>
      <c r="C740" s="8">
        <v>44827.580319942099</v>
      </c>
      <c r="D740" s="4" t="s">
        <v>1741</v>
      </c>
      <c r="E740" t="s">
        <v>65</v>
      </c>
      <c r="I740" t="s">
        <v>325</v>
      </c>
      <c r="J740" t="s">
        <v>325</v>
      </c>
      <c r="N740" t="s">
        <v>25</v>
      </c>
      <c r="T740" t="s">
        <v>487</v>
      </c>
    </row>
    <row r="741" spans="1:23" x14ac:dyDescent="0.25">
      <c r="A741" t="s">
        <v>1739</v>
      </c>
      <c r="B741" t="s">
        <v>63</v>
      </c>
      <c r="C741" s="8">
        <v>44828.600860150502</v>
      </c>
      <c r="D741" s="4" t="s">
        <v>1741</v>
      </c>
      <c r="E741" t="s">
        <v>65</v>
      </c>
      <c r="I741" t="s">
        <v>325</v>
      </c>
      <c r="J741" t="s">
        <v>325</v>
      </c>
      <c r="L741">
        <v>3</v>
      </c>
      <c r="N741" t="s">
        <v>25</v>
      </c>
      <c r="T741" t="s">
        <v>589</v>
      </c>
    </row>
    <row r="742" spans="1:23" x14ac:dyDescent="0.25">
      <c r="A742" t="s">
        <v>1739</v>
      </c>
      <c r="B742" t="s">
        <v>63</v>
      </c>
      <c r="C742" s="8">
        <v>44831.443664872662</v>
      </c>
      <c r="D742" s="4" t="s">
        <v>1741</v>
      </c>
      <c r="E742" t="s">
        <v>65</v>
      </c>
      <c r="I742" t="s">
        <v>325</v>
      </c>
      <c r="J742" t="s">
        <v>325</v>
      </c>
      <c r="L742">
        <v>3</v>
      </c>
      <c r="N742" t="s">
        <v>25</v>
      </c>
    </row>
    <row r="743" spans="1:23" x14ac:dyDescent="0.25">
      <c r="A743" t="s">
        <v>1739</v>
      </c>
      <c r="B743" t="s">
        <v>30</v>
      </c>
      <c r="C743" s="8">
        <v>44834.688794178262</v>
      </c>
      <c r="D743" s="4" t="s">
        <v>1741</v>
      </c>
      <c r="E743" t="s">
        <v>65</v>
      </c>
      <c r="I743" t="s">
        <v>325</v>
      </c>
      <c r="J743" t="s">
        <v>325</v>
      </c>
      <c r="L743">
        <v>3</v>
      </c>
      <c r="N743" t="s">
        <v>25</v>
      </c>
      <c r="T743" t="s">
        <v>680</v>
      </c>
    </row>
    <row r="744" spans="1:23" x14ac:dyDescent="0.25">
      <c r="A744" t="s">
        <v>1739</v>
      </c>
      <c r="B744" t="s">
        <v>30</v>
      </c>
      <c r="C744" s="8">
        <v>44861.496209374964</v>
      </c>
      <c r="D744" s="4" t="s">
        <v>1741</v>
      </c>
      <c r="E744" t="s">
        <v>65</v>
      </c>
      <c r="L744">
        <v>0</v>
      </c>
      <c r="T744" t="s">
        <v>824</v>
      </c>
    </row>
    <row r="745" spans="1:23" x14ac:dyDescent="0.25">
      <c r="A745" t="s">
        <v>1739</v>
      </c>
      <c r="B745" t="s">
        <v>30</v>
      </c>
      <c r="C745" s="2">
        <v>44812.327271562499</v>
      </c>
      <c r="D745" s="4" t="s">
        <v>1741</v>
      </c>
      <c r="E745" t="s">
        <v>68</v>
      </c>
      <c r="H745" t="s">
        <v>1758</v>
      </c>
      <c r="K745" s="3" t="s">
        <v>1841</v>
      </c>
      <c r="L745">
        <v>3</v>
      </c>
      <c r="N745" s="3" t="s">
        <v>1743</v>
      </c>
      <c r="T745" t="s">
        <v>1710</v>
      </c>
      <c r="U745">
        <v>173.68149911684901</v>
      </c>
      <c r="V745">
        <v>-42.392301583143997</v>
      </c>
      <c r="W745" t="s">
        <v>1609</v>
      </c>
    </row>
    <row r="746" spans="1:23" x14ac:dyDescent="0.25">
      <c r="A746" t="s">
        <v>1739</v>
      </c>
      <c r="B746" t="s">
        <v>22</v>
      </c>
      <c r="C746" s="8">
        <v>44816.653829409697</v>
      </c>
      <c r="D746" s="4" t="s">
        <v>1741</v>
      </c>
      <c r="E746" t="s">
        <v>68</v>
      </c>
      <c r="I746" t="s">
        <v>325</v>
      </c>
      <c r="J746" t="s">
        <v>325</v>
      </c>
      <c r="L746">
        <v>3</v>
      </c>
      <c r="N746" t="s">
        <v>25</v>
      </c>
      <c r="T746" t="s">
        <v>90</v>
      </c>
    </row>
    <row r="747" spans="1:23" x14ac:dyDescent="0.25">
      <c r="A747" t="s">
        <v>1739</v>
      </c>
      <c r="B747" t="s">
        <v>22</v>
      </c>
      <c r="C747" s="8">
        <v>44818.676545601898</v>
      </c>
      <c r="D747" s="4" t="s">
        <v>1741</v>
      </c>
      <c r="E747" t="s">
        <v>68</v>
      </c>
      <c r="I747" t="s">
        <v>336</v>
      </c>
      <c r="J747" t="s">
        <v>376</v>
      </c>
      <c r="L747">
        <v>3</v>
      </c>
      <c r="N747" t="s">
        <v>25</v>
      </c>
      <c r="T747" t="s">
        <v>90</v>
      </c>
    </row>
    <row r="748" spans="1:23" x14ac:dyDescent="0.25">
      <c r="A748" t="s">
        <v>1739</v>
      </c>
      <c r="B748" t="s">
        <v>63</v>
      </c>
      <c r="C748" s="8">
        <v>44822.359688286997</v>
      </c>
      <c r="D748" s="4" t="s">
        <v>1741</v>
      </c>
      <c r="E748" t="s">
        <v>68</v>
      </c>
      <c r="I748" t="s">
        <v>325</v>
      </c>
      <c r="J748" t="s">
        <v>325</v>
      </c>
      <c r="L748">
        <v>3</v>
      </c>
      <c r="N748" t="s">
        <v>25</v>
      </c>
    </row>
    <row r="749" spans="1:23" x14ac:dyDescent="0.25">
      <c r="A749" t="s">
        <v>1739</v>
      </c>
      <c r="B749" t="s">
        <v>63</v>
      </c>
      <c r="C749" s="8">
        <v>44823.634449548597</v>
      </c>
      <c r="D749" s="4" t="s">
        <v>1741</v>
      </c>
      <c r="E749" t="s">
        <v>68</v>
      </c>
      <c r="I749" t="s">
        <v>325</v>
      </c>
      <c r="J749" t="s">
        <v>325</v>
      </c>
      <c r="L749">
        <v>3</v>
      </c>
      <c r="N749" t="s">
        <v>25</v>
      </c>
    </row>
    <row r="750" spans="1:23" x14ac:dyDescent="0.25">
      <c r="A750" t="s">
        <v>1739</v>
      </c>
      <c r="B750" t="s">
        <v>63</v>
      </c>
      <c r="C750" s="8">
        <v>44825.330422500003</v>
      </c>
      <c r="D750" s="4" t="s">
        <v>1741</v>
      </c>
      <c r="E750" t="s">
        <v>68</v>
      </c>
      <c r="I750" t="s">
        <v>325</v>
      </c>
      <c r="J750" t="s">
        <v>325</v>
      </c>
      <c r="L750">
        <v>2</v>
      </c>
      <c r="M750">
        <v>1</v>
      </c>
      <c r="N750" t="s">
        <v>25</v>
      </c>
      <c r="T750" t="s">
        <v>534</v>
      </c>
    </row>
    <row r="751" spans="1:23" x14ac:dyDescent="0.25">
      <c r="A751" t="s">
        <v>1739</v>
      </c>
      <c r="B751" t="s">
        <v>63</v>
      </c>
      <c r="C751" s="8">
        <v>44826.354082222198</v>
      </c>
      <c r="D751" s="4" t="s">
        <v>1741</v>
      </c>
      <c r="E751" t="s">
        <v>68</v>
      </c>
      <c r="I751" t="s">
        <v>331</v>
      </c>
      <c r="J751" t="s">
        <v>325</v>
      </c>
      <c r="L751">
        <v>0</v>
      </c>
      <c r="M751">
        <v>3</v>
      </c>
      <c r="N751" t="s">
        <v>25</v>
      </c>
    </row>
    <row r="752" spans="1:23" x14ac:dyDescent="0.25">
      <c r="A752" t="s">
        <v>1739</v>
      </c>
      <c r="B752" t="s">
        <v>63</v>
      </c>
      <c r="C752" s="8">
        <v>44827.574663669002</v>
      </c>
      <c r="D752" s="4" t="s">
        <v>1741</v>
      </c>
      <c r="E752" t="s">
        <v>68</v>
      </c>
      <c r="I752" t="s">
        <v>331</v>
      </c>
      <c r="J752" t="s">
        <v>376</v>
      </c>
      <c r="M752">
        <v>2</v>
      </c>
      <c r="N752" t="s">
        <v>25</v>
      </c>
      <c r="T752" t="s">
        <v>571</v>
      </c>
    </row>
    <row r="753" spans="1:23" x14ac:dyDescent="0.25">
      <c r="A753" t="s">
        <v>1739</v>
      </c>
      <c r="B753" t="s">
        <v>63</v>
      </c>
      <c r="C753" s="8">
        <v>44829.718716064766</v>
      </c>
      <c r="D753" s="4" t="s">
        <v>1741</v>
      </c>
      <c r="E753" t="s">
        <v>68</v>
      </c>
      <c r="I753" t="s">
        <v>325</v>
      </c>
      <c r="M753">
        <v>3</v>
      </c>
      <c r="N753" t="s">
        <v>48</v>
      </c>
    </row>
    <row r="754" spans="1:23" x14ac:dyDescent="0.25">
      <c r="A754" t="s">
        <v>1739</v>
      </c>
      <c r="B754" t="s">
        <v>63</v>
      </c>
      <c r="C754" s="8">
        <v>44831.436700439866</v>
      </c>
      <c r="D754" s="4" t="s">
        <v>1741</v>
      </c>
      <c r="E754" t="s">
        <v>68</v>
      </c>
      <c r="I754" t="s">
        <v>325</v>
      </c>
      <c r="M754">
        <v>3</v>
      </c>
      <c r="N754" t="s">
        <v>48</v>
      </c>
      <c r="T754" t="s">
        <v>620</v>
      </c>
    </row>
    <row r="755" spans="1:23" x14ac:dyDescent="0.25">
      <c r="A755" t="s">
        <v>1739</v>
      </c>
      <c r="B755" t="s">
        <v>30</v>
      </c>
      <c r="C755" s="8">
        <v>44861.499566990766</v>
      </c>
      <c r="D755" s="4" t="s">
        <v>1741</v>
      </c>
      <c r="E755" t="s">
        <v>68</v>
      </c>
      <c r="T755" t="s">
        <v>826</v>
      </c>
    </row>
    <row r="756" spans="1:23" x14ac:dyDescent="0.25">
      <c r="A756" t="s">
        <v>1739</v>
      </c>
      <c r="B756" t="s">
        <v>30</v>
      </c>
      <c r="C756" s="2">
        <v>44812.340824745399</v>
      </c>
      <c r="D756" s="4" t="s">
        <v>1741</v>
      </c>
      <c r="E756" t="s">
        <v>70</v>
      </c>
      <c r="H756" t="s">
        <v>1759</v>
      </c>
      <c r="K756" s="3" t="s">
        <v>1841</v>
      </c>
      <c r="L756">
        <v>3</v>
      </c>
      <c r="N756" s="3" t="s">
        <v>1743</v>
      </c>
      <c r="T756" t="s">
        <v>1711</v>
      </c>
      <c r="U756">
        <v>173.68195753342599</v>
      </c>
      <c r="V756">
        <v>-42.389421033409299</v>
      </c>
      <c r="W756" t="s">
        <v>1610</v>
      </c>
    </row>
    <row r="757" spans="1:23" x14ac:dyDescent="0.25">
      <c r="A757" t="s">
        <v>1739</v>
      </c>
      <c r="B757" t="s">
        <v>22</v>
      </c>
      <c r="C757" s="8">
        <v>44816.658014131899</v>
      </c>
      <c r="D757" s="4" t="s">
        <v>1741</v>
      </c>
      <c r="E757" t="s">
        <v>70</v>
      </c>
      <c r="I757" t="s">
        <v>331</v>
      </c>
      <c r="J757" t="s">
        <v>325</v>
      </c>
      <c r="N757" t="s">
        <v>25</v>
      </c>
      <c r="T757" t="s">
        <v>90</v>
      </c>
    </row>
    <row r="758" spans="1:23" x14ac:dyDescent="0.25">
      <c r="A758" t="s">
        <v>1739</v>
      </c>
      <c r="B758" t="s">
        <v>22</v>
      </c>
      <c r="C758" s="8">
        <v>44818.661908240698</v>
      </c>
      <c r="D758" s="4" t="s">
        <v>1741</v>
      </c>
      <c r="E758" t="s">
        <v>70</v>
      </c>
      <c r="I758" t="s">
        <v>325</v>
      </c>
      <c r="J758" t="s">
        <v>325</v>
      </c>
      <c r="N758" t="s">
        <v>25</v>
      </c>
      <c r="T758" t="s">
        <v>432</v>
      </c>
    </row>
    <row r="759" spans="1:23" x14ac:dyDescent="0.25">
      <c r="A759" t="s">
        <v>1739</v>
      </c>
      <c r="B759" t="s">
        <v>63</v>
      </c>
      <c r="C759" s="8">
        <v>44822.349847812497</v>
      </c>
      <c r="D759" s="4" t="s">
        <v>1741</v>
      </c>
      <c r="E759" t="s">
        <v>70</v>
      </c>
      <c r="I759" t="s">
        <v>325</v>
      </c>
      <c r="J759" t="s">
        <v>325</v>
      </c>
      <c r="N759" t="s">
        <v>25</v>
      </c>
      <c r="T759" t="s">
        <v>487</v>
      </c>
    </row>
    <row r="760" spans="1:23" x14ac:dyDescent="0.25">
      <c r="A760" t="s">
        <v>1739</v>
      </c>
      <c r="B760" t="s">
        <v>63</v>
      </c>
      <c r="C760" s="8">
        <v>44823.626824479201</v>
      </c>
      <c r="D760" s="4" t="s">
        <v>1741</v>
      </c>
      <c r="E760" t="s">
        <v>70</v>
      </c>
      <c r="I760" t="s">
        <v>325</v>
      </c>
      <c r="J760" t="s">
        <v>325</v>
      </c>
      <c r="N760" t="s">
        <v>25</v>
      </c>
      <c r="T760" t="s">
        <v>487</v>
      </c>
    </row>
    <row r="761" spans="1:23" x14ac:dyDescent="0.25">
      <c r="A761" t="s">
        <v>1739</v>
      </c>
      <c r="B761" t="s">
        <v>63</v>
      </c>
      <c r="C761" s="8">
        <v>44825.3134076157</v>
      </c>
      <c r="D761" s="4" t="s">
        <v>1741</v>
      </c>
      <c r="E761" t="s">
        <v>70</v>
      </c>
      <c r="I761" t="s">
        <v>325</v>
      </c>
      <c r="J761" t="s">
        <v>325</v>
      </c>
      <c r="N761" t="s">
        <v>25</v>
      </c>
      <c r="T761" t="s">
        <v>476</v>
      </c>
    </row>
    <row r="762" spans="1:23" x14ac:dyDescent="0.25">
      <c r="A762" t="s">
        <v>1739</v>
      </c>
      <c r="B762" t="s">
        <v>63</v>
      </c>
      <c r="C762" s="8">
        <v>44827.561606354197</v>
      </c>
      <c r="D762" s="4" t="s">
        <v>1741</v>
      </c>
      <c r="E762" t="s">
        <v>70</v>
      </c>
      <c r="I762" t="s">
        <v>327</v>
      </c>
      <c r="J762" t="s">
        <v>327</v>
      </c>
      <c r="N762" t="s">
        <v>25</v>
      </c>
      <c r="T762" t="s">
        <v>487</v>
      </c>
    </row>
    <row r="763" spans="1:23" x14ac:dyDescent="0.25">
      <c r="A763" t="s">
        <v>1739</v>
      </c>
      <c r="B763" t="s">
        <v>63</v>
      </c>
      <c r="C763" s="8">
        <v>44828.6102363889</v>
      </c>
      <c r="D763" s="4" t="s">
        <v>1741</v>
      </c>
      <c r="E763" t="s">
        <v>70</v>
      </c>
      <c r="I763" t="s">
        <v>325</v>
      </c>
      <c r="J763" t="s">
        <v>325</v>
      </c>
      <c r="L763">
        <v>3</v>
      </c>
      <c r="N763" t="s">
        <v>25</v>
      </c>
    </row>
    <row r="764" spans="1:23" x14ac:dyDescent="0.25">
      <c r="A764" t="s">
        <v>1739</v>
      </c>
      <c r="B764" t="s">
        <v>63</v>
      </c>
      <c r="C764" s="8">
        <v>44829.719073900465</v>
      </c>
      <c r="D764" s="4" t="s">
        <v>1741</v>
      </c>
      <c r="E764" t="s">
        <v>70</v>
      </c>
      <c r="I764" t="s">
        <v>325</v>
      </c>
      <c r="J764" t="s">
        <v>325</v>
      </c>
      <c r="L764">
        <v>-1</v>
      </c>
      <c r="N764" t="s">
        <v>25</v>
      </c>
    </row>
    <row r="765" spans="1:23" x14ac:dyDescent="0.25">
      <c r="A765" t="s">
        <v>1739</v>
      </c>
      <c r="B765" t="s">
        <v>63</v>
      </c>
      <c r="C765" s="8">
        <v>44831.420024108767</v>
      </c>
      <c r="D765" s="4" t="s">
        <v>1741</v>
      </c>
      <c r="E765" t="s">
        <v>70</v>
      </c>
      <c r="I765" t="s">
        <v>325</v>
      </c>
      <c r="J765" t="s">
        <v>325</v>
      </c>
      <c r="L765">
        <v>-1</v>
      </c>
      <c r="N765" t="s">
        <v>25</v>
      </c>
      <c r="T765" t="s">
        <v>487</v>
      </c>
    </row>
    <row r="766" spans="1:23" x14ac:dyDescent="0.25">
      <c r="A766" t="s">
        <v>1739</v>
      </c>
      <c r="B766" t="s">
        <v>30</v>
      </c>
      <c r="C766" s="8">
        <v>44861.522392465267</v>
      </c>
      <c r="D766" s="4" t="s">
        <v>1741</v>
      </c>
      <c r="E766" t="s">
        <v>70</v>
      </c>
      <c r="I766" t="s">
        <v>325</v>
      </c>
      <c r="L766">
        <v>0</v>
      </c>
      <c r="M766">
        <v>1</v>
      </c>
      <c r="T766" t="s">
        <v>828</v>
      </c>
    </row>
    <row r="767" spans="1:23" x14ac:dyDescent="0.25">
      <c r="A767" t="s">
        <v>1739</v>
      </c>
      <c r="B767" t="s">
        <v>63</v>
      </c>
      <c r="C767" s="8">
        <v>44870.695051446761</v>
      </c>
      <c r="D767" s="4" t="s">
        <v>1741</v>
      </c>
      <c r="E767" t="s">
        <v>70</v>
      </c>
      <c r="I767" t="s">
        <v>325</v>
      </c>
      <c r="M767">
        <v>2</v>
      </c>
      <c r="N767" t="s">
        <v>48</v>
      </c>
      <c r="T767" t="s">
        <v>861</v>
      </c>
    </row>
    <row r="768" spans="1:23" x14ac:dyDescent="0.25">
      <c r="A768" t="s">
        <v>1739</v>
      </c>
      <c r="B768" t="s">
        <v>30</v>
      </c>
      <c r="C768" s="8">
        <v>44875.743156655066</v>
      </c>
      <c r="D768" s="4" t="s">
        <v>1741</v>
      </c>
      <c r="E768" t="s">
        <v>70</v>
      </c>
      <c r="I768" t="s">
        <v>325</v>
      </c>
      <c r="M768">
        <v>2</v>
      </c>
      <c r="T768" t="s">
        <v>930</v>
      </c>
    </row>
    <row r="769" spans="1:23" x14ac:dyDescent="0.25">
      <c r="A769" t="s">
        <v>1739</v>
      </c>
      <c r="B769" t="s">
        <v>63</v>
      </c>
      <c r="C769" s="8">
        <v>44887.453541238465</v>
      </c>
      <c r="D769" s="4" t="s">
        <v>1741</v>
      </c>
      <c r="E769" t="s">
        <v>70</v>
      </c>
      <c r="I769" t="s">
        <v>331</v>
      </c>
      <c r="M769">
        <v>0</v>
      </c>
      <c r="N769" t="s">
        <v>48</v>
      </c>
      <c r="T769" t="s">
        <v>1075</v>
      </c>
    </row>
    <row r="770" spans="1:23" x14ac:dyDescent="0.25">
      <c r="A770" t="s">
        <v>1739</v>
      </c>
      <c r="B770" t="s">
        <v>63</v>
      </c>
      <c r="C770" s="8">
        <v>44895.613969467566</v>
      </c>
      <c r="D770" s="4" t="s">
        <v>1741</v>
      </c>
      <c r="E770" t="s">
        <v>70</v>
      </c>
      <c r="I770" t="s">
        <v>325</v>
      </c>
      <c r="M770">
        <v>1</v>
      </c>
      <c r="N770" t="s">
        <v>48</v>
      </c>
      <c r="T770" t="s">
        <v>1209</v>
      </c>
    </row>
    <row r="771" spans="1:23" x14ac:dyDescent="0.25">
      <c r="A771" t="s">
        <v>1739</v>
      </c>
      <c r="B771" t="s">
        <v>63</v>
      </c>
      <c r="C771" s="8">
        <v>44905.372370138866</v>
      </c>
      <c r="D771" s="4" t="s">
        <v>1741</v>
      </c>
      <c r="E771" t="s">
        <v>70</v>
      </c>
      <c r="I771" t="s">
        <v>325</v>
      </c>
      <c r="M771">
        <v>0</v>
      </c>
      <c r="N771" t="s">
        <v>48</v>
      </c>
      <c r="T771" t="s">
        <v>1358</v>
      </c>
    </row>
    <row r="772" spans="1:23" x14ac:dyDescent="0.25">
      <c r="A772" t="s">
        <v>1739</v>
      </c>
      <c r="B772" t="s">
        <v>30</v>
      </c>
      <c r="C772" s="2">
        <v>44812.346914664398</v>
      </c>
      <c r="D772" s="4" t="s">
        <v>1741</v>
      </c>
      <c r="E772" t="s">
        <v>72</v>
      </c>
      <c r="K772" s="3" t="s">
        <v>1841</v>
      </c>
      <c r="L772">
        <v>3</v>
      </c>
      <c r="N772" s="3" t="s">
        <v>1743</v>
      </c>
      <c r="T772" t="s">
        <v>73</v>
      </c>
      <c r="U772">
        <v>173.68183218340999</v>
      </c>
      <c r="V772">
        <v>-42.388027066859699</v>
      </c>
      <c r="W772" t="s">
        <v>1611</v>
      </c>
    </row>
    <row r="773" spans="1:23" x14ac:dyDescent="0.25">
      <c r="A773" t="s">
        <v>1739</v>
      </c>
      <c r="B773" t="s">
        <v>30</v>
      </c>
      <c r="C773" s="8">
        <v>44812.3475412384</v>
      </c>
      <c r="D773" s="4" t="s">
        <v>1741</v>
      </c>
      <c r="E773" t="s">
        <v>72</v>
      </c>
      <c r="I773" t="s">
        <v>325</v>
      </c>
      <c r="J773" t="s">
        <v>325</v>
      </c>
      <c r="L773">
        <v>3</v>
      </c>
      <c r="N773" t="s">
        <v>25</v>
      </c>
    </row>
    <row r="774" spans="1:23" x14ac:dyDescent="0.25">
      <c r="A774" t="s">
        <v>1739</v>
      </c>
      <c r="B774" t="s">
        <v>22</v>
      </c>
      <c r="C774" s="8">
        <v>44816.663069988397</v>
      </c>
      <c r="D774" s="4" t="s">
        <v>1741</v>
      </c>
      <c r="E774" t="s">
        <v>72</v>
      </c>
      <c r="I774" t="s">
        <v>325</v>
      </c>
      <c r="J774" t="s">
        <v>325</v>
      </c>
      <c r="N774" t="s">
        <v>25</v>
      </c>
      <c r="T774" t="s">
        <v>90</v>
      </c>
    </row>
    <row r="775" spans="1:23" x14ac:dyDescent="0.25">
      <c r="A775" t="s">
        <v>1739</v>
      </c>
      <c r="B775" t="s">
        <v>22</v>
      </c>
      <c r="C775" s="8">
        <v>44818.661463576398</v>
      </c>
      <c r="D775" s="4" t="s">
        <v>1741</v>
      </c>
      <c r="E775" t="s">
        <v>72</v>
      </c>
      <c r="I775" t="s">
        <v>325</v>
      </c>
      <c r="J775" t="s">
        <v>325</v>
      </c>
      <c r="L775">
        <v>3</v>
      </c>
      <c r="N775" t="s">
        <v>25</v>
      </c>
      <c r="T775" t="s">
        <v>90</v>
      </c>
    </row>
    <row r="776" spans="1:23" x14ac:dyDescent="0.25">
      <c r="A776" t="s">
        <v>1739</v>
      </c>
      <c r="B776" t="s">
        <v>63</v>
      </c>
      <c r="C776" s="8">
        <v>44822.343700046302</v>
      </c>
      <c r="D776" s="4" t="s">
        <v>1741</v>
      </c>
      <c r="E776" t="s">
        <v>72</v>
      </c>
      <c r="I776" t="s">
        <v>325</v>
      </c>
      <c r="J776" t="s">
        <v>325</v>
      </c>
      <c r="L776">
        <v>3</v>
      </c>
      <c r="N776" t="s">
        <v>25</v>
      </c>
    </row>
    <row r="777" spans="1:23" x14ac:dyDescent="0.25">
      <c r="A777" t="s">
        <v>1739</v>
      </c>
      <c r="B777" t="s">
        <v>63</v>
      </c>
      <c r="C777" s="8">
        <v>44823.626454999998</v>
      </c>
      <c r="D777" s="4" t="s">
        <v>1741</v>
      </c>
      <c r="E777" t="s">
        <v>72</v>
      </c>
      <c r="I777" t="s">
        <v>325</v>
      </c>
      <c r="J777" t="s">
        <v>325</v>
      </c>
      <c r="N777" t="s">
        <v>25</v>
      </c>
      <c r="T777" t="s">
        <v>487</v>
      </c>
    </row>
    <row r="778" spans="1:23" x14ac:dyDescent="0.25">
      <c r="A778" t="s">
        <v>1739</v>
      </c>
      <c r="B778" t="s">
        <v>63</v>
      </c>
      <c r="C778" s="8">
        <v>44825.311723611099</v>
      </c>
      <c r="D778" s="4" t="s">
        <v>1741</v>
      </c>
      <c r="E778" t="s">
        <v>72</v>
      </c>
      <c r="I778" t="s">
        <v>325</v>
      </c>
      <c r="J778" t="s">
        <v>325</v>
      </c>
      <c r="N778" t="s">
        <v>25</v>
      </c>
      <c r="T778" t="s">
        <v>531</v>
      </c>
    </row>
    <row r="779" spans="1:23" x14ac:dyDescent="0.25">
      <c r="A779" t="s">
        <v>1739</v>
      </c>
      <c r="B779" t="s">
        <v>63</v>
      </c>
      <c r="C779" s="8">
        <v>44827.561252187501</v>
      </c>
      <c r="D779" s="4" t="s">
        <v>1741</v>
      </c>
      <c r="E779" t="s">
        <v>72</v>
      </c>
      <c r="I779" t="s">
        <v>325</v>
      </c>
      <c r="J779" t="s">
        <v>325</v>
      </c>
      <c r="N779" t="s">
        <v>25</v>
      </c>
      <c r="T779" t="s">
        <v>487</v>
      </c>
    </row>
    <row r="780" spans="1:23" x14ac:dyDescent="0.25">
      <c r="A780" t="s">
        <v>1739</v>
      </c>
      <c r="B780" t="s">
        <v>63</v>
      </c>
      <c r="C780" s="8">
        <v>44828.615473946797</v>
      </c>
      <c r="D780" s="4" t="s">
        <v>1741</v>
      </c>
      <c r="E780" t="s">
        <v>72</v>
      </c>
      <c r="I780" t="s">
        <v>325</v>
      </c>
      <c r="J780" t="s">
        <v>325</v>
      </c>
      <c r="L780">
        <v>3</v>
      </c>
      <c r="N780" t="s">
        <v>25</v>
      </c>
    </row>
    <row r="781" spans="1:23" x14ac:dyDescent="0.25">
      <c r="A781" t="s">
        <v>1739</v>
      </c>
      <c r="B781" t="s">
        <v>63</v>
      </c>
      <c r="C781" s="8">
        <v>44831.410789062465</v>
      </c>
      <c r="D781" s="4" t="s">
        <v>1741</v>
      </c>
      <c r="E781" t="s">
        <v>72</v>
      </c>
      <c r="I781" t="s">
        <v>325</v>
      </c>
      <c r="J781" t="s">
        <v>325</v>
      </c>
      <c r="L781">
        <v>-1</v>
      </c>
      <c r="N781" t="s">
        <v>25</v>
      </c>
      <c r="T781" t="s">
        <v>487</v>
      </c>
    </row>
    <row r="782" spans="1:23" x14ac:dyDescent="0.25">
      <c r="A782" t="s">
        <v>1739</v>
      </c>
      <c r="B782" t="s">
        <v>30</v>
      </c>
      <c r="C782" s="8">
        <v>44861.528732986066</v>
      </c>
      <c r="D782" s="4" t="s">
        <v>1741</v>
      </c>
      <c r="E782" t="s">
        <v>72</v>
      </c>
      <c r="L782">
        <v>0</v>
      </c>
      <c r="T782" t="s">
        <v>830</v>
      </c>
    </row>
    <row r="783" spans="1:23" x14ac:dyDescent="0.25">
      <c r="A783" t="s">
        <v>1739</v>
      </c>
      <c r="B783" t="s">
        <v>30</v>
      </c>
      <c r="C783" s="2">
        <v>44812.359035080997</v>
      </c>
      <c r="D783" s="4" t="s">
        <v>1741</v>
      </c>
      <c r="E783" t="s">
        <v>75</v>
      </c>
      <c r="H783" t="s">
        <v>1760</v>
      </c>
      <c r="K783" s="3" t="s">
        <v>1841</v>
      </c>
      <c r="L783">
        <v>3</v>
      </c>
      <c r="N783" s="3" t="s">
        <v>1743</v>
      </c>
      <c r="O783" t="s">
        <v>29</v>
      </c>
      <c r="T783" t="s">
        <v>76</v>
      </c>
      <c r="U783">
        <v>173.68197350008199</v>
      </c>
      <c r="V783">
        <v>-42.386388733083301</v>
      </c>
      <c r="W783" t="s">
        <v>1612</v>
      </c>
    </row>
    <row r="784" spans="1:23" x14ac:dyDescent="0.25">
      <c r="A784" t="s">
        <v>1739</v>
      </c>
      <c r="B784" t="s">
        <v>30</v>
      </c>
      <c r="C784" s="8">
        <v>44812.359495463003</v>
      </c>
      <c r="D784" s="4" t="s">
        <v>1741</v>
      </c>
      <c r="E784" t="s">
        <v>75</v>
      </c>
      <c r="I784" t="s">
        <v>325</v>
      </c>
      <c r="J784" t="s">
        <v>325</v>
      </c>
      <c r="L784">
        <v>3</v>
      </c>
      <c r="N784" t="s">
        <v>25</v>
      </c>
      <c r="T784" t="s">
        <v>367</v>
      </c>
    </row>
    <row r="785" spans="1:23" x14ac:dyDescent="0.25">
      <c r="A785" t="s">
        <v>1739</v>
      </c>
      <c r="B785" t="s">
        <v>22</v>
      </c>
      <c r="C785" s="8">
        <v>44816.6688990162</v>
      </c>
      <c r="D785" s="4" t="s">
        <v>1741</v>
      </c>
      <c r="E785" t="s">
        <v>75</v>
      </c>
      <c r="I785" t="s">
        <v>325</v>
      </c>
      <c r="J785" t="s">
        <v>325</v>
      </c>
      <c r="N785" t="s">
        <v>25</v>
      </c>
      <c r="T785" t="s">
        <v>90</v>
      </c>
    </row>
    <row r="786" spans="1:23" x14ac:dyDescent="0.25">
      <c r="A786" t="s">
        <v>1739</v>
      </c>
      <c r="B786" t="s">
        <v>22</v>
      </c>
      <c r="C786" s="8">
        <v>44818.657559548599</v>
      </c>
      <c r="D786" s="4" t="s">
        <v>1741</v>
      </c>
      <c r="E786" t="s">
        <v>75</v>
      </c>
      <c r="I786" t="s">
        <v>325</v>
      </c>
      <c r="J786" t="s">
        <v>325</v>
      </c>
      <c r="L786">
        <v>3</v>
      </c>
      <c r="N786" t="s">
        <v>25</v>
      </c>
      <c r="T786" t="s">
        <v>90</v>
      </c>
    </row>
    <row r="787" spans="1:23" x14ac:dyDescent="0.25">
      <c r="A787" t="s">
        <v>1739</v>
      </c>
      <c r="B787" t="s">
        <v>63</v>
      </c>
      <c r="C787" s="8">
        <v>44822.317997881903</v>
      </c>
      <c r="D787" s="4" t="s">
        <v>1741</v>
      </c>
      <c r="E787" t="s">
        <v>75</v>
      </c>
      <c r="I787" t="s">
        <v>325</v>
      </c>
      <c r="J787" t="s">
        <v>325</v>
      </c>
      <c r="N787" t="s">
        <v>25</v>
      </c>
      <c r="T787" t="s">
        <v>484</v>
      </c>
    </row>
    <row r="788" spans="1:23" x14ac:dyDescent="0.25">
      <c r="A788" t="s">
        <v>1739</v>
      </c>
      <c r="B788" t="s">
        <v>63</v>
      </c>
      <c r="C788" s="8">
        <v>44823.625925138898</v>
      </c>
      <c r="D788" s="4" t="s">
        <v>1741</v>
      </c>
      <c r="E788" t="s">
        <v>75</v>
      </c>
      <c r="I788" t="s">
        <v>325</v>
      </c>
      <c r="J788" t="s">
        <v>325</v>
      </c>
      <c r="L788">
        <v>3</v>
      </c>
      <c r="N788" t="s">
        <v>25</v>
      </c>
    </row>
    <row r="789" spans="1:23" x14ac:dyDescent="0.25">
      <c r="A789" t="s">
        <v>1739</v>
      </c>
      <c r="B789" t="s">
        <v>63</v>
      </c>
      <c r="C789" s="8">
        <v>44825.3015325694</v>
      </c>
      <c r="D789" s="4" t="s">
        <v>1741</v>
      </c>
      <c r="E789" t="s">
        <v>75</v>
      </c>
      <c r="I789" t="s">
        <v>336</v>
      </c>
      <c r="J789" t="s">
        <v>376</v>
      </c>
      <c r="L789">
        <v>1</v>
      </c>
      <c r="N789" t="s">
        <v>21</v>
      </c>
      <c r="T789" t="s">
        <v>529</v>
      </c>
    </row>
    <row r="790" spans="1:23" x14ac:dyDescent="0.25">
      <c r="A790" t="s">
        <v>1739</v>
      </c>
      <c r="B790" t="s">
        <v>30</v>
      </c>
      <c r="C790" s="2">
        <v>44812.365908425898</v>
      </c>
      <c r="D790" s="4" t="s">
        <v>1741</v>
      </c>
      <c r="E790" t="s">
        <v>78</v>
      </c>
      <c r="H790" t="s">
        <v>370</v>
      </c>
      <c r="K790" s="3" t="s">
        <v>1841</v>
      </c>
      <c r="L790">
        <v>3</v>
      </c>
      <c r="N790" s="3" t="s">
        <v>1743</v>
      </c>
      <c r="T790" t="s">
        <v>1712</v>
      </c>
      <c r="U790">
        <v>173.682531533537</v>
      </c>
      <c r="V790">
        <v>-42.384662583156498</v>
      </c>
      <c r="W790" t="s">
        <v>1613</v>
      </c>
    </row>
    <row r="791" spans="1:23" x14ac:dyDescent="0.25">
      <c r="A791" t="s">
        <v>1739</v>
      </c>
      <c r="B791" t="s">
        <v>30</v>
      </c>
      <c r="C791" s="8">
        <v>44812.3662474421</v>
      </c>
      <c r="D791" s="4" t="s">
        <v>1741</v>
      </c>
      <c r="E791" t="s">
        <v>78</v>
      </c>
      <c r="I791" t="s">
        <v>325</v>
      </c>
      <c r="J791" t="s">
        <v>325</v>
      </c>
      <c r="L791">
        <v>3</v>
      </c>
      <c r="N791" t="s">
        <v>25</v>
      </c>
    </row>
    <row r="792" spans="1:23" x14ac:dyDescent="0.25">
      <c r="A792" t="s">
        <v>1739</v>
      </c>
      <c r="B792" t="s">
        <v>22</v>
      </c>
      <c r="C792" s="8">
        <v>44816.670665914397</v>
      </c>
      <c r="D792" s="4" t="s">
        <v>1741</v>
      </c>
      <c r="E792" t="s">
        <v>78</v>
      </c>
      <c r="I792" t="s">
        <v>325</v>
      </c>
      <c r="J792" t="s">
        <v>325</v>
      </c>
      <c r="N792" t="s">
        <v>25</v>
      </c>
      <c r="T792" t="s">
        <v>90</v>
      </c>
    </row>
    <row r="793" spans="1:23" x14ac:dyDescent="0.25">
      <c r="A793" t="s">
        <v>1739</v>
      </c>
      <c r="B793" t="s">
        <v>22</v>
      </c>
      <c r="C793" s="8">
        <v>44818.654220381897</v>
      </c>
      <c r="D793" s="4" t="s">
        <v>1741</v>
      </c>
      <c r="E793" t="s">
        <v>78</v>
      </c>
      <c r="I793" t="s">
        <v>325</v>
      </c>
      <c r="J793" t="s">
        <v>325</v>
      </c>
      <c r="N793" t="s">
        <v>25</v>
      </c>
      <c r="T793" t="s">
        <v>90</v>
      </c>
    </row>
    <row r="794" spans="1:23" x14ac:dyDescent="0.25">
      <c r="A794" t="s">
        <v>1739</v>
      </c>
      <c r="B794" t="s">
        <v>63</v>
      </c>
      <c r="C794" s="8">
        <v>44822.3103801736</v>
      </c>
      <c r="D794" s="4" t="s">
        <v>1741</v>
      </c>
      <c r="E794" t="s">
        <v>78</v>
      </c>
      <c r="I794" t="s">
        <v>325</v>
      </c>
      <c r="J794" t="s">
        <v>325</v>
      </c>
      <c r="L794">
        <v>3</v>
      </c>
      <c r="N794" t="s">
        <v>25</v>
      </c>
    </row>
    <row r="795" spans="1:23" x14ac:dyDescent="0.25">
      <c r="A795" t="s">
        <v>1739</v>
      </c>
      <c r="B795" t="s">
        <v>63</v>
      </c>
      <c r="C795" s="8">
        <v>44823.625521770802</v>
      </c>
      <c r="D795" s="4" t="s">
        <v>1741</v>
      </c>
      <c r="E795" t="s">
        <v>78</v>
      </c>
      <c r="I795" t="s">
        <v>325</v>
      </c>
      <c r="J795" t="s">
        <v>325</v>
      </c>
      <c r="N795" t="s">
        <v>25</v>
      </c>
      <c r="T795" t="s">
        <v>487</v>
      </c>
    </row>
    <row r="796" spans="1:23" x14ac:dyDescent="0.25">
      <c r="A796" t="s">
        <v>1739</v>
      </c>
      <c r="B796" t="s">
        <v>63</v>
      </c>
      <c r="C796" s="8">
        <v>44825.300018888898</v>
      </c>
      <c r="D796" s="4" t="s">
        <v>1741</v>
      </c>
      <c r="E796" t="s">
        <v>78</v>
      </c>
      <c r="I796" t="s">
        <v>327</v>
      </c>
      <c r="J796" t="s">
        <v>376</v>
      </c>
      <c r="L796">
        <v>3</v>
      </c>
      <c r="N796" t="s">
        <v>25</v>
      </c>
    </row>
    <row r="797" spans="1:23" x14ac:dyDescent="0.25">
      <c r="A797" t="s">
        <v>1739</v>
      </c>
      <c r="B797" t="s">
        <v>63</v>
      </c>
      <c r="C797" s="8">
        <v>44827.555904594898</v>
      </c>
      <c r="D797" s="4" t="s">
        <v>1741</v>
      </c>
      <c r="E797" t="s">
        <v>78</v>
      </c>
      <c r="I797" t="s">
        <v>325</v>
      </c>
      <c r="J797" t="s">
        <v>325</v>
      </c>
      <c r="N797" t="s">
        <v>25</v>
      </c>
      <c r="T797" t="s">
        <v>487</v>
      </c>
    </row>
    <row r="798" spans="1:23" x14ac:dyDescent="0.25">
      <c r="A798" t="s">
        <v>1739</v>
      </c>
      <c r="B798" t="s">
        <v>63</v>
      </c>
      <c r="C798" s="8">
        <v>44829.719399259266</v>
      </c>
      <c r="D798" s="4" t="s">
        <v>1741</v>
      </c>
      <c r="E798" t="s">
        <v>78</v>
      </c>
      <c r="I798" t="s">
        <v>325</v>
      </c>
      <c r="J798" t="s">
        <v>325</v>
      </c>
      <c r="L798">
        <v>-1</v>
      </c>
      <c r="N798" t="s">
        <v>25</v>
      </c>
    </row>
    <row r="799" spans="1:23" x14ac:dyDescent="0.25">
      <c r="A799" t="s">
        <v>1739</v>
      </c>
      <c r="B799" t="s">
        <v>63</v>
      </c>
      <c r="C799" s="8">
        <v>44831.394538819462</v>
      </c>
      <c r="D799" s="4" t="s">
        <v>1741</v>
      </c>
      <c r="E799" t="s">
        <v>78</v>
      </c>
      <c r="I799" t="s">
        <v>325</v>
      </c>
      <c r="J799" t="s">
        <v>325</v>
      </c>
      <c r="L799">
        <v>3</v>
      </c>
      <c r="N799" t="s">
        <v>25</v>
      </c>
    </row>
    <row r="800" spans="1:23" x14ac:dyDescent="0.25">
      <c r="A800" t="s">
        <v>1739</v>
      </c>
      <c r="B800" t="s">
        <v>30</v>
      </c>
      <c r="C800" s="2">
        <v>44812.373392499998</v>
      </c>
      <c r="D800" s="4" t="s">
        <v>1741</v>
      </c>
      <c r="E800" t="s">
        <v>80</v>
      </c>
      <c r="H800" t="s">
        <v>370</v>
      </c>
      <c r="K800" s="3" t="s">
        <v>1841</v>
      </c>
      <c r="L800">
        <v>3</v>
      </c>
      <c r="N800" s="3" t="s">
        <v>1743</v>
      </c>
      <c r="O800" t="s">
        <v>41</v>
      </c>
      <c r="T800" t="s">
        <v>81</v>
      </c>
      <c r="U800">
        <v>173.68314476666899</v>
      </c>
      <c r="V800">
        <v>-42.382238383160299</v>
      </c>
      <c r="W800" t="s">
        <v>1614</v>
      </c>
    </row>
    <row r="801" spans="1:23" x14ac:dyDescent="0.25">
      <c r="A801" t="s">
        <v>1739</v>
      </c>
      <c r="B801" t="s">
        <v>30</v>
      </c>
      <c r="C801" s="8">
        <v>44812.373869976902</v>
      </c>
      <c r="D801" s="4" t="s">
        <v>1741</v>
      </c>
      <c r="E801" t="s">
        <v>80</v>
      </c>
      <c r="I801" t="s">
        <v>325</v>
      </c>
      <c r="J801" t="s">
        <v>325</v>
      </c>
      <c r="L801">
        <v>3</v>
      </c>
      <c r="N801" t="s">
        <v>25</v>
      </c>
      <c r="T801" t="s">
        <v>370</v>
      </c>
    </row>
    <row r="802" spans="1:23" x14ac:dyDescent="0.25">
      <c r="A802" t="s">
        <v>1739</v>
      </c>
      <c r="B802" t="s">
        <v>22</v>
      </c>
      <c r="C802" s="8">
        <v>44813.601158842597</v>
      </c>
      <c r="D802" s="4" t="s">
        <v>1741</v>
      </c>
      <c r="E802" t="s">
        <v>80</v>
      </c>
      <c r="I802" t="s">
        <v>325</v>
      </c>
      <c r="J802" t="s">
        <v>325</v>
      </c>
      <c r="L802">
        <v>3</v>
      </c>
      <c r="N802" t="s">
        <v>25</v>
      </c>
    </row>
    <row r="803" spans="1:23" x14ac:dyDescent="0.25">
      <c r="A803" t="s">
        <v>1739</v>
      </c>
      <c r="B803" t="s">
        <v>22</v>
      </c>
      <c r="C803" s="8">
        <v>44816.681892800902</v>
      </c>
      <c r="D803" s="4" t="s">
        <v>1741</v>
      </c>
      <c r="E803" t="s">
        <v>80</v>
      </c>
      <c r="I803" t="s">
        <v>336</v>
      </c>
      <c r="J803" t="s">
        <v>376</v>
      </c>
      <c r="L803">
        <v>3</v>
      </c>
      <c r="N803" t="s">
        <v>25</v>
      </c>
      <c r="T803" t="s">
        <v>425</v>
      </c>
    </row>
    <row r="804" spans="1:23" x14ac:dyDescent="0.25">
      <c r="A804" t="s">
        <v>1739</v>
      </c>
      <c r="B804" t="s">
        <v>22</v>
      </c>
      <c r="C804" s="8">
        <v>44818.643282511599</v>
      </c>
      <c r="D804" s="4" t="s">
        <v>1741</v>
      </c>
      <c r="E804" t="s">
        <v>80</v>
      </c>
      <c r="I804" t="s">
        <v>336</v>
      </c>
      <c r="J804" t="s">
        <v>376</v>
      </c>
      <c r="L804">
        <v>2</v>
      </c>
      <c r="N804" t="s">
        <v>21</v>
      </c>
      <c r="T804" t="s">
        <v>438</v>
      </c>
    </row>
    <row r="805" spans="1:23" x14ac:dyDescent="0.25">
      <c r="A805" t="s">
        <v>1739</v>
      </c>
      <c r="B805" t="s">
        <v>30</v>
      </c>
      <c r="C805" s="2">
        <v>44812.407751747698</v>
      </c>
      <c r="D805" s="4" t="s">
        <v>1741</v>
      </c>
      <c r="E805" t="s">
        <v>83</v>
      </c>
      <c r="H805" t="s">
        <v>370</v>
      </c>
      <c r="K805" s="3" t="s">
        <v>1841</v>
      </c>
      <c r="L805">
        <v>3</v>
      </c>
      <c r="N805" s="3" t="s">
        <v>1743</v>
      </c>
      <c r="O805" t="s">
        <v>41</v>
      </c>
      <c r="T805" t="s">
        <v>84</v>
      </c>
      <c r="U805">
        <v>173.684084567051</v>
      </c>
      <c r="V805">
        <v>-42.401885166744698</v>
      </c>
      <c r="W805" t="s">
        <v>1615</v>
      </c>
    </row>
    <row r="806" spans="1:23" x14ac:dyDescent="0.25">
      <c r="A806" t="s">
        <v>1739</v>
      </c>
      <c r="B806" t="s">
        <v>30</v>
      </c>
      <c r="C806" s="8">
        <v>44812.408150463001</v>
      </c>
      <c r="D806" s="4" t="s">
        <v>1741</v>
      </c>
      <c r="E806" t="s">
        <v>83</v>
      </c>
      <c r="I806" t="s">
        <v>325</v>
      </c>
      <c r="J806" t="s">
        <v>325</v>
      </c>
      <c r="L806">
        <v>3</v>
      </c>
      <c r="N806" t="s">
        <v>25</v>
      </c>
    </row>
    <row r="807" spans="1:23" x14ac:dyDescent="0.25">
      <c r="A807" t="s">
        <v>1739</v>
      </c>
      <c r="B807" t="s">
        <v>22</v>
      </c>
      <c r="C807" s="8">
        <v>44816.610825705997</v>
      </c>
      <c r="D807" s="4" t="s">
        <v>1741</v>
      </c>
      <c r="E807" t="s">
        <v>83</v>
      </c>
      <c r="I807" t="s">
        <v>325</v>
      </c>
      <c r="J807" t="s">
        <v>325</v>
      </c>
      <c r="L807">
        <v>3</v>
      </c>
      <c r="N807" t="s">
        <v>25</v>
      </c>
      <c r="T807" t="s">
        <v>90</v>
      </c>
    </row>
    <row r="808" spans="1:23" x14ac:dyDescent="0.25">
      <c r="A808" t="s">
        <v>1739</v>
      </c>
      <c r="B808" t="s">
        <v>22</v>
      </c>
      <c r="C808" s="8">
        <v>44818.743180937498</v>
      </c>
      <c r="D808" s="4" t="s">
        <v>1741</v>
      </c>
      <c r="E808" t="s">
        <v>83</v>
      </c>
      <c r="I808" t="s">
        <v>325</v>
      </c>
      <c r="J808" t="s">
        <v>376</v>
      </c>
      <c r="L808">
        <v>0</v>
      </c>
      <c r="N808" t="s">
        <v>21</v>
      </c>
      <c r="T808" t="s">
        <v>451</v>
      </c>
    </row>
    <row r="809" spans="1:23" x14ac:dyDescent="0.25">
      <c r="A809" t="s">
        <v>1739</v>
      </c>
      <c r="B809" t="s">
        <v>22</v>
      </c>
      <c r="C809" s="2">
        <v>44813.615653090303</v>
      </c>
      <c r="D809" s="4" t="s">
        <v>1741</v>
      </c>
      <c r="E809" t="s">
        <v>86</v>
      </c>
      <c r="H809" t="s">
        <v>370</v>
      </c>
      <c r="K809" s="3" t="s">
        <v>1841</v>
      </c>
      <c r="L809">
        <v>0</v>
      </c>
      <c r="N809" s="3" t="s">
        <v>1743</v>
      </c>
      <c r="O809" t="s">
        <v>33</v>
      </c>
      <c r="T809" t="s">
        <v>87</v>
      </c>
      <c r="U809">
        <v>173.68154500009899</v>
      </c>
      <c r="V809">
        <v>-42.393026666927298</v>
      </c>
      <c r="W809" t="s">
        <v>1616</v>
      </c>
    </row>
    <row r="810" spans="1:23" x14ac:dyDescent="0.25">
      <c r="A810" t="s">
        <v>1739</v>
      </c>
      <c r="B810" t="s">
        <v>22</v>
      </c>
      <c r="C810" s="8">
        <v>44813.616227245402</v>
      </c>
      <c r="D810" s="4" t="s">
        <v>1741</v>
      </c>
      <c r="E810" t="s">
        <v>86</v>
      </c>
      <c r="I810" t="s">
        <v>336</v>
      </c>
      <c r="J810" t="s">
        <v>376</v>
      </c>
      <c r="L810">
        <v>1</v>
      </c>
      <c r="N810" t="s">
        <v>25</v>
      </c>
    </row>
    <row r="811" spans="1:23" x14ac:dyDescent="0.25">
      <c r="A811" t="s">
        <v>1739</v>
      </c>
      <c r="B811" t="s">
        <v>22</v>
      </c>
      <c r="C811" s="8">
        <v>44816.646467245402</v>
      </c>
      <c r="D811" s="4" t="s">
        <v>1741</v>
      </c>
      <c r="E811" t="s">
        <v>86</v>
      </c>
      <c r="I811" t="s">
        <v>331</v>
      </c>
      <c r="J811" t="s">
        <v>376</v>
      </c>
      <c r="L811">
        <v>0</v>
      </c>
      <c r="N811" t="s">
        <v>21</v>
      </c>
      <c r="T811" t="s">
        <v>418</v>
      </c>
    </row>
    <row r="812" spans="1:23" x14ac:dyDescent="0.25">
      <c r="A812" t="s">
        <v>1739</v>
      </c>
      <c r="B812" t="s">
        <v>22</v>
      </c>
      <c r="C812" s="2">
        <v>44818.687879293997</v>
      </c>
      <c r="D812" s="4" t="s">
        <v>1741</v>
      </c>
      <c r="E812" t="s">
        <v>97</v>
      </c>
      <c r="H812" t="s">
        <v>1762</v>
      </c>
      <c r="K812" s="3" t="s">
        <v>1841</v>
      </c>
      <c r="L812">
        <v>3</v>
      </c>
      <c r="N812" s="3" t="s">
        <v>1743</v>
      </c>
      <c r="T812" t="s">
        <v>1713</v>
      </c>
      <c r="U812">
        <v>173.681488333472</v>
      </c>
      <c r="V812">
        <v>-42.3944566664779</v>
      </c>
      <c r="W812" t="s">
        <v>1620</v>
      </c>
    </row>
    <row r="813" spans="1:23" x14ac:dyDescent="0.25">
      <c r="A813" t="s">
        <v>1739</v>
      </c>
      <c r="B813" t="s">
        <v>22</v>
      </c>
      <c r="C813" s="8">
        <v>44818.6911078704</v>
      </c>
      <c r="D813" s="4" t="s">
        <v>1741</v>
      </c>
      <c r="E813" t="s">
        <v>97</v>
      </c>
      <c r="I813" t="s">
        <v>325</v>
      </c>
      <c r="J813" t="s">
        <v>325</v>
      </c>
      <c r="L813">
        <v>3</v>
      </c>
      <c r="N813" t="s">
        <v>25</v>
      </c>
      <c r="T813" t="s">
        <v>90</v>
      </c>
    </row>
    <row r="814" spans="1:23" x14ac:dyDescent="0.25">
      <c r="A814" t="s">
        <v>1739</v>
      </c>
      <c r="B814" t="s">
        <v>63</v>
      </c>
      <c r="C814" s="8">
        <v>44820.416181145803</v>
      </c>
      <c r="D814" s="4" t="s">
        <v>1741</v>
      </c>
      <c r="E814" t="s">
        <v>97</v>
      </c>
      <c r="I814" t="s">
        <v>325</v>
      </c>
      <c r="J814" t="s">
        <v>325</v>
      </c>
      <c r="N814" t="s">
        <v>25</v>
      </c>
      <c r="T814" t="s">
        <v>464</v>
      </c>
    </row>
    <row r="815" spans="1:23" x14ac:dyDescent="0.25">
      <c r="A815" t="s">
        <v>1739</v>
      </c>
      <c r="B815" t="s">
        <v>63</v>
      </c>
      <c r="C815" s="8">
        <v>44822.382609444401</v>
      </c>
      <c r="D815" s="4" t="s">
        <v>1741</v>
      </c>
      <c r="E815" t="s">
        <v>97</v>
      </c>
      <c r="I815" t="s">
        <v>325</v>
      </c>
      <c r="J815" t="s">
        <v>325</v>
      </c>
      <c r="L815">
        <v>3</v>
      </c>
      <c r="N815" t="s">
        <v>25</v>
      </c>
    </row>
    <row r="816" spans="1:23" x14ac:dyDescent="0.25">
      <c r="A816" t="s">
        <v>1739</v>
      </c>
      <c r="B816" t="s">
        <v>63</v>
      </c>
      <c r="C816" s="8">
        <v>44823.640237557898</v>
      </c>
      <c r="D816" s="4" t="s">
        <v>1741</v>
      </c>
      <c r="E816" t="s">
        <v>97</v>
      </c>
      <c r="I816" t="s">
        <v>325</v>
      </c>
      <c r="J816" t="s">
        <v>325</v>
      </c>
      <c r="N816" t="s">
        <v>25</v>
      </c>
      <c r="T816" t="s">
        <v>487</v>
      </c>
    </row>
    <row r="817" spans="1:23" x14ac:dyDescent="0.25">
      <c r="A817" t="s">
        <v>1739</v>
      </c>
      <c r="B817" t="s">
        <v>63</v>
      </c>
      <c r="C817" s="8">
        <v>44825.348855034703</v>
      </c>
      <c r="D817" s="4" t="s">
        <v>1741</v>
      </c>
      <c r="E817" t="s">
        <v>97</v>
      </c>
      <c r="I817" t="s">
        <v>325</v>
      </c>
      <c r="J817" t="s">
        <v>325</v>
      </c>
      <c r="L817">
        <v>3</v>
      </c>
      <c r="N817" t="s">
        <v>25</v>
      </c>
    </row>
    <row r="818" spans="1:23" x14ac:dyDescent="0.25">
      <c r="A818" t="s">
        <v>1739</v>
      </c>
      <c r="B818" t="s">
        <v>63</v>
      </c>
      <c r="C818" s="8">
        <v>44826.363915150498</v>
      </c>
      <c r="D818" s="4" t="s">
        <v>1741</v>
      </c>
      <c r="E818" t="s">
        <v>97</v>
      </c>
      <c r="I818" t="s">
        <v>325</v>
      </c>
      <c r="J818" t="s">
        <v>325</v>
      </c>
      <c r="L818">
        <v>3</v>
      </c>
      <c r="N818" t="s">
        <v>25</v>
      </c>
    </row>
    <row r="819" spans="1:23" x14ac:dyDescent="0.25">
      <c r="A819" t="s">
        <v>1739</v>
      </c>
      <c r="B819" t="s">
        <v>63</v>
      </c>
      <c r="C819" s="8">
        <v>44827.587131330998</v>
      </c>
      <c r="D819" s="4" t="s">
        <v>1741</v>
      </c>
      <c r="E819" t="s">
        <v>97</v>
      </c>
      <c r="I819" t="s">
        <v>331</v>
      </c>
      <c r="J819" t="s">
        <v>325</v>
      </c>
      <c r="L819">
        <v>3</v>
      </c>
      <c r="N819" t="s">
        <v>25</v>
      </c>
    </row>
    <row r="820" spans="1:23" x14ac:dyDescent="0.25">
      <c r="A820" t="s">
        <v>1739</v>
      </c>
      <c r="B820" t="s">
        <v>63</v>
      </c>
      <c r="C820" s="8">
        <v>44828.592053564797</v>
      </c>
      <c r="D820" s="4" t="s">
        <v>1741</v>
      </c>
      <c r="E820" t="s">
        <v>97</v>
      </c>
      <c r="I820" t="s">
        <v>325</v>
      </c>
      <c r="J820" t="s">
        <v>325</v>
      </c>
      <c r="N820" t="s">
        <v>25</v>
      </c>
      <c r="T820" t="s">
        <v>476</v>
      </c>
    </row>
    <row r="821" spans="1:23" x14ac:dyDescent="0.25">
      <c r="A821" t="s">
        <v>1739</v>
      </c>
      <c r="B821" t="s">
        <v>63</v>
      </c>
      <c r="C821" s="8">
        <v>44831.449577939762</v>
      </c>
      <c r="D821" s="4" t="s">
        <v>1741</v>
      </c>
      <c r="E821" t="s">
        <v>97</v>
      </c>
      <c r="I821" t="s">
        <v>331</v>
      </c>
      <c r="J821" t="s">
        <v>327</v>
      </c>
      <c r="L821">
        <v>-1</v>
      </c>
      <c r="N821" t="s">
        <v>25</v>
      </c>
    </row>
    <row r="822" spans="1:23" x14ac:dyDescent="0.25">
      <c r="A822" t="s">
        <v>1739</v>
      </c>
      <c r="B822" t="s">
        <v>63</v>
      </c>
      <c r="C822" s="8">
        <v>44832.459898715264</v>
      </c>
      <c r="D822" s="4" t="s">
        <v>1741</v>
      </c>
      <c r="E822" t="s">
        <v>97</v>
      </c>
      <c r="I822" t="s">
        <v>325</v>
      </c>
      <c r="J822" t="s">
        <v>325</v>
      </c>
      <c r="L822">
        <v>3</v>
      </c>
      <c r="N822" t="s">
        <v>25</v>
      </c>
    </row>
    <row r="823" spans="1:23" x14ac:dyDescent="0.25">
      <c r="A823" t="s">
        <v>1739</v>
      </c>
      <c r="B823" t="s">
        <v>30</v>
      </c>
      <c r="C823" s="8">
        <v>44835.718240613467</v>
      </c>
      <c r="D823" s="4" t="s">
        <v>1741</v>
      </c>
      <c r="E823" t="s">
        <v>97</v>
      </c>
      <c r="I823" t="s">
        <v>325</v>
      </c>
      <c r="J823" t="s">
        <v>325</v>
      </c>
      <c r="N823" t="s">
        <v>25</v>
      </c>
    </row>
    <row r="824" spans="1:23" x14ac:dyDescent="0.25">
      <c r="A824" t="s">
        <v>1739</v>
      </c>
      <c r="B824" t="s">
        <v>30</v>
      </c>
      <c r="C824" s="8">
        <v>44861.482402511567</v>
      </c>
      <c r="D824" s="4" t="s">
        <v>1741</v>
      </c>
      <c r="E824" t="s">
        <v>97</v>
      </c>
      <c r="L824">
        <v>0</v>
      </c>
      <c r="T824" t="s">
        <v>818</v>
      </c>
    </row>
    <row r="825" spans="1:23" x14ac:dyDescent="0.25">
      <c r="A825" t="s">
        <v>1739</v>
      </c>
      <c r="B825" t="s">
        <v>22</v>
      </c>
      <c r="C825" s="2">
        <v>44818.714520254602</v>
      </c>
      <c r="D825" s="4" t="s">
        <v>1741</v>
      </c>
      <c r="E825" t="s">
        <v>99</v>
      </c>
      <c r="H825" t="s">
        <v>1763</v>
      </c>
      <c r="K825" s="3" t="s">
        <v>1841</v>
      </c>
      <c r="L825">
        <v>3</v>
      </c>
      <c r="N825" s="3" t="s">
        <v>1743</v>
      </c>
      <c r="T825" t="s">
        <v>1714</v>
      </c>
      <c r="U825">
        <v>173.68156833294</v>
      </c>
      <c r="V825">
        <v>-42.395368333577103</v>
      </c>
      <c r="W825" t="s">
        <v>1621</v>
      </c>
    </row>
    <row r="826" spans="1:23" x14ac:dyDescent="0.25">
      <c r="A826" t="s">
        <v>1739</v>
      </c>
      <c r="B826" t="s">
        <v>22</v>
      </c>
      <c r="C826" s="8">
        <v>44818.719949455997</v>
      </c>
      <c r="D826" s="4" t="s">
        <v>1741</v>
      </c>
      <c r="E826" t="s">
        <v>99</v>
      </c>
      <c r="I826" t="s">
        <v>331</v>
      </c>
      <c r="J826" t="s">
        <v>325</v>
      </c>
      <c r="L826">
        <v>3</v>
      </c>
      <c r="N826" t="s">
        <v>25</v>
      </c>
      <c r="T826" t="s">
        <v>90</v>
      </c>
    </row>
    <row r="827" spans="1:23" x14ac:dyDescent="0.25">
      <c r="A827" t="s">
        <v>1739</v>
      </c>
      <c r="B827" t="s">
        <v>63</v>
      </c>
      <c r="C827" s="8">
        <v>44820.415723044003</v>
      </c>
      <c r="D827" s="4" t="s">
        <v>1741</v>
      </c>
      <c r="E827" t="s">
        <v>99</v>
      </c>
      <c r="I827" t="s">
        <v>325</v>
      </c>
      <c r="J827" t="s">
        <v>325</v>
      </c>
      <c r="N827" t="s">
        <v>25</v>
      </c>
      <c r="T827" t="s">
        <v>464</v>
      </c>
    </row>
    <row r="828" spans="1:23" x14ac:dyDescent="0.25">
      <c r="A828" t="s">
        <v>1739</v>
      </c>
      <c r="B828" t="s">
        <v>63</v>
      </c>
      <c r="C828" s="8">
        <v>44822.3857597569</v>
      </c>
      <c r="D828" s="4" t="s">
        <v>1741</v>
      </c>
      <c r="E828" t="s">
        <v>99</v>
      </c>
      <c r="I828" t="s">
        <v>325</v>
      </c>
      <c r="J828" t="s">
        <v>325</v>
      </c>
      <c r="L828">
        <v>3</v>
      </c>
      <c r="N828" t="s">
        <v>25</v>
      </c>
    </row>
    <row r="829" spans="1:23" x14ac:dyDescent="0.25">
      <c r="A829" t="s">
        <v>1739</v>
      </c>
      <c r="B829" t="s">
        <v>63</v>
      </c>
      <c r="C829" s="8">
        <v>44823.642255821796</v>
      </c>
      <c r="D829" s="4" t="s">
        <v>1741</v>
      </c>
      <c r="E829" t="s">
        <v>99</v>
      </c>
      <c r="I829" t="s">
        <v>325</v>
      </c>
      <c r="J829" t="s">
        <v>325</v>
      </c>
      <c r="L829">
        <v>3</v>
      </c>
      <c r="N829" t="s">
        <v>25</v>
      </c>
    </row>
    <row r="830" spans="1:23" x14ac:dyDescent="0.25">
      <c r="A830" t="s">
        <v>1739</v>
      </c>
      <c r="B830" t="s">
        <v>63</v>
      </c>
      <c r="C830" s="8">
        <v>44825.3584070949</v>
      </c>
      <c r="D830" s="4" t="s">
        <v>1741</v>
      </c>
      <c r="E830" t="s">
        <v>99</v>
      </c>
      <c r="I830" t="s">
        <v>325</v>
      </c>
      <c r="J830" t="s">
        <v>325</v>
      </c>
      <c r="N830" t="s">
        <v>25</v>
      </c>
      <c r="T830" t="s">
        <v>487</v>
      </c>
    </row>
    <row r="831" spans="1:23" x14ac:dyDescent="0.25">
      <c r="A831" t="s">
        <v>1739</v>
      </c>
      <c r="B831" t="s">
        <v>63</v>
      </c>
      <c r="C831" s="8">
        <v>44826.369186423603</v>
      </c>
      <c r="D831" s="4" t="s">
        <v>1741</v>
      </c>
      <c r="E831" t="s">
        <v>99</v>
      </c>
      <c r="I831" t="s">
        <v>325</v>
      </c>
      <c r="J831" t="s">
        <v>325</v>
      </c>
      <c r="N831" t="s">
        <v>25</v>
      </c>
      <c r="T831" t="s">
        <v>487</v>
      </c>
    </row>
    <row r="832" spans="1:23" x14ac:dyDescent="0.25">
      <c r="A832" t="s">
        <v>1739</v>
      </c>
      <c r="B832" t="s">
        <v>63</v>
      </c>
      <c r="C832" s="8">
        <v>44827.616668518502</v>
      </c>
      <c r="D832" s="4" t="s">
        <v>1741</v>
      </c>
      <c r="E832" t="s">
        <v>99</v>
      </c>
      <c r="I832" t="s">
        <v>325</v>
      </c>
      <c r="J832" t="s">
        <v>325</v>
      </c>
      <c r="N832" t="s">
        <v>25</v>
      </c>
      <c r="T832" t="s">
        <v>487</v>
      </c>
    </row>
    <row r="833" spans="1:23" x14ac:dyDescent="0.25">
      <c r="A833" t="s">
        <v>1739</v>
      </c>
      <c r="B833" t="s">
        <v>63</v>
      </c>
      <c r="C833" s="8">
        <v>44828.592447488401</v>
      </c>
      <c r="D833" s="4" t="s">
        <v>1741</v>
      </c>
      <c r="E833" t="s">
        <v>99</v>
      </c>
      <c r="I833" t="s">
        <v>325</v>
      </c>
      <c r="J833" t="s">
        <v>325</v>
      </c>
      <c r="L833">
        <v>3</v>
      </c>
      <c r="N833" t="s">
        <v>25</v>
      </c>
    </row>
    <row r="834" spans="1:23" x14ac:dyDescent="0.25">
      <c r="A834" t="s">
        <v>1739</v>
      </c>
      <c r="B834" t="s">
        <v>63</v>
      </c>
      <c r="C834" s="8">
        <v>44831.460369641165</v>
      </c>
      <c r="D834" s="4" t="s">
        <v>1741</v>
      </c>
      <c r="E834" t="s">
        <v>99</v>
      </c>
      <c r="I834" t="s">
        <v>325</v>
      </c>
      <c r="J834" t="s">
        <v>325</v>
      </c>
      <c r="L834">
        <v>-1</v>
      </c>
      <c r="N834" t="s">
        <v>25</v>
      </c>
    </row>
    <row r="835" spans="1:23" x14ac:dyDescent="0.25">
      <c r="A835" t="s">
        <v>1739</v>
      </c>
      <c r="B835" t="s">
        <v>30</v>
      </c>
      <c r="C835" s="8">
        <v>44835.719695127365</v>
      </c>
      <c r="D835" s="4" t="s">
        <v>1741</v>
      </c>
      <c r="E835" t="s">
        <v>99</v>
      </c>
      <c r="I835" t="s">
        <v>325</v>
      </c>
      <c r="J835" t="s">
        <v>325</v>
      </c>
      <c r="L835">
        <v>3</v>
      </c>
      <c r="N835" t="s">
        <v>25</v>
      </c>
    </row>
    <row r="836" spans="1:23" x14ac:dyDescent="0.25">
      <c r="A836" t="s">
        <v>1739</v>
      </c>
      <c r="B836" t="s">
        <v>30</v>
      </c>
      <c r="C836" s="8">
        <v>44861.475439398164</v>
      </c>
      <c r="D836" s="4" t="s">
        <v>1741</v>
      </c>
      <c r="E836" t="s">
        <v>99</v>
      </c>
      <c r="I836" t="s">
        <v>336</v>
      </c>
      <c r="L836">
        <v>0</v>
      </c>
      <c r="T836" t="s">
        <v>816</v>
      </c>
    </row>
    <row r="837" spans="1:23" x14ac:dyDescent="0.25">
      <c r="A837" t="s">
        <v>1739</v>
      </c>
      <c r="B837" t="s">
        <v>22</v>
      </c>
      <c r="C837" s="8">
        <v>44862.444601840267</v>
      </c>
      <c r="D837" s="4" t="s">
        <v>1741</v>
      </c>
      <c r="E837" t="s">
        <v>99</v>
      </c>
      <c r="I837" t="s">
        <v>325</v>
      </c>
      <c r="M837">
        <v>2</v>
      </c>
      <c r="N837" t="s">
        <v>48</v>
      </c>
      <c r="T837" t="s">
        <v>839</v>
      </c>
    </row>
    <row r="838" spans="1:23" x14ac:dyDescent="0.25">
      <c r="A838" t="s">
        <v>1739</v>
      </c>
      <c r="B838" t="s">
        <v>63</v>
      </c>
      <c r="C838" s="8">
        <v>44870.748196793968</v>
      </c>
      <c r="D838" s="4" t="s">
        <v>1741</v>
      </c>
      <c r="E838" t="s">
        <v>99</v>
      </c>
      <c r="M838">
        <v>1</v>
      </c>
      <c r="N838" t="s">
        <v>48</v>
      </c>
      <c r="T838" t="s">
        <v>868</v>
      </c>
    </row>
    <row r="839" spans="1:23" x14ac:dyDescent="0.25">
      <c r="A839" t="s">
        <v>1739</v>
      </c>
      <c r="B839" t="s">
        <v>63</v>
      </c>
      <c r="C839" s="8">
        <v>44887.508089374962</v>
      </c>
      <c r="D839" s="4" t="s">
        <v>1741</v>
      </c>
      <c r="E839" t="s">
        <v>99</v>
      </c>
      <c r="I839" t="s">
        <v>336</v>
      </c>
      <c r="M839">
        <v>0</v>
      </c>
      <c r="N839" t="s">
        <v>48</v>
      </c>
      <c r="T839" t="s">
        <v>1089</v>
      </c>
    </row>
    <row r="840" spans="1:23" x14ac:dyDescent="0.25">
      <c r="A840" t="s">
        <v>1739</v>
      </c>
      <c r="B840" t="s">
        <v>63</v>
      </c>
      <c r="C840" s="8">
        <v>44894.449177800961</v>
      </c>
      <c r="D840" s="4" t="s">
        <v>1741</v>
      </c>
      <c r="E840" t="s">
        <v>99</v>
      </c>
      <c r="N840" t="s">
        <v>48</v>
      </c>
      <c r="T840" t="s">
        <v>1087</v>
      </c>
    </row>
    <row r="841" spans="1:23" x14ac:dyDescent="0.25">
      <c r="A841" t="s">
        <v>1739</v>
      </c>
      <c r="B841" t="s">
        <v>63</v>
      </c>
      <c r="C841" s="2">
        <v>44826.3565934375</v>
      </c>
      <c r="D841" s="4" t="s">
        <v>1741</v>
      </c>
      <c r="E841" t="s">
        <v>112</v>
      </c>
      <c r="H841" t="s">
        <v>1766</v>
      </c>
      <c r="K841" s="3" t="s">
        <v>1841</v>
      </c>
      <c r="L841">
        <v>3</v>
      </c>
      <c r="N841" s="3" t="s">
        <v>1743</v>
      </c>
      <c r="T841" t="s">
        <v>113</v>
      </c>
      <c r="U841">
        <v>173.681536666428</v>
      </c>
      <c r="V841">
        <v>-42.394235000098703</v>
      </c>
      <c r="W841" t="s">
        <v>1627</v>
      </c>
    </row>
    <row r="842" spans="1:23" x14ac:dyDescent="0.25">
      <c r="A842" t="s">
        <v>1739</v>
      </c>
      <c r="B842" t="s">
        <v>63</v>
      </c>
      <c r="C842" s="8">
        <v>44826.373769629601</v>
      </c>
      <c r="D842" s="4" t="s">
        <v>1741</v>
      </c>
      <c r="E842" t="s">
        <v>112</v>
      </c>
      <c r="I842" t="s">
        <v>331</v>
      </c>
      <c r="J842" t="s">
        <v>325</v>
      </c>
      <c r="L842">
        <v>3</v>
      </c>
      <c r="N842" t="s">
        <v>25</v>
      </c>
    </row>
    <row r="843" spans="1:23" x14ac:dyDescent="0.25">
      <c r="A843" t="s">
        <v>1739</v>
      </c>
      <c r="B843" t="s">
        <v>63</v>
      </c>
      <c r="C843" s="8">
        <v>44827.586202696803</v>
      </c>
      <c r="D843" s="4" t="s">
        <v>1741</v>
      </c>
      <c r="E843" t="s">
        <v>112</v>
      </c>
      <c r="I843" t="s">
        <v>331</v>
      </c>
      <c r="J843" t="s">
        <v>325</v>
      </c>
      <c r="N843" t="s">
        <v>25</v>
      </c>
      <c r="T843" t="s">
        <v>487</v>
      </c>
    </row>
    <row r="844" spans="1:23" x14ac:dyDescent="0.25">
      <c r="A844" t="s">
        <v>1739</v>
      </c>
      <c r="B844" t="s">
        <v>63</v>
      </c>
      <c r="C844" s="8">
        <v>44828.596781782398</v>
      </c>
      <c r="D844" s="4" t="s">
        <v>1741</v>
      </c>
      <c r="E844" t="s">
        <v>112</v>
      </c>
      <c r="I844" t="s">
        <v>325</v>
      </c>
      <c r="J844" t="s">
        <v>325</v>
      </c>
      <c r="L844">
        <v>-1</v>
      </c>
      <c r="N844" t="s">
        <v>25</v>
      </c>
      <c r="T844" t="s">
        <v>476</v>
      </c>
    </row>
    <row r="845" spans="1:23" x14ac:dyDescent="0.25">
      <c r="A845" t="s">
        <v>1739</v>
      </c>
      <c r="B845" t="s">
        <v>63</v>
      </c>
      <c r="C845" s="8">
        <v>44831.448450729164</v>
      </c>
      <c r="D845" s="4" t="s">
        <v>1741</v>
      </c>
      <c r="E845" t="s">
        <v>112</v>
      </c>
      <c r="I845" t="s">
        <v>331</v>
      </c>
      <c r="J845" t="s">
        <v>325</v>
      </c>
      <c r="L845">
        <v>3</v>
      </c>
      <c r="N845" t="s">
        <v>25</v>
      </c>
    </row>
    <row r="846" spans="1:23" x14ac:dyDescent="0.25">
      <c r="A846" t="s">
        <v>1739</v>
      </c>
      <c r="B846" t="s">
        <v>63</v>
      </c>
      <c r="C846" s="8">
        <v>44832.459465138862</v>
      </c>
      <c r="D846" s="4" t="s">
        <v>1741</v>
      </c>
      <c r="E846" t="s">
        <v>112</v>
      </c>
      <c r="I846" t="s">
        <v>325</v>
      </c>
      <c r="J846" t="s">
        <v>325</v>
      </c>
      <c r="L846">
        <v>-1</v>
      </c>
      <c r="N846" t="s">
        <v>25</v>
      </c>
    </row>
    <row r="847" spans="1:23" x14ac:dyDescent="0.25">
      <c r="A847" t="s">
        <v>1739</v>
      </c>
      <c r="B847" t="s">
        <v>63</v>
      </c>
      <c r="C847" s="2">
        <v>44826.386176504602</v>
      </c>
      <c r="D847" s="4" t="s">
        <v>1741</v>
      </c>
      <c r="E847" t="s">
        <v>118</v>
      </c>
      <c r="H847" t="s">
        <v>1767</v>
      </c>
      <c r="K847" s="3" t="s">
        <v>1841</v>
      </c>
      <c r="L847">
        <v>2</v>
      </c>
      <c r="N847" s="3" t="s">
        <v>1743</v>
      </c>
      <c r="T847" t="s">
        <v>119</v>
      </c>
      <c r="U847">
        <v>173.681931666438</v>
      </c>
      <c r="V847">
        <v>-42.397146666404801</v>
      </c>
      <c r="W847" t="s">
        <v>1629</v>
      </c>
    </row>
    <row r="848" spans="1:23" x14ac:dyDescent="0.25">
      <c r="A848" t="s">
        <v>1739</v>
      </c>
      <c r="B848" t="s">
        <v>63</v>
      </c>
      <c r="C848" s="8">
        <v>44826.386792523102</v>
      </c>
      <c r="D848" s="4" t="s">
        <v>1741</v>
      </c>
      <c r="E848" t="s">
        <v>118</v>
      </c>
      <c r="I848" t="s">
        <v>325</v>
      </c>
      <c r="J848" t="s">
        <v>325</v>
      </c>
      <c r="L848">
        <v>2</v>
      </c>
      <c r="N848" t="s">
        <v>25</v>
      </c>
    </row>
    <row r="849" spans="1:23" x14ac:dyDescent="0.25">
      <c r="A849" t="s">
        <v>1739</v>
      </c>
      <c r="B849" t="s">
        <v>63</v>
      </c>
      <c r="C849" s="8">
        <v>44827.624154803198</v>
      </c>
      <c r="D849" s="4" t="s">
        <v>1741</v>
      </c>
      <c r="E849" t="s">
        <v>118</v>
      </c>
      <c r="I849" t="s">
        <v>336</v>
      </c>
      <c r="J849" t="s">
        <v>376</v>
      </c>
      <c r="L849">
        <v>2</v>
      </c>
      <c r="N849" t="s">
        <v>25</v>
      </c>
    </row>
    <row r="850" spans="1:23" x14ac:dyDescent="0.25">
      <c r="A850" t="s">
        <v>1739</v>
      </c>
      <c r="B850" t="s">
        <v>63</v>
      </c>
      <c r="C850" s="8">
        <v>44828.458623402803</v>
      </c>
      <c r="D850" s="4" t="s">
        <v>1741</v>
      </c>
      <c r="E850" t="s">
        <v>118</v>
      </c>
      <c r="I850" t="s">
        <v>325</v>
      </c>
      <c r="J850" t="s">
        <v>325</v>
      </c>
      <c r="N850" t="s">
        <v>25</v>
      </c>
    </row>
    <row r="851" spans="1:23" x14ac:dyDescent="0.25">
      <c r="A851" t="s">
        <v>1739</v>
      </c>
      <c r="B851" t="s">
        <v>63</v>
      </c>
      <c r="C851" s="8">
        <v>44831.473624340266</v>
      </c>
      <c r="D851" s="4" t="s">
        <v>1741</v>
      </c>
      <c r="E851" t="s">
        <v>118</v>
      </c>
      <c r="I851" t="s">
        <v>325</v>
      </c>
      <c r="J851" t="s">
        <v>325</v>
      </c>
      <c r="L851">
        <v>3</v>
      </c>
      <c r="N851" t="s">
        <v>25</v>
      </c>
    </row>
    <row r="852" spans="1:23" x14ac:dyDescent="0.25">
      <c r="A852" t="s">
        <v>1739</v>
      </c>
      <c r="B852" t="s">
        <v>63</v>
      </c>
      <c r="C852" s="8">
        <v>44832.460783240764</v>
      </c>
      <c r="D852" s="4" t="s">
        <v>1741</v>
      </c>
      <c r="E852" t="s">
        <v>118</v>
      </c>
      <c r="I852" t="s">
        <v>325</v>
      </c>
      <c r="J852" t="s">
        <v>325</v>
      </c>
      <c r="L852">
        <v>-1</v>
      </c>
      <c r="N852" t="s">
        <v>25</v>
      </c>
    </row>
    <row r="853" spans="1:23" x14ac:dyDescent="0.25">
      <c r="A853" t="s">
        <v>1739</v>
      </c>
      <c r="B853" t="s">
        <v>30</v>
      </c>
      <c r="C853" s="8">
        <v>44833.694321041665</v>
      </c>
      <c r="D853" s="4" t="s">
        <v>1741</v>
      </c>
      <c r="E853" t="s">
        <v>118</v>
      </c>
      <c r="I853" t="s">
        <v>327</v>
      </c>
      <c r="J853" t="s">
        <v>327</v>
      </c>
      <c r="L853">
        <v>3</v>
      </c>
      <c r="N853" t="s">
        <v>25</v>
      </c>
      <c r="T853" t="s">
        <v>674</v>
      </c>
    </row>
    <row r="854" spans="1:23" x14ac:dyDescent="0.25">
      <c r="A854" t="s">
        <v>1739</v>
      </c>
      <c r="B854" t="s">
        <v>63</v>
      </c>
      <c r="C854" s="8">
        <v>44870.743578807866</v>
      </c>
      <c r="D854" s="4" t="s">
        <v>1741</v>
      </c>
      <c r="E854" t="s">
        <v>118</v>
      </c>
      <c r="T854" t="s">
        <v>866</v>
      </c>
    </row>
    <row r="855" spans="1:23" x14ac:dyDescent="0.25">
      <c r="A855" t="s">
        <v>1739</v>
      </c>
      <c r="B855" t="s">
        <v>30</v>
      </c>
      <c r="C855" s="2">
        <v>44828.386798946798</v>
      </c>
      <c r="D855" s="4" t="s">
        <v>1741</v>
      </c>
      <c r="E855" t="s">
        <v>125</v>
      </c>
      <c r="H855" t="s">
        <v>1770</v>
      </c>
      <c r="K855" s="3" t="s">
        <v>1841</v>
      </c>
      <c r="L855">
        <v>3</v>
      </c>
      <c r="N855" s="3" t="s">
        <v>1743</v>
      </c>
      <c r="O855" t="s">
        <v>29</v>
      </c>
      <c r="T855" t="s">
        <v>126</v>
      </c>
      <c r="U855">
        <v>173.68284805043601</v>
      </c>
      <c r="V855">
        <v>-42.3816321332366</v>
      </c>
      <c r="W855" t="s">
        <v>1632</v>
      </c>
    </row>
    <row r="856" spans="1:23" x14ac:dyDescent="0.25">
      <c r="A856" t="s">
        <v>1739</v>
      </c>
      <c r="B856" t="s">
        <v>63</v>
      </c>
      <c r="C856" s="8">
        <v>44831.343481458367</v>
      </c>
      <c r="D856" s="4" t="s">
        <v>1741</v>
      </c>
      <c r="E856" t="s">
        <v>125</v>
      </c>
      <c r="I856" t="s">
        <v>325</v>
      </c>
      <c r="J856" t="s">
        <v>325</v>
      </c>
      <c r="L856">
        <v>3</v>
      </c>
      <c r="N856" t="s">
        <v>25</v>
      </c>
    </row>
    <row r="857" spans="1:23" x14ac:dyDescent="0.25">
      <c r="A857" t="s">
        <v>1739</v>
      </c>
      <c r="B857" t="s">
        <v>30</v>
      </c>
      <c r="C857" s="8">
        <v>44834.705447048567</v>
      </c>
      <c r="D857" s="4" t="s">
        <v>1741</v>
      </c>
      <c r="E857" t="s">
        <v>125</v>
      </c>
      <c r="I857" t="s">
        <v>325</v>
      </c>
      <c r="J857" t="s">
        <v>325</v>
      </c>
      <c r="L857">
        <v>3</v>
      </c>
      <c r="N857" t="s">
        <v>25</v>
      </c>
      <c r="T857" t="s">
        <v>682</v>
      </c>
    </row>
    <row r="858" spans="1:23" x14ac:dyDescent="0.25">
      <c r="A858" t="s">
        <v>1739</v>
      </c>
      <c r="B858" t="s">
        <v>30</v>
      </c>
      <c r="C858" s="2">
        <v>44828.405824606503</v>
      </c>
      <c r="D858" s="4" t="s">
        <v>1741</v>
      </c>
      <c r="E858" t="s">
        <v>128</v>
      </c>
      <c r="H858" t="s">
        <v>1771</v>
      </c>
      <c r="K858" s="3" t="s">
        <v>1841</v>
      </c>
      <c r="L858">
        <v>3</v>
      </c>
      <c r="N858" s="3" t="s">
        <v>1743</v>
      </c>
      <c r="T858" t="s">
        <v>129</v>
      </c>
      <c r="U858">
        <v>173.68447083364001</v>
      </c>
      <c r="V858">
        <v>-42.402287016356503</v>
      </c>
      <c r="W858" t="s">
        <v>1633</v>
      </c>
    </row>
    <row r="859" spans="1:23" x14ac:dyDescent="0.25">
      <c r="A859" t="s">
        <v>1739</v>
      </c>
      <c r="B859" t="s">
        <v>63</v>
      </c>
      <c r="C859" s="8">
        <v>44831.489332152763</v>
      </c>
      <c r="D859" s="4" t="s">
        <v>1741</v>
      </c>
      <c r="E859" t="s">
        <v>128</v>
      </c>
      <c r="I859" t="s">
        <v>325</v>
      </c>
      <c r="J859" t="s">
        <v>325</v>
      </c>
      <c r="L859">
        <v>3</v>
      </c>
      <c r="N859" t="s">
        <v>25</v>
      </c>
    </row>
    <row r="860" spans="1:23" x14ac:dyDescent="0.25">
      <c r="A860" t="s">
        <v>1739</v>
      </c>
      <c r="B860" t="s">
        <v>30</v>
      </c>
      <c r="C860" s="8">
        <v>44833.665491666667</v>
      </c>
      <c r="D860" s="4" t="s">
        <v>1741</v>
      </c>
      <c r="E860" t="s">
        <v>128</v>
      </c>
      <c r="I860" t="s">
        <v>336</v>
      </c>
      <c r="L860">
        <v>0</v>
      </c>
      <c r="N860" t="s">
        <v>21</v>
      </c>
      <c r="T860" t="s">
        <v>672</v>
      </c>
    </row>
    <row r="861" spans="1:23" x14ac:dyDescent="0.25">
      <c r="A861" t="s">
        <v>1739</v>
      </c>
      <c r="B861" t="s">
        <v>63</v>
      </c>
      <c r="C861" s="2">
        <v>44828.589350578703</v>
      </c>
      <c r="D861" s="4" t="s">
        <v>1741</v>
      </c>
      <c r="E861" t="s">
        <v>131</v>
      </c>
      <c r="H861" t="s">
        <v>1772</v>
      </c>
      <c r="K861" s="3" t="s">
        <v>1841</v>
      </c>
      <c r="L861">
        <v>3</v>
      </c>
      <c r="N861" s="3" t="s">
        <v>1743</v>
      </c>
      <c r="T861" t="s">
        <v>1715</v>
      </c>
      <c r="U861">
        <v>173.681684999841</v>
      </c>
      <c r="V861">
        <v>-42.394526666992697</v>
      </c>
      <c r="W861" t="s">
        <v>1634</v>
      </c>
    </row>
    <row r="862" spans="1:23" x14ac:dyDescent="0.25">
      <c r="A862" t="s">
        <v>1739</v>
      </c>
      <c r="B862" t="s">
        <v>63</v>
      </c>
      <c r="C862" s="8">
        <v>44828.589784942102</v>
      </c>
      <c r="D862" s="4" t="s">
        <v>1741</v>
      </c>
      <c r="E862" t="s">
        <v>131</v>
      </c>
      <c r="I862" t="s">
        <v>325</v>
      </c>
      <c r="J862" t="s">
        <v>325</v>
      </c>
      <c r="L862">
        <v>3</v>
      </c>
      <c r="N862" t="s">
        <v>25</v>
      </c>
    </row>
    <row r="863" spans="1:23" x14ac:dyDescent="0.25">
      <c r="A863" t="s">
        <v>1739</v>
      </c>
      <c r="B863" t="s">
        <v>63</v>
      </c>
      <c r="C863" s="8">
        <v>44831.450542499966</v>
      </c>
      <c r="D863" s="4" t="s">
        <v>1741</v>
      </c>
      <c r="E863" t="s">
        <v>131</v>
      </c>
      <c r="I863" t="s">
        <v>336</v>
      </c>
      <c r="J863" t="s">
        <v>376</v>
      </c>
      <c r="L863">
        <v>3</v>
      </c>
      <c r="N863" t="s">
        <v>25</v>
      </c>
    </row>
    <row r="864" spans="1:23" x14ac:dyDescent="0.25">
      <c r="A864" t="s">
        <v>1739</v>
      </c>
      <c r="B864" t="s">
        <v>63</v>
      </c>
      <c r="C864" s="8">
        <v>44832.460215567167</v>
      </c>
      <c r="D864" s="4" t="s">
        <v>1741</v>
      </c>
      <c r="E864" t="s">
        <v>131</v>
      </c>
      <c r="I864" t="s">
        <v>325</v>
      </c>
      <c r="J864" t="s">
        <v>325</v>
      </c>
      <c r="L864">
        <v>3</v>
      </c>
      <c r="N864" t="s">
        <v>25</v>
      </c>
    </row>
    <row r="865" spans="1:23" x14ac:dyDescent="0.25">
      <c r="A865" t="s">
        <v>1739</v>
      </c>
      <c r="B865" t="s">
        <v>30</v>
      </c>
      <c r="C865" s="8">
        <v>44835.717856874966</v>
      </c>
      <c r="D865" s="4" t="s">
        <v>1741</v>
      </c>
      <c r="E865" t="s">
        <v>131</v>
      </c>
      <c r="I865" t="s">
        <v>325</v>
      </c>
      <c r="J865" t="s">
        <v>325</v>
      </c>
      <c r="L865">
        <v>3</v>
      </c>
      <c r="N865" t="s">
        <v>25</v>
      </c>
    </row>
    <row r="866" spans="1:23" x14ac:dyDescent="0.25">
      <c r="A866" t="s">
        <v>1739</v>
      </c>
      <c r="B866" t="s">
        <v>30</v>
      </c>
      <c r="C866" s="8">
        <v>44861.489553854168</v>
      </c>
      <c r="D866" s="4" t="s">
        <v>1741</v>
      </c>
      <c r="E866" t="s">
        <v>131</v>
      </c>
      <c r="I866" t="s">
        <v>331</v>
      </c>
      <c r="L866">
        <v>0</v>
      </c>
      <c r="T866" t="s">
        <v>820</v>
      </c>
    </row>
    <row r="867" spans="1:23" x14ac:dyDescent="0.25">
      <c r="A867" t="s">
        <v>1739</v>
      </c>
      <c r="B867" t="s">
        <v>22</v>
      </c>
      <c r="C867" s="8">
        <v>44862.474991400464</v>
      </c>
      <c r="D867" s="4" t="s">
        <v>1741</v>
      </c>
      <c r="E867" t="s">
        <v>131</v>
      </c>
      <c r="I867" t="s">
        <v>325</v>
      </c>
      <c r="M867">
        <v>2</v>
      </c>
      <c r="N867" t="s">
        <v>48</v>
      </c>
      <c r="T867" t="s">
        <v>841</v>
      </c>
    </row>
    <row r="868" spans="1:23" x14ac:dyDescent="0.25">
      <c r="A868" t="s">
        <v>1739</v>
      </c>
      <c r="B868" t="s">
        <v>63</v>
      </c>
      <c r="C868" s="8">
        <v>44870.730382766167</v>
      </c>
      <c r="D868" s="4" t="s">
        <v>1741</v>
      </c>
      <c r="E868" t="s">
        <v>131</v>
      </c>
      <c r="M868">
        <v>1</v>
      </c>
      <c r="N868" t="s">
        <v>25</v>
      </c>
      <c r="T868" t="s">
        <v>864</v>
      </c>
    </row>
    <row r="869" spans="1:23" x14ac:dyDescent="0.25">
      <c r="A869" t="s">
        <v>1739</v>
      </c>
      <c r="B869" t="s">
        <v>63</v>
      </c>
      <c r="C869" s="8">
        <v>44887.504568124961</v>
      </c>
      <c r="D869" s="4" t="s">
        <v>1741</v>
      </c>
      <c r="E869" t="s">
        <v>131</v>
      </c>
      <c r="M869">
        <v>0</v>
      </c>
      <c r="T869" t="s">
        <v>1087</v>
      </c>
    </row>
    <row r="870" spans="1:23" x14ac:dyDescent="0.25">
      <c r="A870" t="s">
        <v>1739</v>
      </c>
      <c r="B870" t="s">
        <v>63</v>
      </c>
      <c r="C870" s="2">
        <v>44831.499501678263</v>
      </c>
      <c r="D870" s="4" t="s">
        <v>1741</v>
      </c>
      <c r="E870" t="s">
        <v>137</v>
      </c>
      <c r="H870" t="s">
        <v>1774</v>
      </c>
      <c r="K870" s="3" t="s">
        <v>1841</v>
      </c>
      <c r="L870">
        <v>2</v>
      </c>
      <c r="N870" s="3" t="s">
        <v>1743</v>
      </c>
      <c r="T870" t="s">
        <v>138</v>
      </c>
      <c r="U870">
        <v>173.68478666692101</v>
      </c>
      <c r="V870">
        <v>-42.4027833331671</v>
      </c>
      <c r="W870" t="s">
        <v>1637</v>
      </c>
    </row>
    <row r="871" spans="1:23" x14ac:dyDescent="0.25">
      <c r="A871" t="s">
        <v>1739</v>
      </c>
      <c r="B871" t="s">
        <v>30</v>
      </c>
      <c r="C871" s="8">
        <v>44833.658782141167</v>
      </c>
      <c r="D871" s="4" t="s">
        <v>1741</v>
      </c>
      <c r="E871" t="s">
        <v>137</v>
      </c>
      <c r="I871" t="s">
        <v>336</v>
      </c>
      <c r="L871">
        <v>0</v>
      </c>
      <c r="N871" t="s">
        <v>21</v>
      </c>
      <c r="T871" t="s">
        <v>670</v>
      </c>
    </row>
    <row r="872" spans="1:23" x14ac:dyDescent="0.25">
      <c r="A872" t="s">
        <v>1739</v>
      </c>
      <c r="B872" t="s">
        <v>22</v>
      </c>
      <c r="C872" s="2">
        <v>44856.374068425961</v>
      </c>
      <c r="D872" s="4" t="s">
        <v>1741</v>
      </c>
      <c r="E872" t="s">
        <v>166</v>
      </c>
      <c r="F872" t="s">
        <v>1814</v>
      </c>
      <c r="H872" t="s">
        <v>1780</v>
      </c>
      <c r="K872" s="3" t="s">
        <v>1841</v>
      </c>
      <c r="L872">
        <v>3</v>
      </c>
      <c r="N872" s="3" t="s">
        <v>1743</v>
      </c>
      <c r="T872" t="s">
        <v>167</v>
      </c>
      <c r="U872">
        <v>173.681834383384</v>
      </c>
      <c r="V872">
        <v>-42.387481333458901</v>
      </c>
      <c r="W872" t="s">
        <v>1649</v>
      </c>
    </row>
    <row r="873" spans="1:23" x14ac:dyDescent="0.25">
      <c r="A873" t="s">
        <v>1739</v>
      </c>
      <c r="B873" t="s">
        <v>22</v>
      </c>
      <c r="C873" s="8">
        <v>44856.377172418965</v>
      </c>
      <c r="D873" s="4" t="s">
        <v>1741</v>
      </c>
      <c r="E873" t="s">
        <v>166</v>
      </c>
      <c r="I873" t="s">
        <v>331</v>
      </c>
      <c r="J873" t="s">
        <v>325</v>
      </c>
      <c r="L873">
        <v>3</v>
      </c>
      <c r="N873" t="s">
        <v>25</v>
      </c>
      <c r="T873" t="s">
        <v>790</v>
      </c>
    </row>
    <row r="874" spans="1:23" x14ac:dyDescent="0.25">
      <c r="A874" t="s">
        <v>1739</v>
      </c>
      <c r="B874" t="s">
        <v>30</v>
      </c>
      <c r="C874" s="8">
        <v>44861.532933032366</v>
      </c>
      <c r="D874" s="4" t="s">
        <v>1741</v>
      </c>
      <c r="E874" t="s">
        <v>166</v>
      </c>
      <c r="I874" t="s">
        <v>325</v>
      </c>
      <c r="J874" t="s">
        <v>325</v>
      </c>
      <c r="L874">
        <v>2</v>
      </c>
      <c r="N874" t="s">
        <v>25</v>
      </c>
      <c r="T874" t="s">
        <v>832</v>
      </c>
    </row>
    <row r="875" spans="1:23" x14ac:dyDescent="0.25">
      <c r="A875" t="s">
        <v>1739</v>
      </c>
      <c r="B875" t="s">
        <v>63</v>
      </c>
      <c r="C875" s="8">
        <v>44870.679202407366</v>
      </c>
      <c r="D875" s="4" t="s">
        <v>1741</v>
      </c>
      <c r="E875" t="s">
        <v>166</v>
      </c>
      <c r="I875" t="s">
        <v>336</v>
      </c>
      <c r="J875" t="s">
        <v>376</v>
      </c>
      <c r="L875">
        <v>0</v>
      </c>
      <c r="M875">
        <v>0</v>
      </c>
      <c r="N875" t="s">
        <v>21</v>
      </c>
      <c r="T875" t="s">
        <v>859</v>
      </c>
    </row>
    <row r="876" spans="1:23" x14ac:dyDescent="0.25">
      <c r="A876" t="s">
        <v>1739</v>
      </c>
      <c r="B876" t="s">
        <v>22</v>
      </c>
      <c r="C876" s="2">
        <v>44856.380365115765</v>
      </c>
      <c r="D876" s="4" t="s">
        <v>1741</v>
      </c>
      <c r="E876" t="s">
        <v>169</v>
      </c>
      <c r="F876" t="s">
        <v>1825</v>
      </c>
      <c r="H876" t="s">
        <v>1781</v>
      </c>
      <c r="K876" s="3" t="s">
        <v>1841</v>
      </c>
      <c r="L876">
        <v>3</v>
      </c>
      <c r="N876" s="3" t="s">
        <v>1743</v>
      </c>
      <c r="U876">
        <v>173.68199843372099</v>
      </c>
      <c r="V876">
        <v>-42.386734616367299</v>
      </c>
      <c r="W876" t="s">
        <v>1650</v>
      </c>
    </row>
    <row r="877" spans="1:23" x14ac:dyDescent="0.25">
      <c r="A877" t="s">
        <v>1739</v>
      </c>
      <c r="B877" t="s">
        <v>22</v>
      </c>
      <c r="C877" s="8">
        <v>44856.382389155064</v>
      </c>
      <c r="D877" s="4" t="s">
        <v>1741</v>
      </c>
      <c r="E877" t="s">
        <v>169</v>
      </c>
      <c r="I877" t="s">
        <v>327</v>
      </c>
      <c r="L877">
        <v>3</v>
      </c>
      <c r="N877" t="s">
        <v>25</v>
      </c>
    </row>
    <row r="878" spans="1:23" x14ac:dyDescent="0.25">
      <c r="A878" t="s">
        <v>1739</v>
      </c>
      <c r="B878" t="s">
        <v>30</v>
      </c>
      <c r="C878" s="8">
        <v>44861.540101215265</v>
      </c>
      <c r="D878" s="4" t="s">
        <v>1741</v>
      </c>
      <c r="E878" t="s">
        <v>169</v>
      </c>
      <c r="I878" t="s">
        <v>325</v>
      </c>
      <c r="L878">
        <v>3</v>
      </c>
      <c r="N878" t="s">
        <v>25</v>
      </c>
    </row>
    <row r="879" spans="1:23" x14ac:dyDescent="0.25">
      <c r="A879" t="s">
        <v>1739</v>
      </c>
      <c r="B879" t="s">
        <v>63</v>
      </c>
      <c r="C879" s="8">
        <v>44870.666772048564</v>
      </c>
      <c r="D879" s="4" t="s">
        <v>1741</v>
      </c>
      <c r="E879" t="s">
        <v>169</v>
      </c>
      <c r="I879" t="s">
        <v>325</v>
      </c>
      <c r="M879">
        <v>0</v>
      </c>
    </row>
    <row r="880" spans="1:23" x14ac:dyDescent="0.25">
      <c r="A880" t="s">
        <v>1739</v>
      </c>
      <c r="B880" t="s">
        <v>63</v>
      </c>
      <c r="C880" s="8">
        <v>44887.439526099566</v>
      </c>
      <c r="D880" s="4" t="s">
        <v>1741</v>
      </c>
      <c r="E880" t="s">
        <v>169</v>
      </c>
      <c r="I880" t="s">
        <v>331</v>
      </c>
      <c r="M880">
        <v>1</v>
      </c>
      <c r="N880" t="s">
        <v>48</v>
      </c>
      <c r="T880" t="s">
        <v>1071</v>
      </c>
    </row>
    <row r="881" spans="1:23" x14ac:dyDescent="0.25">
      <c r="A881" t="s">
        <v>1739</v>
      </c>
      <c r="B881" t="s">
        <v>63</v>
      </c>
      <c r="C881" s="8">
        <v>44890.421014027765</v>
      </c>
      <c r="D881" s="4" t="s">
        <v>1741</v>
      </c>
      <c r="E881" t="s">
        <v>169</v>
      </c>
      <c r="I881" t="s">
        <v>325</v>
      </c>
      <c r="N881" t="s">
        <v>48</v>
      </c>
      <c r="T881" t="s">
        <v>1115</v>
      </c>
    </row>
    <row r="882" spans="1:23" x14ac:dyDescent="0.25">
      <c r="A882" t="s">
        <v>1739</v>
      </c>
      <c r="B882" t="s">
        <v>30</v>
      </c>
      <c r="C882" s="8">
        <v>44894.474018136563</v>
      </c>
      <c r="D882" s="4" t="s">
        <v>1741</v>
      </c>
      <c r="E882" t="s">
        <v>169</v>
      </c>
      <c r="N882" t="s">
        <v>48</v>
      </c>
      <c r="T882" t="s">
        <v>1182</v>
      </c>
    </row>
    <row r="883" spans="1:23" x14ac:dyDescent="0.25">
      <c r="A883" t="s">
        <v>1739</v>
      </c>
      <c r="B883" t="s">
        <v>63</v>
      </c>
      <c r="C883" s="8">
        <v>44905.354768923564</v>
      </c>
      <c r="D883" s="4" t="s">
        <v>1741</v>
      </c>
      <c r="E883" t="s">
        <v>169</v>
      </c>
      <c r="I883" t="s">
        <v>331</v>
      </c>
      <c r="M883">
        <v>1</v>
      </c>
      <c r="N883" t="s">
        <v>48</v>
      </c>
      <c r="T883" t="s">
        <v>1354</v>
      </c>
    </row>
    <row r="884" spans="1:23" x14ac:dyDescent="0.25">
      <c r="A884" t="s">
        <v>1739</v>
      </c>
      <c r="B884" t="s">
        <v>63</v>
      </c>
      <c r="C884" s="8">
        <v>44907.460276215264</v>
      </c>
      <c r="D884" s="4" t="s">
        <v>1741</v>
      </c>
      <c r="E884" t="s">
        <v>169</v>
      </c>
      <c r="I884" t="s">
        <v>331</v>
      </c>
      <c r="M884">
        <v>1</v>
      </c>
      <c r="N884" t="s">
        <v>48</v>
      </c>
    </row>
    <row r="885" spans="1:23" x14ac:dyDescent="0.25">
      <c r="A885" t="s">
        <v>1739</v>
      </c>
      <c r="B885" t="s">
        <v>63</v>
      </c>
      <c r="C885" s="8">
        <v>44909.471539166661</v>
      </c>
      <c r="D885" s="4" t="s">
        <v>1741</v>
      </c>
      <c r="E885" t="s">
        <v>169</v>
      </c>
      <c r="I885" t="s">
        <v>331</v>
      </c>
      <c r="M885">
        <v>1</v>
      </c>
      <c r="N885" t="s">
        <v>48</v>
      </c>
    </row>
    <row r="886" spans="1:23" x14ac:dyDescent="0.25">
      <c r="A886" t="s">
        <v>1739</v>
      </c>
      <c r="B886" t="s">
        <v>30</v>
      </c>
      <c r="C886" s="2">
        <v>44861.461102928268</v>
      </c>
      <c r="D886" s="4" t="s">
        <v>1741</v>
      </c>
      <c r="E886" t="s">
        <v>177</v>
      </c>
      <c r="H886" t="s">
        <v>1784</v>
      </c>
      <c r="K886" s="3" t="s">
        <v>1841</v>
      </c>
      <c r="L886">
        <v>1</v>
      </c>
      <c r="N886" s="3" t="s">
        <v>1743</v>
      </c>
      <c r="T886" t="s">
        <v>178</v>
      </c>
      <c r="U886">
        <v>173.68346905040201</v>
      </c>
      <c r="V886">
        <v>-42.401288233623497</v>
      </c>
      <c r="W886" t="s">
        <v>1653</v>
      </c>
    </row>
    <row r="887" spans="1:23" x14ac:dyDescent="0.25">
      <c r="A887" t="s">
        <v>1739</v>
      </c>
      <c r="B887" t="s">
        <v>30</v>
      </c>
      <c r="C887" s="8">
        <v>44862.293372129665</v>
      </c>
      <c r="D887" s="4" t="s">
        <v>1741</v>
      </c>
      <c r="E887" t="s">
        <v>177</v>
      </c>
      <c r="I887" t="s">
        <v>331</v>
      </c>
      <c r="J887" t="s">
        <v>325</v>
      </c>
      <c r="L887">
        <v>1</v>
      </c>
      <c r="N887" t="s">
        <v>25</v>
      </c>
      <c r="T887" t="s">
        <v>837</v>
      </c>
    </row>
    <row r="888" spans="1:23" x14ac:dyDescent="0.25">
      <c r="A888" t="s">
        <v>1739</v>
      </c>
      <c r="B888" t="s">
        <v>22</v>
      </c>
      <c r="C888" s="8">
        <v>44863.481661180565</v>
      </c>
      <c r="D888" s="4" t="s">
        <v>1741</v>
      </c>
      <c r="E888" t="s">
        <v>177</v>
      </c>
      <c r="I888" t="s">
        <v>327</v>
      </c>
      <c r="J888" t="s">
        <v>327</v>
      </c>
      <c r="L888">
        <v>2</v>
      </c>
      <c r="N888" t="s">
        <v>25</v>
      </c>
      <c r="T888" t="s">
        <v>843</v>
      </c>
    </row>
    <row r="889" spans="1:23" x14ac:dyDescent="0.25">
      <c r="A889" t="s">
        <v>1739</v>
      </c>
      <c r="B889" t="s">
        <v>63</v>
      </c>
      <c r="C889" s="8">
        <v>44871.364113912066</v>
      </c>
      <c r="D889" s="4" t="s">
        <v>1741</v>
      </c>
      <c r="E889" t="s">
        <v>177</v>
      </c>
      <c r="I889" t="s">
        <v>336</v>
      </c>
      <c r="J889" t="s">
        <v>376</v>
      </c>
      <c r="L889">
        <v>0</v>
      </c>
      <c r="N889" t="s">
        <v>21</v>
      </c>
      <c r="T889" t="s">
        <v>875</v>
      </c>
    </row>
    <row r="890" spans="1:23" x14ac:dyDescent="0.25">
      <c r="A890" t="s">
        <v>1739</v>
      </c>
      <c r="B890" t="s">
        <v>30</v>
      </c>
      <c r="C890" s="2">
        <v>44861.507685578661</v>
      </c>
      <c r="D890" s="4" t="s">
        <v>1741</v>
      </c>
      <c r="E890" t="s">
        <v>180</v>
      </c>
      <c r="K890" s="3" t="s">
        <v>1842</v>
      </c>
      <c r="L890">
        <v>0</v>
      </c>
      <c r="N890" s="3" t="s">
        <v>1743</v>
      </c>
      <c r="T890" t="s">
        <v>181</v>
      </c>
      <c r="U890">
        <v>173.68155316668299</v>
      </c>
      <c r="V890">
        <v>-42.391318699797601</v>
      </c>
      <c r="W890" t="s">
        <v>1654</v>
      </c>
    </row>
    <row r="891" spans="1:23" x14ac:dyDescent="0.25">
      <c r="A891" t="s">
        <v>1739</v>
      </c>
      <c r="B891" t="s">
        <v>30</v>
      </c>
      <c r="C891" s="2">
        <v>44862.271015324062</v>
      </c>
      <c r="D891" s="4" t="s">
        <v>1741</v>
      </c>
      <c r="E891" t="s">
        <v>185</v>
      </c>
      <c r="F891" t="s">
        <v>1835</v>
      </c>
      <c r="H891" t="s">
        <v>1785</v>
      </c>
      <c r="K891" s="3" t="s">
        <v>1841</v>
      </c>
      <c r="L891">
        <v>2</v>
      </c>
      <c r="N891" s="3" t="s">
        <v>1743</v>
      </c>
      <c r="U891">
        <v>173.68443718364799</v>
      </c>
      <c r="V891">
        <v>-42.402225133193703</v>
      </c>
      <c r="W891" t="s">
        <v>1656</v>
      </c>
    </row>
    <row r="892" spans="1:23" x14ac:dyDescent="0.25">
      <c r="A892" t="s">
        <v>1739</v>
      </c>
      <c r="B892" t="s">
        <v>30</v>
      </c>
      <c r="C892" s="8">
        <v>44862.271397708362</v>
      </c>
      <c r="D892" s="4" t="s">
        <v>1741</v>
      </c>
      <c r="E892" t="s">
        <v>185</v>
      </c>
      <c r="I892" t="s">
        <v>331</v>
      </c>
      <c r="J892" t="s">
        <v>325</v>
      </c>
      <c r="L892">
        <v>2</v>
      </c>
      <c r="N892" t="s">
        <v>25</v>
      </c>
    </row>
    <row r="893" spans="1:23" x14ac:dyDescent="0.25">
      <c r="A893" t="s">
        <v>1739</v>
      </c>
      <c r="B893" t="s">
        <v>22</v>
      </c>
      <c r="C893" s="8">
        <v>44863.486138645865</v>
      </c>
      <c r="D893" s="4" t="s">
        <v>1741</v>
      </c>
      <c r="E893" t="s">
        <v>185</v>
      </c>
      <c r="I893" t="s">
        <v>325</v>
      </c>
      <c r="J893" t="s">
        <v>325</v>
      </c>
      <c r="L893">
        <v>3</v>
      </c>
      <c r="N893" t="s">
        <v>25</v>
      </c>
    </row>
    <row r="894" spans="1:23" x14ac:dyDescent="0.25">
      <c r="A894" t="s">
        <v>1739</v>
      </c>
      <c r="B894" t="s">
        <v>63</v>
      </c>
      <c r="C894" s="8">
        <v>44871.389213368064</v>
      </c>
      <c r="D894" s="4" t="s">
        <v>1741</v>
      </c>
      <c r="E894" t="s">
        <v>185</v>
      </c>
      <c r="I894" t="s">
        <v>336</v>
      </c>
      <c r="J894" t="s">
        <v>376</v>
      </c>
      <c r="L894">
        <v>0</v>
      </c>
      <c r="N894" t="s">
        <v>21</v>
      </c>
      <c r="T894" t="s">
        <v>875</v>
      </c>
    </row>
    <row r="895" spans="1:23" x14ac:dyDescent="0.25">
      <c r="A895" t="s">
        <v>1739</v>
      </c>
      <c r="B895" t="s">
        <v>30</v>
      </c>
      <c r="C895" s="2">
        <v>44862.277164131963</v>
      </c>
      <c r="D895" s="4" t="s">
        <v>1741</v>
      </c>
      <c r="E895" t="s">
        <v>187</v>
      </c>
      <c r="H895" t="s">
        <v>1786</v>
      </c>
      <c r="K895" s="3" t="s">
        <v>1841</v>
      </c>
      <c r="L895">
        <v>2</v>
      </c>
      <c r="N895" s="3" t="s">
        <v>1743</v>
      </c>
      <c r="U895">
        <v>173.68392008372601</v>
      </c>
      <c r="V895">
        <v>-42.401965933022602</v>
      </c>
      <c r="W895" t="s">
        <v>1615</v>
      </c>
    </row>
    <row r="896" spans="1:23" x14ac:dyDescent="0.25">
      <c r="A896" t="s">
        <v>1739</v>
      </c>
      <c r="B896" t="s">
        <v>30</v>
      </c>
      <c r="C896" s="8">
        <v>44862.277507442166</v>
      </c>
      <c r="D896" s="4" t="s">
        <v>1741</v>
      </c>
      <c r="E896" t="s">
        <v>187</v>
      </c>
      <c r="I896" t="s">
        <v>331</v>
      </c>
      <c r="J896" t="s">
        <v>325</v>
      </c>
      <c r="L896">
        <v>2</v>
      </c>
      <c r="N896" t="s">
        <v>25</v>
      </c>
    </row>
    <row r="897" spans="1:23" x14ac:dyDescent="0.25">
      <c r="A897" t="s">
        <v>1739</v>
      </c>
      <c r="B897" t="s">
        <v>22</v>
      </c>
      <c r="C897" s="8">
        <v>44863.483390914364</v>
      </c>
      <c r="D897" s="4" t="s">
        <v>1741</v>
      </c>
      <c r="E897" t="s">
        <v>187</v>
      </c>
      <c r="I897" t="s">
        <v>327</v>
      </c>
      <c r="J897" t="s">
        <v>327</v>
      </c>
      <c r="L897">
        <v>2</v>
      </c>
      <c r="N897" t="s">
        <v>25</v>
      </c>
      <c r="T897" t="s">
        <v>190</v>
      </c>
    </row>
    <row r="898" spans="1:23" x14ac:dyDescent="0.25">
      <c r="A898" t="s">
        <v>1739</v>
      </c>
      <c r="B898" t="s">
        <v>63</v>
      </c>
      <c r="C898" s="8">
        <v>44871.376375081061</v>
      </c>
      <c r="D898" s="4" t="s">
        <v>1741</v>
      </c>
      <c r="E898" t="s">
        <v>187</v>
      </c>
      <c r="L898">
        <v>0</v>
      </c>
      <c r="N898" t="s">
        <v>21</v>
      </c>
      <c r="T898" t="s">
        <v>877</v>
      </c>
    </row>
    <row r="899" spans="1:23" x14ac:dyDescent="0.25">
      <c r="A899" t="s">
        <v>1739</v>
      </c>
      <c r="B899" t="s">
        <v>22</v>
      </c>
      <c r="C899" s="2">
        <v>44862.509977800961</v>
      </c>
      <c r="D899" s="4" t="s">
        <v>1741</v>
      </c>
      <c r="E899" t="s">
        <v>192</v>
      </c>
      <c r="H899" t="s">
        <v>1788</v>
      </c>
      <c r="K899" s="3" t="s">
        <v>1841</v>
      </c>
      <c r="L899">
        <v>3</v>
      </c>
      <c r="N899" s="3" t="s">
        <v>1743</v>
      </c>
      <c r="T899" t="s">
        <v>190</v>
      </c>
      <c r="U899">
        <v>173.681925258755</v>
      </c>
      <c r="V899">
        <v>-42.391683133285603</v>
      </c>
      <c r="W899" t="s">
        <v>1658</v>
      </c>
    </row>
    <row r="900" spans="1:23" x14ac:dyDescent="0.25">
      <c r="A900" t="s">
        <v>1739</v>
      </c>
      <c r="B900" t="s">
        <v>63</v>
      </c>
      <c r="C900" s="8">
        <v>44870.702232569463</v>
      </c>
      <c r="D900" s="4" t="s">
        <v>1741</v>
      </c>
      <c r="E900" t="s">
        <v>192</v>
      </c>
      <c r="I900" t="s">
        <v>325</v>
      </c>
      <c r="J900" t="s">
        <v>325</v>
      </c>
      <c r="L900">
        <v>3</v>
      </c>
      <c r="N900" t="s">
        <v>25</v>
      </c>
      <c r="T900" t="s">
        <v>406</v>
      </c>
    </row>
    <row r="901" spans="1:23" x14ac:dyDescent="0.25">
      <c r="A901" t="s">
        <v>1739</v>
      </c>
      <c r="B901" t="s">
        <v>63</v>
      </c>
      <c r="C901" s="8">
        <v>44874.389210763868</v>
      </c>
      <c r="D901" s="4" t="s">
        <v>1741</v>
      </c>
      <c r="E901" t="s">
        <v>192</v>
      </c>
      <c r="I901" t="s">
        <v>325</v>
      </c>
      <c r="J901" t="s">
        <v>325</v>
      </c>
      <c r="L901">
        <v>3</v>
      </c>
      <c r="N901" t="s">
        <v>25</v>
      </c>
    </row>
    <row r="902" spans="1:23" x14ac:dyDescent="0.25">
      <c r="A902" t="s">
        <v>1739</v>
      </c>
      <c r="B902" t="s">
        <v>63</v>
      </c>
      <c r="C902" s="8">
        <v>44877.555249444464</v>
      </c>
      <c r="D902" s="4" t="s">
        <v>1741</v>
      </c>
      <c r="E902" t="s">
        <v>192</v>
      </c>
      <c r="I902" t="s">
        <v>325</v>
      </c>
      <c r="J902" t="s">
        <v>325</v>
      </c>
      <c r="L902">
        <v>3</v>
      </c>
      <c r="N902" t="s">
        <v>25</v>
      </c>
    </row>
    <row r="903" spans="1:23" x14ac:dyDescent="0.25">
      <c r="A903" t="s">
        <v>1739</v>
      </c>
      <c r="B903" t="s">
        <v>63</v>
      </c>
      <c r="C903" s="8">
        <v>44887.461430833362</v>
      </c>
      <c r="D903" s="4" t="s">
        <v>1741</v>
      </c>
      <c r="E903" t="s">
        <v>192</v>
      </c>
      <c r="I903" t="s">
        <v>336</v>
      </c>
      <c r="J903" t="s">
        <v>376</v>
      </c>
      <c r="N903" t="s">
        <v>21</v>
      </c>
      <c r="T903" t="s">
        <v>1077</v>
      </c>
    </row>
    <row r="904" spans="1:23" x14ac:dyDescent="0.25">
      <c r="A904" t="s">
        <v>1739</v>
      </c>
      <c r="B904" t="s">
        <v>63</v>
      </c>
      <c r="C904" s="8">
        <v>44890.443107129664</v>
      </c>
      <c r="D904" s="4" t="s">
        <v>1741</v>
      </c>
      <c r="E904" t="s">
        <v>192</v>
      </c>
      <c r="I904" t="s">
        <v>327</v>
      </c>
      <c r="M904">
        <v>1</v>
      </c>
      <c r="N904" t="s">
        <v>48</v>
      </c>
      <c r="T904" t="s">
        <v>1118</v>
      </c>
    </row>
    <row r="905" spans="1:23" x14ac:dyDescent="0.25">
      <c r="A905" t="s">
        <v>1739</v>
      </c>
      <c r="B905" t="s">
        <v>30</v>
      </c>
      <c r="C905" s="8">
        <v>44892.302445659763</v>
      </c>
      <c r="D905" s="4" t="s">
        <v>1741</v>
      </c>
      <c r="E905" t="s">
        <v>192</v>
      </c>
      <c r="I905" t="s">
        <v>325</v>
      </c>
      <c r="M905">
        <v>1</v>
      </c>
      <c r="N905" t="s">
        <v>48</v>
      </c>
      <c r="T905" t="s">
        <v>1140</v>
      </c>
    </row>
    <row r="906" spans="1:23" x14ac:dyDescent="0.25">
      <c r="A906" t="s">
        <v>1739</v>
      </c>
      <c r="B906" t="s">
        <v>63</v>
      </c>
      <c r="C906" s="8">
        <v>44894.469272789363</v>
      </c>
      <c r="D906" s="4" t="s">
        <v>1741</v>
      </c>
      <c r="E906" t="s">
        <v>192</v>
      </c>
      <c r="I906" t="s">
        <v>325</v>
      </c>
      <c r="M906">
        <v>1</v>
      </c>
      <c r="T906" t="s">
        <v>1180</v>
      </c>
    </row>
    <row r="907" spans="1:23" x14ac:dyDescent="0.25">
      <c r="A907" t="s">
        <v>1739</v>
      </c>
      <c r="B907" t="s">
        <v>63</v>
      </c>
      <c r="C907" s="8">
        <v>44905.419854895867</v>
      </c>
      <c r="D907" s="4" t="s">
        <v>1741</v>
      </c>
      <c r="E907" t="s">
        <v>192</v>
      </c>
      <c r="I907" t="s">
        <v>325</v>
      </c>
      <c r="M907">
        <v>1</v>
      </c>
      <c r="N907" t="s">
        <v>48</v>
      </c>
    </row>
    <row r="908" spans="1:23" x14ac:dyDescent="0.25">
      <c r="A908" t="s">
        <v>1739</v>
      </c>
      <c r="B908" t="s">
        <v>63</v>
      </c>
      <c r="C908" s="8">
        <v>44907.478134918965</v>
      </c>
      <c r="D908" s="4" t="s">
        <v>1741</v>
      </c>
      <c r="E908" t="s">
        <v>192</v>
      </c>
      <c r="I908" t="s">
        <v>327</v>
      </c>
      <c r="M908">
        <v>1</v>
      </c>
      <c r="N908" t="s">
        <v>48</v>
      </c>
    </row>
    <row r="909" spans="1:23" x14ac:dyDescent="0.25">
      <c r="A909" t="s">
        <v>1739</v>
      </c>
      <c r="B909" t="s">
        <v>63</v>
      </c>
      <c r="C909" s="2">
        <v>44870.715696736064</v>
      </c>
      <c r="D909" s="4" t="s">
        <v>1741</v>
      </c>
      <c r="E909" t="s">
        <v>200</v>
      </c>
      <c r="H909" t="s">
        <v>1790</v>
      </c>
      <c r="K909" s="3" t="s">
        <v>1841</v>
      </c>
      <c r="L909">
        <v>3</v>
      </c>
      <c r="N909" s="3" t="s">
        <v>1743</v>
      </c>
      <c r="T909" t="s">
        <v>1717</v>
      </c>
      <c r="U909">
        <v>173.68183333325399</v>
      </c>
      <c r="V909">
        <v>-42.392761666763299</v>
      </c>
      <c r="W909" t="s">
        <v>1661</v>
      </c>
    </row>
    <row r="910" spans="1:23" x14ac:dyDescent="0.25">
      <c r="A910" t="s">
        <v>1739</v>
      </c>
      <c r="B910" t="s">
        <v>63</v>
      </c>
      <c r="C910" s="8">
        <v>44874.394551851867</v>
      </c>
      <c r="D910" s="4" t="s">
        <v>1741</v>
      </c>
      <c r="E910" t="s">
        <v>200</v>
      </c>
      <c r="I910" t="s">
        <v>325</v>
      </c>
      <c r="J910" t="s">
        <v>325</v>
      </c>
      <c r="L910">
        <v>3</v>
      </c>
      <c r="N910" t="s">
        <v>25</v>
      </c>
    </row>
    <row r="911" spans="1:23" x14ac:dyDescent="0.25">
      <c r="A911" t="s">
        <v>1739</v>
      </c>
      <c r="B911" t="s">
        <v>63</v>
      </c>
      <c r="C911" s="8">
        <v>44877.541313472262</v>
      </c>
      <c r="D911" s="4" t="s">
        <v>1741</v>
      </c>
      <c r="E911" t="s">
        <v>200</v>
      </c>
      <c r="I911" t="s">
        <v>325</v>
      </c>
      <c r="J911" t="s">
        <v>325</v>
      </c>
      <c r="L911">
        <v>3</v>
      </c>
      <c r="N911" t="s">
        <v>25</v>
      </c>
    </row>
    <row r="912" spans="1:23" x14ac:dyDescent="0.25">
      <c r="A912" t="s">
        <v>1739</v>
      </c>
      <c r="B912" t="s">
        <v>63</v>
      </c>
      <c r="C912" s="8">
        <v>44887.471089513863</v>
      </c>
      <c r="D912" s="4" t="s">
        <v>1741</v>
      </c>
      <c r="E912" t="s">
        <v>200</v>
      </c>
      <c r="I912" t="s">
        <v>325</v>
      </c>
      <c r="J912" t="s">
        <v>325</v>
      </c>
      <c r="L912">
        <v>-1</v>
      </c>
      <c r="N912" t="s">
        <v>25</v>
      </c>
      <c r="T912" t="s">
        <v>1080</v>
      </c>
    </row>
    <row r="913" spans="1:23" x14ac:dyDescent="0.25">
      <c r="A913" t="s">
        <v>1739</v>
      </c>
      <c r="B913" t="s">
        <v>63</v>
      </c>
      <c r="C913" s="8">
        <v>44890.460936689866</v>
      </c>
      <c r="D913" s="4" t="s">
        <v>1741</v>
      </c>
      <c r="E913" t="s">
        <v>200</v>
      </c>
      <c r="I913" t="s">
        <v>325</v>
      </c>
      <c r="M913">
        <v>1</v>
      </c>
      <c r="N913" t="s">
        <v>48</v>
      </c>
      <c r="T913" t="s">
        <v>1120</v>
      </c>
    </row>
    <row r="914" spans="1:23" x14ac:dyDescent="0.25">
      <c r="A914" t="s">
        <v>1739</v>
      </c>
      <c r="B914" t="s">
        <v>30</v>
      </c>
      <c r="C914" s="8">
        <v>44892.310630069464</v>
      </c>
      <c r="D914" s="4" t="s">
        <v>1741</v>
      </c>
      <c r="E914" t="s">
        <v>200</v>
      </c>
      <c r="I914" t="s">
        <v>325</v>
      </c>
      <c r="M914">
        <v>2</v>
      </c>
      <c r="N914" t="s">
        <v>48</v>
      </c>
      <c r="T914" t="s">
        <v>1143</v>
      </c>
    </row>
    <row r="915" spans="1:23" x14ac:dyDescent="0.25">
      <c r="A915" t="s">
        <v>1739</v>
      </c>
      <c r="B915" t="s">
        <v>63</v>
      </c>
      <c r="C915" s="8">
        <v>44905.422998657363</v>
      </c>
      <c r="D915" s="4" t="s">
        <v>1741</v>
      </c>
      <c r="E915" t="s">
        <v>200</v>
      </c>
      <c r="I915" t="s">
        <v>331</v>
      </c>
      <c r="M915">
        <v>1</v>
      </c>
      <c r="N915" t="s">
        <v>48</v>
      </c>
      <c r="T915" t="s">
        <v>1365</v>
      </c>
    </row>
    <row r="916" spans="1:23" x14ac:dyDescent="0.25">
      <c r="A916" t="s">
        <v>1739</v>
      </c>
      <c r="B916" t="s">
        <v>63</v>
      </c>
      <c r="C916" s="8">
        <v>44907.483921342566</v>
      </c>
      <c r="D916" s="4" t="s">
        <v>1741</v>
      </c>
      <c r="E916" t="s">
        <v>200</v>
      </c>
      <c r="I916" t="s">
        <v>325</v>
      </c>
      <c r="M916">
        <v>0</v>
      </c>
      <c r="N916" t="s">
        <v>48</v>
      </c>
      <c r="T916" t="s">
        <v>1419</v>
      </c>
    </row>
    <row r="917" spans="1:23" x14ac:dyDescent="0.25">
      <c r="A917" t="s">
        <v>1739</v>
      </c>
      <c r="B917" t="s">
        <v>63</v>
      </c>
      <c r="C917" s="8">
        <v>44909.489791539367</v>
      </c>
      <c r="D917" s="4" t="s">
        <v>1741</v>
      </c>
      <c r="E917" t="s">
        <v>200</v>
      </c>
      <c r="I917" t="s">
        <v>331</v>
      </c>
      <c r="M917">
        <v>0</v>
      </c>
      <c r="N917" t="s">
        <v>48</v>
      </c>
      <c r="T917" t="s">
        <v>1458</v>
      </c>
    </row>
    <row r="918" spans="1:23" x14ac:dyDescent="0.25">
      <c r="A918" t="s">
        <v>1739</v>
      </c>
      <c r="B918" t="s">
        <v>30</v>
      </c>
      <c r="C918" s="8">
        <v>44919.404683240762</v>
      </c>
      <c r="D918" s="4" t="s">
        <v>1741</v>
      </c>
      <c r="E918" t="s">
        <v>200</v>
      </c>
      <c r="I918" t="s">
        <v>325</v>
      </c>
      <c r="M918">
        <v>1</v>
      </c>
      <c r="N918" t="s">
        <v>48</v>
      </c>
    </row>
    <row r="919" spans="1:23" x14ac:dyDescent="0.25">
      <c r="A919" t="s">
        <v>1739</v>
      </c>
      <c r="B919" t="s">
        <v>63</v>
      </c>
      <c r="C919" s="2">
        <v>44874.346278854166</v>
      </c>
      <c r="D919" s="4" t="s">
        <v>1741</v>
      </c>
      <c r="E919" t="s">
        <v>216</v>
      </c>
      <c r="H919" t="s">
        <v>1797</v>
      </c>
      <c r="K919" s="3" t="s">
        <v>1841</v>
      </c>
      <c r="L919">
        <v>2</v>
      </c>
      <c r="N919" s="3" t="s">
        <v>1743</v>
      </c>
      <c r="T919" t="s">
        <v>1718</v>
      </c>
      <c r="U919">
        <v>173.68281333324501</v>
      </c>
      <c r="V919">
        <v>-42.383671666835497</v>
      </c>
      <c r="W919" t="s">
        <v>1667</v>
      </c>
    </row>
    <row r="920" spans="1:23" x14ac:dyDescent="0.25">
      <c r="A920" t="s">
        <v>1739</v>
      </c>
      <c r="B920" t="s">
        <v>63</v>
      </c>
      <c r="C920" s="8">
        <v>44874.347365347261</v>
      </c>
      <c r="D920" s="4" t="s">
        <v>1741</v>
      </c>
      <c r="E920" t="s">
        <v>216</v>
      </c>
      <c r="I920" t="s">
        <v>325</v>
      </c>
      <c r="J920" t="s">
        <v>325</v>
      </c>
      <c r="L920">
        <v>2</v>
      </c>
      <c r="N920" t="s">
        <v>25</v>
      </c>
    </row>
    <row r="921" spans="1:23" x14ac:dyDescent="0.25">
      <c r="A921" t="s">
        <v>1739</v>
      </c>
      <c r="B921" t="s">
        <v>63</v>
      </c>
      <c r="C921" s="8">
        <v>44877.562706435165</v>
      </c>
      <c r="D921" s="4" t="s">
        <v>1741</v>
      </c>
      <c r="E921" t="s">
        <v>216</v>
      </c>
      <c r="I921" t="s">
        <v>327</v>
      </c>
      <c r="J921" t="s">
        <v>327</v>
      </c>
      <c r="L921">
        <v>2</v>
      </c>
      <c r="N921" t="s">
        <v>25</v>
      </c>
    </row>
    <row r="922" spans="1:23" x14ac:dyDescent="0.25">
      <c r="A922" t="s">
        <v>1739</v>
      </c>
      <c r="B922" t="s">
        <v>63</v>
      </c>
      <c r="C922" s="8">
        <v>44887.429063553267</v>
      </c>
      <c r="D922" s="4" t="s">
        <v>1741</v>
      </c>
      <c r="E922" t="s">
        <v>216</v>
      </c>
      <c r="I922" t="s">
        <v>325</v>
      </c>
      <c r="J922" t="s">
        <v>325</v>
      </c>
      <c r="L922">
        <v>2</v>
      </c>
      <c r="N922" t="s">
        <v>25</v>
      </c>
    </row>
    <row r="923" spans="1:23" x14ac:dyDescent="0.25">
      <c r="A923" t="s">
        <v>1739</v>
      </c>
      <c r="B923" t="s">
        <v>63</v>
      </c>
      <c r="C923" s="8">
        <v>44890.411064999964</v>
      </c>
      <c r="D923" s="4" t="s">
        <v>1741</v>
      </c>
      <c r="E923" t="s">
        <v>216</v>
      </c>
      <c r="I923" t="s">
        <v>325</v>
      </c>
      <c r="J923" t="s">
        <v>325</v>
      </c>
      <c r="L923">
        <v>2</v>
      </c>
      <c r="N923" t="s">
        <v>25</v>
      </c>
      <c r="T923" t="s">
        <v>1113</v>
      </c>
    </row>
    <row r="924" spans="1:23" x14ac:dyDescent="0.25">
      <c r="A924" t="s">
        <v>1739</v>
      </c>
      <c r="B924" t="s">
        <v>63</v>
      </c>
      <c r="C924" s="8">
        <v>44893.624605601864</v>
      </c>
      <c r="D924" s="4" t="s">
        <v>1741</v>
      </c>
      <c r="E924" t="s">
        <v>216</v>
      </c>
      <c r="I924" t="s">
        <v>331</v>
      </c>
      <c r="M924">
        <v>2</v>
      </c>
      <c r="N924" t="s">
        <v>48</v>
      </c>
      <c r="T924" t="s">
        <v>1169</v>
      </c>
    </row>
    <row r="925" spans="1:23" x14ac:dyDescent="0.25">
      <c r="A925" t="s">
        <v>1739</v>
      </c>
      <c r="B925" t="s">
        <v>30</v>
      </c>
      <c r="C925" s="8">
        <v>44894.485402650462</v>
      </c>
      <c r="D925" s="4" t="s">
        <v>1741</v>
      </c>
      <c r="E925" t="s">
        <v>216</v>
      </c>
      <c r="I925" t="s">
        <v>331</v>
      </c>
      <c r="M925">
        <v>2</v>
      </c>
      <c r="N925" t="s">
        <v>48</v>
      </c>
      <c r="T925" t="s">
        <v>1184</v>
      </c>
    </row>
    <row r="926" spans="1:23" x14ac:dyDescent="0.25">
      <c r="A926" t="s">
        <v>1739</v>
      </c>
      <c r="B926" t="s">
        <v>63</v>
      </c>
      <c r="C926" s="8">
        <v>44905.346688148165</v>
      </c>
      <c r="D926" s="4" t="s">
        <v>1741</v>
      </c>
      <c r="E926" t="s">
        <v>216</v>
      </c>
      <c r="I926" t="s">
        <v>331</v>
      </c>
      <c r="M926">
        <v>2</v>
      </c>
      <c r="N926" t="s">
        <v>48</v>
      </c>
      <c r="T926" t="s">
        <v>1352</v>
      </c>
    </row>
    <row r="927" spans="1:23" x14ac:dyDescent="0.25">
      <c r="A927" t="s">
        <v>1739</v>
      </c>
      <c r="B927" t="s">
        <v>63</v>
      </c>
      <c r="C927" s="8">
        <v>44907.441752233761</v>
      </c>
      <c r="D927" s="4" t="s">
        <v>1741</v>
      </c>
      <c r="E927" t="s">
        <v>216</v>
      </c>
      <c r="I927" t="s">
        <v>325</v>
      </c>
      <c r="M927">
        <v>1</v>
      </c>
      <c r="N927" t="s">
        <v>48</v>
      </c>
      <c r="T927" t="s">
        <v>1410</v>
      </c>
    </row>
    <row r="928" spans="1:23" x14ac:dyDescent="0.25">
      <c r="A928" t="s">
        <v>1739</v>
      </c>
      <c r="B928" t="s">
        <v>63</v>
      </c>
      <c r="C928" s="8">
        <v>44909.454436064763</v>
      </c>
      <c r="D928" s="4" t="s">
        <v>1741</v>
      </c>
      <c r="E928" t="s">
        <v>216</v>
      </c>
      <c r="I928" t="s">
        <v>325</v>
      </c>
      <c r="M928">
        <v>0</v>
      </c>
      <c r="N928" t="s">
        <v>48</v>
      </c>
      <c r="T928" t="s">
        <v>1449</v>
      </c>
    </row>
    <row r="929" spans="1:23" x14ac:dyDescent="0.25">
      <c r="A929" t="s">
        <v>1739</v>
      </c>
      <c r="B929" t="s">
        <v>63</v>
      </c>
      <c r="C929" s="8">
        <v>44910.638356365766</v>
      </c>
      <c r="D929" s="4" t="s">
        <v>1741</v>
      </c>
      <c r="E929" t="s">
        <v>216</v>
      </c>
      <c r="I929" t="s">
        <v>325</v>
      </c>
      <c r="M929">
        <v>1</v>
      </c>
      <c r="N929" t="s">
        <v>48</v>
      </c>
      <c r="T929" t="s">
        <v>1491</v>
      </c>
    </row>
    <row r="930" spans="1:23" x14ac:dyDescent="0.25">
      <c r="A930" t="s">
        <v>1739</v>
      </c>
      <c r="B930" t="s">
        <v>63</v>
      </c>
      <c r="C930" s="2">
        <v>44874.401934791662</v>
      </c>
      <c r="D930" s="4" t="s">
        <v>1741</v>
      </c>
      <c r="E930" t="s">
        <v>218</v>
      </c>
      <c r="H930" t="s">
        <v>1798</v>
      </c>
      <c r="K930" s="3" t="s">
        <v>1841</v>
      </c>
      <c r="L930">
        <v>2</v>
      </c>
      <c r="N930" s="3" t="s">
        <v>1743</v>
      </c>
      <c r="T930" t="s">
        <v>1719</v>
      </c>
      <c r="U930">
        <v>173.68176500020701</v>
      </c>
      <c r="V930">
        <v>-42.392928333183796</v>
      </c>
      <c r="W930" t="s">
        <v>1668</v>
      </c>
    </row>
    <row r="931" spans="1:23" x14ac:dyDescent="0.25">
      <c r="A931" t="s">
        <v>1739</v>
      </c>
      <c r="B931" t="s">
        <v>63</v>
      </c>
      <c r="C931" s="8">
        <v>44877.540814201362</v>
      </c>
      <c r="D931" s="4" t="s">
        <v>1741</v>
      </c>
      <c r="E931" t="s">
        <v>218</v>
      </c>
      <c r="I931" t="s">
        <v>325</v>
      </c>
      <c r="J931" t="s">
        <v>325</v>
      </c>
      <c r="L931">
        <v>2</v>
      </c>
      <c r="N931" t="s">
        <v>25</v>
      </c>
      <c r="T931" t="s">
        <v>964</v>
      </c>
    </row>
    <row r="932" spans="1:23" x14ac:dyDescent="0.25">
      <c r="A932" t="s">
        <v>1739</v>
      </c>
      <c r="B932" t="s">
        <v>63</v>
      </c>
      <c r="C932" s="8">
        <v>44887.467537986064</v>
      </c>
      <c r="D932" s="4" t="s">
        <v>1741</v>
      </c>
      <c r="E932" t="s">
        <v>218</v>
      </c>
      <c r="I932" t="s">
        <v>325</v>
      </c>
      <c r="J932" t="s">
        <v>325</v>
      </c>
      <c r="L932">
        <v>1</v>
      </c>
      <c r="N932" t="s">
        <v>25</v>
      </c>
    </row>
    <row r="933" spans="1:23" x14ac:dyDescent="0.25">
      <c r="A933" t="s">
        <v>1739</v>
      </c>
      <c r="B933" t="s">
        <v>63</v>
      </c>
      <c r="C933" s="8">
        <v>44890.466116400465</v>
      </c>
      <c r="D933" s="4" t="s">
        <v>1741</v>
      </c>
      <c r="E933" t="s">
        <v>218</v>
      </c>
      <c r="I933" t="s">
        <v>331</v>
      </c>
      <c r="J933" t="s">
        <v>376</v>
      </c>
      <c r="L933">
        <v>0</v>
      </c>
      <c r="M933">
        <v>0</v>
      </c>
      <c r="N933" t="s">
        <v>48</v>
      </c>
      <c r="T933" t="s">
        <v>1122</v>
      </c>
    </row>
    <row r="934" spans="1:23" x14ac:dyDescent="0.25">
      <c r="A934" t="s">
        <v>1739</v>
      </c>
      <c r="B934" t="s">
        <v>63</v>
      </c>
      <c r="C934" s="8">
        <v>44905.427367743061</v>
      </c>
      <c r="D934" s="4" t="s">
        <v>1741</v>
      </c>
      <c r="E934" t="s">
        <v>218</v>
      </c>
      <c r="I934" t="s">
        <v>325</v>
      </c>
      <c r="M934">
        <v>1</v>
      </c>
      <c r="N934" t="s">
        <v>48</v>
      </c>
      <c r="T934" t="s">
        <v>1367</v>
      </c>
    </row>
    <row r="935" spans="1:23" x14ac:dyDescent="0.25">
      <c r="A935" t="s">
        <v>1739</v>
      </c>
      <c r="B935" t="s">
        <v>30</v>
      </c>
      <c r="C935" s="8">
        <v>44905.433451192162</v>
      </c>
      <c r="D935" s="4" t="s">
        <v>1741</v>
      </c>
      <c r="E935" t="s">
        <v>218</v>
      </c>
      <c r="M935">
        <v>1</v>
      </c>
      <c r="N935" t="s">
        <v>48</v>
      </c>
      <c r="T935" t="s">
        <v>1369</v>
      </c>
    </row>
    <row r="936" spans="1:23" x14ac:dyDescent="0.25">
      <c r="A936" t="s">
        <v>1739</v>
      </c>
      <c r="B936" t="s">
        <v>63</v>
      </c>
      <c r="C936" s="8">
        <v>44907.485835393563</v>
      </c>
      <c r="D936" s="4" t="s">
        <v>1741</v>
      </c>
      <c r="E936" t="s">
        <v>218</v>
      </c>
      <c r="I936" t="s">
        <v>331</v>
      </c>
      <c r="M936">
        <v>0</v>
      </c>
      <c r="N936" t="s">
        <v>48</v>
      </c>
      <c r="T936" t="s">
        <v>1421</v>
      </c>
    </row>
    <row r="937" spans="1:23" x14ac:dyDescent="0.25">
      <c r="A937" t="s">
        <v>1739</v>
      </c>
      <c r="B937" t="s">
        <v>63</v>
      </c>
      <c r="C937" s="8">
        <v>44909.494473923565</v>
      </c>
      <c r="D937" s="4" t="s">
        <v>1741</v>
      </c>
      <c r="E937" t="s">
        <v>218</v>
      </c>
      <c r="I937" t="s">
        <v>336</v>
      </c>
      <c r="M937">
        <v>0</v>
      </c>
      <c r="N937" t="s">
        <v>48</v>
      </c>
      <c r="T937" t="s">
        <v>1087</v>
      </c>
    </row>
    <row r="938" spans="1:23" x14ac:dyDescent="0.25">
      <c r="A938" t="s">
        <v>1739</v>
      </c>
      <c r="B938" t="s">
        <v>30</v>
      </c>
      <c r="C938" s="2">
        <v>44875.291304374965</v>
      </c>
      <c r="D938" s="4" t="s">
        <v>1741</v>
      </c>
      <c r="E938" t="s">
        <v>220</v>
      </c>
      <c r="H938" t="s">
        <v>1799</v>
      </c>
      <c r="K938" s="3" t="s">
        <v>1841</v>
      </c>
      <c r="L938">
        <v>3</v>
      </c>
      <c r="N938" s="3" t="s">
        <v>1743</v>
      </c>
      <c r="T938" t="s">
        <v>221</v>
      </c>
      <c r="U938">
        <v>173.68180163350399</v>
      </c>
      <c r="V938">
        <v>-42.394493133575402</v>
      </c>
      <c r="W938" t="s">
        <v>1669</v>
      </c>
    </row>
    <row r="939" spans="1:23" x14ac:dyDescent="0.25">
      <c r="A939" t="s">
        <v>1739</v>
      </c>
      <c r="B939" t="s">
        <v>30</v>
      </c>
      <c r="C939" s="8">
        <v>44875.291829108763</v>
      </c>
      <c r="D939" s="4" t="s">
        <v>1741</v>
      </c>
      <c r="E939" t="s">
        <v>220</v>
      </c>
      <c r="I939" t="s">
        <v>331</v>
      </c>
      <c r="J939" t="s">
        <v>325</v>
      </c>
      <c r="L939">
        <v>3</v>
      </c>
      <c r="N939" t="s">
        <v>25</v>
      </c>
    </row>
    <row r="940" spans="1:23" x14ac:dyDescent="0.25">
      <c r="A940" t="s">
        <v>1739</v>
      </c>
      <c r="B940" t="s">
        <v>30</v>
      </c>
      <c r="C940" s="8">
        <v>44876.368960578664</v>
      </c>
      <c r="D940" s="4" t="s">
        <v>1741</v>
      </c>
      <c r="E940" t="s">
        <v>220</v>
      </c>
      <c r="N940" t="s">
        <v>25</v>
      </c>
      <c r="T940" t="s">
        <v>932</v>
      </c>
    </row>
    <row r="941" spans="1:23" x14ac:dyDescent="0.25">
      <c r="A941" t="s">
        <v>1739</v>
      </c>
      <c r="B941" t="s">
        <v>63</v>
      </c>
      <c r="C941" s="8">
        <v>44887.501893252265</v>
      </c>
      <c r="D941" s="4" t="s">
        <v>1741</v>
      </c>
      <c r="E941" t="s">
        <v>220</v>
      </c>
      <c r="I941" t="s">
        <v>336</v>
      </c>
      <c r="J941" t="s">
        <v>376</v>
      </c>
      <c r="L941">
        <v>0</v>
      </c>
      <c r="N941" t="s">
        <v>21</v>
      </c>
      <c r="T941" t="s">
        <v>1085</v>
      </c>
    </row>
    <row r="942" spans="1:23" x14ac:dyDescent="0.25">
      <c r="A942" t="s">
        <v>1739</v>
      </c>
      <c r="B942" t="s">
        <v>30</v>
      </c>
      <c r="C942" s="2">
        <v>44875.296887511562</v>
      </c>
      <c r="D942" s="4" t="s">
        <v>1741</v>
      </c>
      <c r="E942" t="s">
        <v>223</v>
      </c>
      <c r="F942" t="s">
        <v>1820</v>
      </c>
      <c r="H942" t="s">
        <v>1766</v>
      </c>
      <c r="K942" s="3" t="s">
        <v>1841</v>
      </c>
      <c r="L942">
        <v>3</v>
      </c>
      <c r="N942" s="3" t="s">
        <v>1743</v>
      </c>
      <c r="U942">
        <v>173.681683366703</v>
      </c>
      <c r="V942">
        <v>-42.394092066651503</v>
      </c>
      <c r="W942" t="s">
        <v>1670</v>
      </c>
    </row>
    <row r="943" spans="1:23" x14ac:dyDescent="0.25">
      <c r="A943" t="s">
        <v>1739</v>
      </c>
      <c r="B943" t="s">
        <v>30</v>
      </c>
      <c r="C943" s="8">
        <v>44875.297331203663</v>
      </c>
      <c r="D943" s="4" t="s">
        <v>1741</v>
      </c>
      <c r="E943" t="s">
        <v>223</v>
      </c>
      <c r="I943" t="s">
        <v>331</v>
      </c>
      <c r="J943" t="s">
        <v>325</v>
      </c>
      <c r="L943">
        <v>3</v>
      </c>
      <c r="N943" t="s">
        <v>25</v>
      </c>
    </row>
    <row r="944" spans="1:23" x14ac:dyDescent="0.25">
      <c r="A944" t="s">
        <v>1739</v>
      </c>
      <c r="B944" t="s">
        <v>30</v>
      </c>
      <c r="C944" s="8">
        <v>44876.369380358767</v>
      </c>
      <c r="D944" s="4" t="s">
        <v>1741</v>
      </c>
      <c r="E944" t="s">
        <v>223</v>
      </c>
      <c r="N944" t="s">
        <v>25</v>
      </c>
      <c r="T944" t="s">
        <v>932</v>
      </c>
    </row>
    <row r="945" spans="1:23" x14ac:dyDescent="0.25">
      <c r="A945" t="s">
        <v>1739</v>
      </c>
      <c r="B945" t="s">
        <v>63</v>
      </c>
      <c r="C945" s="8">
        <v>44877.544201562465</v>
      </c>
      <c r="D945" s="4" t="s">
        <v>1741</v>
      </c>
      <c r="E945" t="s">
        <v>223</v>
      </c>
      <c r="I945" t="s">
        <v>327</v>
      </c>
      <c r="J945" t="s">
        <v>327</v>
      </c>
      <c r="L945">
        <v>3</v>
      </c>
      <c r="N945" t="s">
        <v>25</v>
      </c>
    </row>
    <row r="946" spans="1:23" x14ac:dyDescent="0.25">
      <c r="A946" t="s">
        <v>1739</v>
      </c>
      <c r="B946" t="s">
        <v>63</v>
      </c>
      <c r="C946" s="8">
        <v>44887.477514421262</v>
      </c>
      <c r="D946" s="4" t="s">
        <v>1741</v>
      </c>
      <c r="E946" t="s">
        <v>223</v>
      </c>
      <c r="I946" t="s">
        <v>331</v>
      </c>
      <c r="M946">
        <v>2</v>
      </c>
      <c r="N946" t="s">
        <v>48</v>
      </c>
      <c r="T946" t="s">
        <v>1082</v>
      </c>
    </row>
    <row r="947" spans="1:23" x14ac:dyDescent="0.25">
      <c r="A947" t="s">
        <v>1739</v>
      </c>
      <c r="B947" t="s">
        <v>63</v>
      </c>
      <c r="C947" s="8">
        <v>44890.488376539361</v>
      </c>
      <c r="D947" s="4" t="s">
        <v>1741</v>
      </c>
      <c r="E947" t="s">
        <v>223</v>
      </c>
      <c r="N947" t="s">
        <v>48</v>
      </c>
      <c r="T947" t="s">
        <v>1124</v>
      </c>
    </row>
    <row r="948" spans="1:23" x14ac:dyDescent="0.25">
      <c r="A948" t="s">
        <v>1739</v>
      </c>
      <c r="B948" t="s">
        <v>63</v>
      </c>
      <c r="C948" s="8">
        <v>44892.321341435163</v>
      </c>
      <c r="D948" s="4" t="s">
        <v>1741</v>
      </c>
      <c r="E948" t="s">
        <v>223</v>
      </c>
      <c r="I948" t="s">
        <v>331</v>
      </c>
      <c r="M948">
        <v>0</v>
      </c>
      <c r="N948" t="s">
        <v>48</v>
      </c>
      <c r="T948" t="s">
        <v>1145</v>
      </c>
    </row>
    <row r="949" spans="1:23" x14ac:dyDescent="0.25">
      <c r="A949" t="s">
        <v>1739</v>
      </c>
      <c r="B949" t="s">
        <v>63</v>
      </c>
      <c r="C949" s="8">
        <v>44894.453543067168</v>
      </c>
      <c r="D949" s="4" t="s">
        <v>1741</v>
      </c>
      <c r="E949" t="s">
        <v>223</v>
      </c>
      <c r="I949" t="s">
        <v>331</v>
      </c>
      <c r="M949">
        <v>0</v>
      </c>
      <c r="N949" t="s">
        <v>48</v>
      </c>
      <c r="T949" t="s">
        <v>1175</v>
      </c>
    </row>
    <row r="950" spans="1:23" x14ac:dyDescent="0.25">
      <c r="A950" t="s">
        <v>1739</v>
      </c>
      <c r="B950" t="s">
        <v>63</v>
      </c>
      <c r="C950" s="8">
        <v>44905.443010578667</v>
      </c>
      <c r="D950" s="4" t="s">
        <v>1741</v>
      </c>
      <c r="E950" t="s">
        <v>223</v>
      </c>
      <c r="M950">
        <v>0</v>
      </c>
      <c r="N950" t="s">
        <v>48</v>
      </c>
      <c r="T950" t="s">
        <v>1372</v>
      </c>
    </row>
    <row r="951" spans="1:23" x14ac:dyDescent="0.25">
      <c r="A951" t="s">
        <v>1739</v>
      </c>
      <c r="B951" t="s">
        <v>63</v>
      </c>
      <c r="C951" s="8">
        <v>44907.492705254663</v>
      </c>
      <c r="D951" s="4" t="s">
        <v>1741</v>
      </c>
      <c r="E951" t="s">
        <v>223</v>
      </c>
      <c r="I951" t="s">
        <v>325</v>
      </c>
      <c r="M951">
        <v>0</v>
      </c>
      <c r="N951" t="s">
        <v>48</v>
      </c>
      <c r="T951" t="s">
        <v>1423</v>
      </c>
    </row>
    <row r="952" spans="1:23" x14ac:dyDescent="0.25">
      <c r="A952" t="s">
        <v>1739</v>
      </c>
      <c r="B952" t="s">
        <v>63</v>
      </c>
      <c r="C952" s="8">
        <v>44909.497111689867</v>
      </c>
      <c r="D952" s="4" t="s">
        <v>1741</v>
      </c>
      <c r="E952" t="s">
        <v>223</v>
      </c>
      <c r="I952" t="s">
        <v>327</v>
      </c>
      <c r="M952">
        <v>0</v>
      </c>
      <c r="N952" t="s">
        <v>48</v>
      </c>
      <c r="T952" t="s">
        <v>1463</v>
      </c>
    </row>
    <row r="953" spans="1:23" x14ac:dyDescent="0.25">
      <c r="A953" t="s">
        <v>1739</v>
      </c>
      <c r="B953" t="s">
        <v>30</v>
      </c>
      <c r="C953" s="8">
        <v>44943.310483773166</v>
      </c>
      <c r="D953" s="4" t="s">
        <v>1741</v>
      </c>
      <c r="E953" t="s">
        <v>223</v>
      </c>
      <c r="I953" t="s">
        <v>325</v>
      </c>
      <c r="T953" t="s">
        <v>1586</v>
      </c>
    </row>
    <row r="954" spans="1:23" x14ac:dyDescent="0.25">
      <c r="A954" t="s">
        <v>1739</v>
      </c>
      <c r="B954" t="s">
        <v>30</v>
      </c>
      <c r="C954" s="2">
        <v>44875.324631400465</v>
      </c>
      <c r="D954" s="4" t="s">
        <v>1741</v>
      </c>
      <c r="E954" t="s">
        <v>225</v>
      </c>
      <c r="H954" t="s">
        <v>1800</v>
      </c>
      <c r="K954" s="3" t="s">
        <v>1841</v>
      </c>
      <c r="L954">
        <v>3</v>
      </c>
      <c r="N954" s="3" t="s">
        <v>1743</v>
      </c>
      <c r="U954">
        <v>173.68214713364699</v>
      </c>
      <c r="V954">
        <v>-42.388095966514598</v>
      </c>
      <c r="W954" t="s">
        <v>1671</v>
      </c>
    </row>
    <row r="955" spans="1:23" x14ac:dyDescent="0.25">
      <c r="A955" t="s">
        <v>1739</v>
      </c>
      <c r="B955" t="s">
        <v>30</v>
      </c>
      <c r="C955" s="8">
        <v>44875.325016851864</v>
      </c>
      <c r="D955" s="4" t="s">
        <v>1741</v>
      </c>
      <c r="E955" t="s">
        <v>225</v>
      </c>
      <c r="I955" t="s">
        <v>327</v>
      </c>
      <c r="J955" t="s">
        <v>327</v>
      </c>
      <c r="L955">
        <v>3</v>
      </c>
      <c r="N955" t="s">
        <v>25</v>
      </c>
    </row>
    <row r="956" spans="1:23" x14ac:dyDescent="0.25">
      <c r="A956" t="s">
        <v>1739</v>
      </c>
      <c r="B956" t="s">
        <v>63</v>
      </c>
      <c r="C956" s="8">
        <v>44877.558697372668</v>
      </c>
      <c r="D956" s="4" t="s">
        <v>1741</v>
      </c>
      <c r="E956" t="s">
        <v>225</v>
      </c>
      <c r="I956" t="s">
        <v>331</v>
      </c>
      <c r="J956" t="s">
        <v>327</v>
      </c>
      <c r="L956">
        <v>3</v>
      </c>
      <c r="N956" t="s">
        <v>25</v>
      </c>
      <c r="T956" t="s">
        <v>970</v>
      </c>
    </row>
    <row r="957" spans="1:23" x14ac:dyDescent="0.25">
      <c r="A957" t="s">
        <v>1739</v>
      </c>
      <c r="B957" t="s">
        <v>63</v>
      </c>
      <c r="C957" s="8">
        <v>44887.445276585662</v>
      </c>
      <c r="D957" s="4" t="s">
        <v>1741</v>
      </c>
      <c r="E957" t="s">
        <v>225</v>
      </c>
      <c r="I957" t="s">
        <v>325</v>
      </c>
      <c r="J957" t="s">
        <v>325</v>
      </c>
      <c r="L957">
        <v>-1</v>
      </c>
      <c r="N957" t="s">
        <v>25</v>
      </c>
      <c r="T957" t="s">
        <v>1073</v>
      </c>
    </row>
    <row r="958" spans="1:23" x14ac:dyDescent="0.25">
      <c r="A958" t="s">
        <v>1739</v>
      </c>
      <c r="B958" t="s">
        <v>63</v>
      </c>
      <c r="C958" s="8">
        <v>44890.430210069462</v>
      </c>
      <c r="D958" s="4" t="s">
        <v>1741</v>
      </c>
      <c r="E958" t="s">
        <v>225</v>
      </c>
      <c r="I958" t="s">
        <v>325</v>
      </c>
      <c r="J958" t="s">
        <v>325</v>
      </c>
      <c r="L958">
        <v>3</v>
      </c>
      <c r="N958" t="s">
        <v>25</v>
      </c>
    </row>
    <row r="959" spans="1:23" x14ac:dyDescent="0.25">
      <c r="A959" t="s">
        <v>1739</v>
      </c>
      <c r="B959" t="s">
        <v>63</v>
      </c>
      <c r="C959" s="8">
        <v>44894.524678981463</v>
      </c>
      <c r="D959" s="4" t="s">
        <v>1741</v>
      </c>
      <c r="E959" t="s">
        <v>225</v>
      </c>
      <c r="I959" t="s">
        <v>325</v>
      </c>
      <c r="J959" t="s">
        <v>325</v>
      </c>
      <c r="L959">
        <v>3</v>
      </c>
      <c r="N959" t="s">
        <v>25</v>
      </c>
    </row>
    <row r="960" spans="1:23" x14ac:dyDescent="0.25">
      <c r="A960" t="s">
        <v>1739</v>
      </c>
      <c r="B960" t="s">
        <v>63</v>
      </c>
      <c r="C960" s="8">
        <v>44895.610285717565</v>
      </c>
      <c r="D960" s="4" t="s">
        <v>1741</v>
      </c>
      <c r="E960" t="s">
        <v>225</v>
      </c>
      <c r="I960" t="s">
        <v>325</v>
      </c>
      <c r="J960" t="s">
        <v>325</v>
      </c>
      <c r="L960">
        <v>3</v>
      </c>
      <c r="N960" t="s">
        <v>25</v>
      </c>
    </row>
    <row r="961" spans="1:23" x14ac:dyDescent="0.25">
      <c r="A961" t="s">
        <v>1739</v>
      </c>
      <c r="B961" t="s">
        <v>63</v>
      </c>
      <c r="C961" s="8">
        <v>44898.720876863466</v>
      </c>
      <c r="D961" s="4" t="s">
        <v>1741</v>
      </c>
      <c r="E961" t="s">
        <v>225</v>
      </c>
      <c r="I961" t="s">
        <v>325</v>
      </c>
      <c r="J961" t="s">
        <v>325</v>
      </c>
      <c r="L961">
        <v>2</v>
      </c>
      <c r="M961">
        <v>1</v>
      </c>
      <c r="N961" t="s">
        <v>48</v>
      </c>
      <c r="T961" t="s">
        <v>1253</v>
      </c>
    </row>
    <row r="962" spans="1:23" x14ac:dyDescent="0.25">
      <c r="A962" t="s">
        <v>1739</v>
      </c>
      <c r="B962" t="s">
        <v>63</v>
      </c>
      <c r="C962" s="8">
        <v>44900.328863425966</v>
      </c>
      <c r="D962" s="4" t="s">
        <v>1741</v>
      </c>
      <c r="E962" t="s">
        <v>225</v>
      </c>
      <c r="I962" t="s">
        <v>325</v>
      </c>
      <c r="M962">
        <v>3</v>
      </c>
      <c r="N962" t="s">
        <v>48</v>
      </c>
      <c r="T962" t="s">
        <v>1263</v>
      </c>
    </row>
    <row r="963" spans="1:23" x14ac:dyDescent="0.25">
      <c r="A963" t="s">
        <v>1739</v>
      </c>
      <c r="B963" t="s">
        <v>63</v>
      </c>
      <c r="C963" s="8">
        <v>44905.371286053261</v>
      </c>
      <c r="D963" s="4" t="s">
        <v>1741</v>
      </c>
      <c r="E963" t="s">
        <v>225</v>
      </c>
      <c r="I963" t="s">
        <v>336</v>
      </c>
      <c r="M963">
        <v>0</v>
      </c>
      <c r="N963" t="s">
        <v>48</v>
      </c>
      <c r="T963" t="s">
        <v>1356</v>
      </c>
    </row>
    <row r="964" spans="1:23" x14ac:dyDescent="0.25">
      <c r="A964" t="s">
        <v>1739</v>
      </c>
      <c r="B964" t="s">
        <v>63</v>
      </c>
      <c r="C964" s="8">
        <v>44907.469920983764</v>
      </c>
      <c r="D964" s="4" t="s">
        <v>1741</v>
      </c>
      <c r="E964" t="s">
        <v>225</v>
      </c>
      <c r="I964" t="s">
        <v>336</v>
      </c>
      <c r="M964">
        <v>0</v>
      </c>
      <c r="N964" t="s">
        <v>48</v>
      </c>
      <c r="T964" t="s">
        <v>1414</v>
      </c>
    </row>
    <row r="965" spans="1:23" x14ac:dyDescent="0.25">
      <c r="A965" t="s">
        <v>1739</v>
      </c>
      <c r="B965" t="s">
        <v>63</v>
      </c>
      <c r="C965" s="8">
        <v>44909.473997141162</v>
      </c>
      <c r="D965" s="4" t="s">
        <v>1741</v>
      </c>
      <c r="E965" t="s">
        <v>225</v>
      </c>
      <c r="I965" t="s">
        <v>331</v>
      </c>
      <c r="M965">
        <v>1</v>
      </c>
      <c r="N965" t="s">
        <v>48</v>
      </c>
      <c r="T965" t="s">
        <v>1454</v>
      </c>
    </row>
    <row r="966" spans="1:23" x14ac:dyDescent="0.25">
      <c r="A966" t="s">
        <v>1739</v>
      </c>
      <c r="B966" t="s">
        <v>30</v>
      </c>
      <c r="C966" s="2">
        <v>44876.312960312462</v>
      </c>
      <c r="D966" s="4" t="s">
        <v>1741</v>
      </c>
      <c r="E966" t="s">
        <v>231</v>
      </c>
      <c r="H966" t="s">
        <v>370</v>
      </c>
      <c r="K966" s="3" t="s">
        <v>1841</v>
      </c>
      <c r="L966">
        <v>3</v>
      </c>
      <c r="N966" s="3" t="s">
        <v>1743</v>
      </c>
      <c r="T966" t="s">
        <v>232</v>
      </c>
      <c r="U966">
        <v>173.68390966686201</v>
      </c>
      <c r="V966">
        <v>-42.401755983336102</v>
      </c>
      <c r="W966" t="s">
        <v>1674</v>
      </c>
    </row>
    <row r="967" spans="1:23" x14ac:dyDescent="0.25">
      <c r="A967" t="s">
        <v>1739</v>
      </c>
      <c r="B967" t="s">
        <v>30</v>
      </c>
      <c r="C967" s="8">
        <v>44877.463716770864</v>
      </c>
      <c r="D967" s="4" t="s">
        <v>1741</v>
      </c>
      <c r="E967" t="s">
        <v>231</v>
      </c>
      <c r="I967" t="s">
        <v>336</v>
      </c>
      <c r="L967">
        <v>0</v>
      </c>
      <c r="N967" t="s">
        <v>21</v>
      </c>
    </row>
    <row r="968" spans="1:23" x14ac:dyDescent="0.25">
      <c r="A968" t="s">
        <v>1739</v>
      </c>
      <c r="B968" t="s">
        <v>30</v>
      </c>
      <c r="C968" s="2">
        <v>44876.333061111065</v>
      </c>
      <c r="D968" s="4" t="s">
        <v>1741</v>
      </c>
      <c r="E968" t="s">
        <v>234</v>
      </c>
      <c r="F968" t="s">
        <v>1801</v>
      </c>
      <c r="H968" t="s">
        <v>1784</v>
      </c>
      <c r="K968" s="3" t="s">
        <v>1841</v>
      </c>
      <c r="L968">
        <v>2</v>
      </c>
      <c r="N968" s="3" t="s">
        <v>1743</v>
      </c>
      <c r="O968" t="s">
        <v>29</v>
      </c>
      <c r="T968" t="s">
        <v>235</v>
      </c>
      <c r="U968">
        <v>173.68273213362801</v>
      </c>
      <c r="V968">
        <v>-42.400576950303098</v>
      </c>
      <c r="W968" t="s">
        <v>1675</v>
      </c>
    </row>
    <row r="969" spans="1:23" x14ac:dyDescent="0.25">
      <c r="A969" t="s">
        <v>1739</v>
      </c>
      <c r="B969" t="s">
        <v>22</v>
      </c>
      <c r="C969" s="8">
        <v>44877.332440162063</v>
      </c>
      <c r="D969" s="4" t="s">
        <v>1741</v>
      </c>
      <c r="E969" t="s">
        <v>234</v>
      </c>
      <c r="I969" t="s">
        <v>331</v>
      </c>
      <c r="J969" t="s">
        <v>325</v>
      </c>
      <c r="L969">
        <v>2</v>
      </c>
      <c r="N969" t="s">
        <v>25</v>
      </c>
    </row>
    <row r="970" spans="1:23" x14ac:dyDescent="0.25">
      <c r="A970" t="s">
        <v>1739</v>
      </c>
      <c r="B970" t="s">
        <v>30</v>
      </c>
      <c r="C970" s="8">
        <v>44880.736509560164</v>
      </c>
      <c r="D970" s="4" t="s">
        <v>1741</v>
      </c>
      <c r="E970" t="s">
        <v>234</v>
      </c>
      <c r="I970" t="s">
        <v>336</v>
      </c>
      <c r="L970">
        <v>0</v>
      </c>
      <c r="N970" t="s">
        <v>21</v>
      </c>
      <c r="T970" t="s">
        <v>999</v>
      </c>
    </row>
    <row r="971" spans="1:23" x14ac:dyDescent="0.25">
      <c r="A971" t="s">
        <v>1739</v>
      </c>
      <c r="B971" t="s">
        <v>30</v>
      </c>
      <c r="C971" s="2">
        <v>44876.342748738462</v>
      </c>
      <c r="D971" s="4" t="s">
        <v>1741</v>
      </c>
      <c r="E971" t="s">
        <v>237</v>
      </c>
      <c r="K971" s="3" t="s">
        <v>1841</v>
      </c>
      <c r="L971">
        <v>1</v>
      </c>
      <c r="N971" s="3" t="s">
        <v>1743</v>
      </c>
      <c r="T971" t="s">
        <v>238</v>
      </c>
      <c r="U971">
        <v>173.68244148371801</v>
      </c>
      <c r="V971">
        <v>-42.399743466573497</v>
      </c>
      <c r="W971" t="s">
        <v>1676</v>
      </c>
    </row>
    <row r="972" spans="1:23" x14ac:dyDescent="0.25">
      <c r="A972" t="s">
        <v>1739</v>
      </c>
      <c r="B972" t="s">
        <v>63</v>
      </c>
      <c r="C972" s="2">
        <v>44877.545810925963</v>
      </c>
      <c r="D972" s="4" t="s">
        <v>1741</v>
      </c>
      <c r="E972" t="s">
        <v>246</v>
      </c>
      <c r="F972" t="s">
        <v>1833</v>
      </c>
      <c r="H972" t="s">
        <v>1802</v>
      </c>
      <c r="K972" s="3" t="s">
        <v>1841</v>
      </c>
      <c r="L972">
        <v>3</v>
      </c>
      <c r="N972" s="3" t="s">
        <v>1743</v>
      </c>
      <c r="T972" t="s">
        <v>247</v>
      </c>
      <c r="U972">
        <v>173.68176500020701</v>
      </c>
      <c r="V972">
        <v>-42.3944566664779</v>
      </c>
      <c r="W972" t="s">
        <v>1679</v>
      </c>
    </row>
    <row r="973" spans="1:23" x14ac:dyDescent="0.25">
      <c r="A973" t="s">
        <v>1739</v>
      </c>
      <c r="B973" t="s">
        <v>63</v>
      </c>
      <c r="C973" s="8">
        <v>44877.550171261566</v>
      </c>
      <c r="D973" s="4" t="s">
        <v>1741</v>
      </c>
      <c r="E973" t="s">
        <v>246</v>
      </c>
      <c r="I973" t="s">
        <v>331</v>
      </c>
      <c r="J973" t="s">
        <v>325</v>
      </c>
      <c r="L973">
        <v>3</v>
      </c>
      <c r="N973" t="s">
        <v>25</v>
      </c>
    </row>
    <row r="974" spans="1:23" x14ac:dyDescent="0.25">
      <c r="A974" t="s">
        <v>1739</v>
      </c>
      <c r="B974" t="s">
        <v>63</v>
      </c>
      <c r="C974" s="8">
        <v>44887.496961319463</v>
      </c>
      <c r="D974" s="4" t="s">
        <v>1741</v>
      </c>
      <c r="E974" t="s">
        <v>246</v>
      </c>
      <c r="I974" t="s">
        <v>336</v>
      </c>
      <c r="J974" t="s">
        <v>376</v>
      </c>
      <c r="L974">
        <v>0</v>
      </c>
      <c r="N974" t="s">
        <v>48</v>
      </c>
    </row>
    <row r="975" spans="1:23" x14ac:dyDescent="0.25">
      <c r="A975" t="s">
        <v>1739</v>
      </c>
      <c r="B975" t="s">
        <v>63</v>
      </c>
      <c r="C975" s="8">
        <v>44890.493169780064</v>
      </c>
      <c r="D975" s="4" t="s">
        <v>1741</v>
      </c>
      <c r="E975" t="s">
        <v>246</v>
      </c>
      <c r="I975" t="s">
        <v>325</v>
      </c>
      <c r="M975">
        <v>1</v>
      </c>
      <c r="N975" t="s">
        <v>48</v>
      </c>
    </row>
    <row r="976" spans="1:23" x14ac:dyDescent="0.25">
      <c r="A976" t="s">
        <v>1739</v>
      </c>
      <c r="B976" t="s">
        <v>30</v>
      </c>
      <c r="C976" s="8">
        <v>44892.332222974561</v>
      </c>
      <c r="D976" s="4" t="s">
        <v>1741</v>
      </c>
      <c r="E976" t="s">
        <v>246</v>
      </c>
      <c r="I976" t="s">
        <v>331</v>
      </c>
      <c r="M976">
        <v>1</v>
      </c>
      <c r="N976" t="s">
        <v>48</v>
      </c>
      <c r="T976" t="s">
        <v>1147</v>
      </c>
    </row>
    <row r="977" spans="1:23" x14ac:dyDescent="0.25">
      <c r="A977" t="s">
        <v>1739</v>
      </c>
      <c r="B977" t="s">
        <v>63</v>
      </c>
      <c r="C977" s="8">
        <v>44894.458030624963</v>
      </c>
      <c r="D977" s="4" t="s">
        <v>1741</v>
      </c>
      <c r="E977" t="s">
        <v>246</v>
      </c>
      <c r="I977" t="s">
        <v>331</v>
      </c>
      <c r="M977">
        <v>1</v>
      </c>
      <c r="N977" t="s">
        <v>48</v>
      </c>
      <c r="T977" t="s">
        <v>1177</v>
      </c>
    </row>
    <row r="978" spans="1:23" x14ac:dyDescent="0.25">
      <c r="A978" t="s">
        <v>1739</v>
      </c>
      <c r="B978" t="s">
        <v>63</v>
      </c>
      <c r="C978" s="8">
        <v>44905.435935543966</v>
      </c>
      <c r="D978" s="4" t="s">
        <v>1741</v>
      </c>
      <c r="E978" t="s">
        <v>246</v>
      </c>
      <c r="I978" t="s">
        <v>331</v>
      </c>
      <c r="M978">
        <v>1</v>
      </c>
      <c r="N978" t="s">
        <v>48</v>
      </c>
    </row>
    <row r="979" spans="1:23" x14ac:dyDescent="0.25">
      <c r="A979" t="s">
        <v>1739</v>
      </c>
      <c r="B979" t="s">
        <v>63</v>
      </c>
      <c r="C979" s="8">
        <v>44907.497854699068</v>
      </c>
      <c r="D979" s="4" t="s">
        <v>1741</v>
      </c>
      <c r="E979" t="s">
        <v>246</v>
      </c>
      <c r="I979" t="s">
        <v>325</v>
      </c>
      <c r="M979">
        <v>0</v>
      </c>
      <c r="N979" t="s">
        <v>48</v>
      </c>
      <c r="T979" t="s">
        <v>1425</v>
      </c>
    </row>
    <row r="980" spans="1:23" x14ac:dyDescent="0.25">
      <c r="A980" t="s">
        <v>1739</v>
      </c>
      <c r="B980" t="s">
        <v>63</v>
      </c>
      <c r="C980" s="8">
        <v>44909.501814317162</v>
      </c>
      <c r="D980" s="4" t="s">
        <v>1741</v>
      </c>
      <c r="E980" t="s">
        <v>246</v>
      </c>
      <c r="I980" t="s">
        <v>336</v>
      </c>
      <c r="M980">
        <v>0</v>
      </c>
      <c r="N980" t="s">
        <v>48</v>
      </c>
      <c r="T980" t="s">
        <v>1465</v>
      </c>
    </row>
    <row r="981" spans="1:23" x14ac:dyDescent="0.25">
      <c r="A981" t="s">
        <v>1739</v>
      </c>
      <c r="B981" t="s">
        <v>22</v>
      </c>
      <c r="C981" s="2">
        <v>44880.396017812462</v>
      </c>
      <c r="D981" s="4" t="s">
        <v>1741</v>
      </c>
      <c r="E981" t="s">
        <v>254</v>
      </c>
      <c r="F981" t="s">
        <v>1822</v>
      </c>
      <c r="G981" t="s">
        <v>1814</v>
      </c>
      <c r="H981" t="s">
        <v>1780</v>
      </c>
      <c r="K981" s="3" t="s">
        <v>1841</v>
      </c>
      <c r="L981">
        <v>3</v>
      </c>
      <c r="N981" s="3" t="s">
        <v>1743</v>
      </c>
      <c r="O981" t="s">
        <v>209</v>
      </c>
      <c r="T981" t="s">
        <v>255</v>
      </c>
      <c r="U981">
        <v>173.68060361688501</v>
      </c>
      <c r="V981">
        <v>-42.386522066522801</v>
      </c>
      <c r="W981" t="s">
        <v>1683</v>
      </c>
    </row>
    <row r="982" spans="1:23" x14ac:dyDescent="0.25">
      <c r="A982" t="s">
        <v>1739</v>
      </c>
      <c r="B982" t="s">
        <v>22</v>
      </c>
      <c r="C982" s="8">
        <v>44880.771222002266</v>
      </c>
      <c r="D982" s="4" t="s">
        <v>1741</v>
      </c>
      <c r="E982" t="s">
        <v>254</v>
      </c>
      <c r="I982" t="s">
        <v>325</v>
      </c>
      <c r="J982" t="s">
        <v>325</v>
      </c>
      <c r="L982">
        <v>3</v>
      </c>
      <c r="N982" t="s">
        <v>25</v>
      </c>
      <c r="T982" t="s">
        <v>1001</v>
      </c>
    </row>
    <row r="983" spans="1:23" x14ac:dyDescent="0.25">
      <c r="A983" t="s">
        <v>1739</v>
      </c>
      <c r="B983" t="s">
        <v>22</v>
      </c>
      <c r="C983" s="8">
        <v>44880.771605486065</v>
      </c>
      <c r="D983" s="4" t="s">
        <v>1741</v>
      </c>
      <c r="E983" t="s">
        <v>254</v>
      </c>
      <c r="I983" t="s">
        <v>331</v>
      </c>
      <c r="J983" t="s">
        <v>327</v>
      </c>
      <c r="L983">
        <v>3</v>
      </c>
      <c r="N983" t="s">
        <v>25</v>
      </c>
    </row>
    <row r="984" spans="1:23" x14ac:dyDescent="0.25">
      <c r="A984" t="s">
        <v>1739</v>
      </c>
      <c r="B984" t="s">
        <v>63</v>
      </c>
      <c r="C984" s="8">
        <v>44887.547051504662</v>
      </c>
      <c r="D984" s="4" t="s">
        <v>1741</v>
      </c>
      <c r="E984" t="s">
        <v>254</v>
      </c>
      <c r="I984" t="s">
        <v>325</v>
      </c>
      <c r="J984" t="s">
        <v>325</v>
      </c>
      <c r="L984">
        <v>3</v>
      </c>
      <c r="N984" t="s">
        <v>25</v>
      </c>
    </row>
    <row r="985" spans="1:23" x14ac:dyDescent="0.25">
      <c r="A985" t="s">
        <v>1739</v>
      </c>
      <c r="B985" t="s">
        <v>63</v>
      </c>
      <c r="C985" s="8">
        <v>44894.528085300961</v>
      </c>
      <c r="D985" s="4" t="s">
        <v>1741</v>
      </c>
      <c r="E985" t="s">
        <v>254</v>
      </c>
      <c r="I985" t="s">
        <v>325</v>
      </c>
      <c r="J985" t="s">
        <v>325</v>
      </c>
      <c r="L985">
        <v>3</v>
      </c>
      <c r="N985" t="s">
        <v>25</v>
      </c>
    </row>
    <row r="986" spans="1:23" x14ac:dyDescent="0.25">
      <c r="A986" t="s">
        <v>1739</v>
      </c>
      <c r="B986" t="s">
        <v>63</v>
      </c>
      <c r="C986" s="8">
        <v>44895.602567881964</v>
      </c>
      <c r="D986" s="4" t="s">
        <v>1741</v>
      </c>
      <c r="E986" t="s">
        <v>254</v>
      </c>
      <c r="I986" t="s">
        <v>325</v>
      </c>
      <c r="J986" t="s">
        <v>325</v>
      </c>
      <c r="L986">
        <v>-1</v>
      </c>
      <c r="N986" t="s">
        <v>25</v>
      </c>
      <c r="T986" t="s">
        <v>1206</v>
      </c>
    </row>
    <row r="987" spans="1:23" x14ac:dyDescent="0.25">
      <c r="A987" t="s">
        <v>1739</v>
      </c>
      <c r="B987" t="s">
        <v>63</v>
      </c>
      <c r="C987" s="8">
        <v>44898.682779976865</v>
      </c>
      <c r="D987" s="4" t="s">
        <v>1741</v>
      </c>
      <c r="E987" t="s">
        <v>254</v>
      </c>
      <c r="I987" t="s">
        <v>325</v>
      </c>
      <c r="J987" t="s">
        <v>325</v>
      </c>
      <c r="L987">
        <v>2</v>
      </c>
      <c r="N987" t="s">
        <v>25</v>
      </c>
    </row>
    <row r="988" spans="1:23" x14ac:dyDescent="0.25">
      <c r="A988" t="s">
        <v>1739</v>
      </c>
      <c r="B988" t="s">
        <v>22</v>
      </c>
      <c r="C988" s="8">
        <v>44901.392709189866</v>
      </c>
      <c r="D988" s="4" t="s">
        <v>1741</v>
      </c>
      <c r="E988" t="s">
        <v>254</v>
      </c>
      <c r="I988" t="s">
        <v>336</v>
      </c>
      <c r="L988">
        <v>0</v>
      </c>
      <c r="M988">
        <v>0</v>
      </c>
      <c r="N988" t="s">
        <v>21</v>
      </c>
      <c r="T988" t="s">
        <v>1278</v>
      </c>
    </row>
    <row r="989" spans="1:23" x14ac:dyDescent="0.25">
      <c r="A989" t="s">
        <v>1739</v>
      </c>
      <c r="B989" t="s">
        <v>63</v>
      </c>
      <c r="C989" s="2">
        <v>44887.460455624961</v>
      </c>
      <c r="D989" s="4" t="s">
        <v>1741</v>
      </c>
      <c r="E989" t="s">
        <v>264</v>
      </c>
      <c r="K989" s="3" t="s">
        <v>1842</v>
      </c>
      <c r="L989">
        <v>0</v>
      </c>
      <c r="N989" s="3" t="s">
        <v>1743</v>
      </c>
      <c r="O989" t="s">
        <v>41</v>
      </c>
      <c r="T989" t="s">
        <v>265</v>
      </c>
      <c r="U989">
        <v>173.681958332927</v>
      </c>
      <c r="V989">
        <v>-42.391383333129603</v>
      </c>
      <c r="W989" t="s">
        <v>1687</v>
      </c>
    </row>
    <row r="990" spans="1:23" x14ac:dyDescent="0.25">
      <c r="A990" t="s">
        <v>1739</v>
      </c>
      <c r="B990" t="s">
        <v>63</v>
      </c>
      <c r="C990" s="2">
        <v>44887.515335740762</v>
      </c>
      <c r="D990" s="4" t="s">
        <v>1741</v>
      </c>
      <c r="E990" t="s">
        <v>267</v>
      </c>
      <c r="K990" s="3" t="s">
        <v>1841</v>
      </c>
      <c r="L990">
        <v>3</v>
      </c>
      <c r="N990" s="3" t="s">
        <v>1743</v>
      </c>
      <c r="O990" t="s">
        <v>268</v>
      </c>
      <c r="U990">
        <v>173.68190499994901</v>
      </c>
      <c r="V990">
        <v>-42.396724999949903</v>
      </c>
      <c r="W990" t="s">
        <v>1688</v>
      </c>
    </row>
    <row r="991" spans="1:23" x14ac:dyDescent="0.25">
      <c r="A991" t="s">
        <v>1739</v>
      </c>
      <c r="B991" t="s">
        <v>63</v>
      </c>
      <c r="C991" s="8">
        <v>44887.515743854165</v>
      </c>
      <c r="D991" s="4" t="s">
        <v>1741</v>
      </c>
      <c r="E991" t="s">
        <v>267</v>
      </c>
      <c r="I991" t="s">
        <v>336</v>
      </c>
      <c r="J991" t="s">
        <v>376</v>
      </c>
      <c r="L991">
        <v>3</v>
      </c>
      <c r="N991" t="s">
        <v>25</v>
      </c>
      <c r="T991" t="s">
        <v>201</v>
      </c>
    </row>
    <row r="992" spans="1:23" x14ac:dyDescent="0.25">
      <c r="A992" t="s">
        <v>1739</v>
      </c>
      <c r="B992" t="s">
        <v>63</v>
      </c>
      <c r="C992" s="8">
        <v>44890.500655405063</v>
      </c>
      <c r="D992" s="4" t="s">
        <v>1741</v>
      </c>
      <c r="E992" t="s">
        <v>267</v>
      </c>
      <c r="I992" t="s">
        <v>336</v>
      </c>
      <c r="J992" t="s">
        <v>376</v>
      </c>
      <c r="L992">
        <v>3</v>
      </c>
      <c r="N992" t="s">
        <v>25</v>
      </c>
      <c r="T992" t="s">
        <v>1127</v>
      </c>
    </row>
    <row r="993" spans="1:23" x14ac:dyDescent="0.25">
      <c r="A993" t="s">
        <v>1739</v>
      </c>
      <c r="B993" t="s">
        <v>63</v>
      </c>
      <c r="C993" s="8">
        <v>44894.442790798566</v>
      </c>
      <c r="D993" s="4" t="s">
        <v>1741</v>
      </c>
      <c r="E993" t="s">
        <v>267</v>
      </c>
      <c r="I993" t="s">
        <v>336</v>
      </c>
      <c r="J993" t="s">
        <v>376</v>
      </c>
      <c r="L993">
        <v>3</v>
      </c>
      <c r="N993" t="s">
        <v>21</v>
      </c>
      <c r="T993" t="s">
        <v>1172</v>
      </c>
    </row>
    <row r="994" spans="1:23" x14ac:dyDescent="0.25">
      <c r="A994" t="s">
        <v>1739</v>
      </c>
      <c r="B994" t="s">
        <v>63</v>
      </c>
      <c r="C994" s="2">
        <v>44890.446881967568</v>
      </c>
      <c r="D994" s="4" t="s">
        <v>1741</v>
      </c>
      <c r="E994" t="s">
        <v>1844</v>
      </c>
      <c r="F994" t="s">
        <v>1818</v>
      </c>
      <c r="H994" t="s">
        <v>1748</v>
      </c>
      <c r="K994" s="3" t="s">
        <v>1841</v>
      </c>
      <c r="L994">
        <v>3</v>
      </c>
      <c r="N994" s="3" t="s">
        <v>1743</v>
      </c>
      <c r="T994" t="s">
        <v>201</v>
      </c>
      <c r="U994">
        <v>173.68178333302501</v>
      </c>
      <c r="V994">
        <v>-42.3924033332897</v>
      </c>
      <c r="W994" t="s">
        <v>1690</v>
      </c>
    </row>
    <row r="995" spans="1:23" x14ac:dyDescent="0.25">
      <c r="A995" t="s">
        <v>1739</v>
      </c>
      <c r="B995" t="s">
        <v>30</v>
      </c>
      <c r="C995" s="8">
        <v>44892.304718749961</v>
      </c>
      <c r="D995" s="4" t="s">
        <v>1741</v>
      </c>
      <c r="E995" t="s">
        <v>1844</v>
      </c>
      <c r="N995" t="s">
        <v>25</v>
      </c>
    </row>
    <row r="996" spans="1:23" x14ac:dyDescent="0.25">
      <c r="A996" t="s">
        <v>1739</v>
      </c>
      <c r="B996" t="s">
        <v>63</v>
      </c>
      <c r="C996" s="8">
        <v>44894.463124768561</v>
      </c>
      <c r="D996" s="4" t="s">
        <v>1741</v>
      </c>
      <c r="E996" t="s">
        <v>1844</v>
      </c>
      <c r="I996" t="s">
        <v>325</v>
      </c>
      <c r="J996" t="s">
        <v>325</v>
      </c>
      <c r="L996">
        <v>3</v>
      </c>
      <c r="N996" t="s">
        <v>25</v>
      </c>
    </row>
    <row r="997" spans="1:23" x14ac:dyDescent="0.25">
      <c r="A997" t="s">
        <v>1739</v>
      </c>
      <c r="B997" t="s">
        <v>63</v>
      </c>
      <c r="C997" s="8">
        <v>44905.420825104164</v>
      </c>
      <c r="D997" s="4" t="s">
        <v>1741</v>
      </c>
      <c r="E997" t="s">
        <v>1844</v>
      </c>
      <c r="I997" t="s">
        <v>325</v>
      </c>
      <c r="J997" t="s">
        <v>325</v>
      </c>
      <c r="L997">
        <v>3</v>
      </c>
      <c r="N997" t="s">
        <v>25</v>
      </c>
    </row>
    <row r="998" spans="1:23" x14ac:dyDescent="0.25">
      <c r="A998" t="s">
        <v>1739</v>
      </c>
      <c r="B998" t="s">
        <v>63</v>
      </c>
      <c r="C998" s="8">
        <v>44907.482259745368</v>
      </c>
      <c r="D998" s="4" t="s">
        <v>1741</v>
      </c>
      <c r="E998" t="s">
        <v>1844</v>
      </c>
      <c r="I998" t="s">
        <v>325</v>
      </c>
      <c r="J998" t="s">
        <v>325</v>
      </c>
      <c r="L998">
        <v>3</v>
      </c>
      <c r="N998" t="s">
        <v>25</v>
      </c>
    </row>
    <row r="999" spans="1:23" x14ac:dyDescent="0.25">
      <c r="A999" t="s">
        <v>1739</v>
      </c>
      <c r="B999" t="s">
        <v>63</v>
      </c>
      <c r="C999" s="8">
        <v>44909.491458807861</v>
      </c>
      <c r="D999" s="4" t="s">
        <v>1741</v>
      </c>
      <c r="E999" t="s">
        <v>1844</v>
      </c>
      <c r="I999" t="s">
        <v>325</v>
      </c>
      <c r="J999" t="s">
        <v>325</v>
      </c>
      <c r="L999">
        <v>0</v>
      </c>
      <c r="M999">
        <v>3</v>
      </c>
      <c r="N999" t="s">
        <v>25</v>
      </c>
      <c r="T999" t="s">
        <v>1460</v>
      </c>
    </row>
    <row r="1000" spans="1:23" x14ac:dyDescent="0.25">
      <c r="A1000" t="s">
        <v>1739</v>
      </c>
      <c r="B1000" t="s">
        <v>30</v>
      </c>
      <c r="C1000" s="8">
        <v>44919.419994525466</v>
      </c>
      <c r="D1000" s="4" t="s">
        <v>1741</v>
      </c>
      <c r="E1000" t="s">
        <v>1844</v>
      </c>
      <c r="I1000" t="s">
        <v>331</v>
      </c>
      <c r="M1000">
        <v>1</v>
      </c>
      <c r="N1000" t="s">
        <v>48</v>
      </c>
    </row>
    <row r="1001" spans="1:23" x14ac:dyDescent="0.25">
      <c r="A1001" t="s">
        <v>1739</v>
      </c>
      <c r="B1001" t="s">
        <v>63</v>
      </c>
      <c r="C1001" s="2">
        <v>44905.387014351865</v>
      </c>
      <c r="D1001" s="4" t="s">
        <v>1741</v>
      </c>
      <c r="E1001" t="s">
        <v>301</v>
      </c>
      <c r="F1001" t="s">
        <v>1826</v>
      </c>
      <c r="H1001" t="s">
        <v>1759</v>
      </c>
      <c r="K1001" s="3" t="s">
        <v>1841</v>
      </c>
      <c r="L1001">
        <v>2</v>
      </c>
      <c r="N1001" s="3" t="s">
        <v>1743</v>
      </c>
      <c r="O1001" t="s">
        <v>209</v>
      </c>
      <c r="T1001" t="s">
        <v>302</v>
      </c>
      <c r="U1001">
        <v>173.681931666438</v>
      </c>
      <c r="V1001">
        <v>-42.389466666715101</v>
      </c>
      <c r="W1001" t="s">
        <v>1701</v>
      </c>
    </row>
    <row r="1002" spans="1:23" x14ac:dyDescent="0.25">
      <c r="A1002" t="s">
        <v>1739</v>
      </c>
      <c r="B1002" t="s">
        <v>63</v>
      </c>
      <c r="C1002" s="8">
        <v>44905.387282025462</v>
      </c>
      <c r="D1002" s="4" t="s">
        <v>1741</v>
      </c>
      <c r="E1002" t="s">
        <v>301</v>
      </c>
      <c r="I1002" t="s">
        <v>325</v>
      </c>
      <c r="J1002" t="s">
        <v>325</v>
      </c>
      <c r="L1002">
        <v>2</v>
      </c>
      <c r="N1002" t="s">
        <v>25</v>
      </c>
    </row>
    <row r="1003" spans="1:23" x14ac:dyDescent="0.25">
      <c r="A1003" t="s">
        <v>1739</v>
      </c>
      <c r="B1003" t="s">
        <v>63</v>
      </c>
      <c r="C1003" s="8">
        <v>44907.471007233762</v>
      </c>
      <c r="D1003" s="4" t="s">
        <v>1741</v>
      </c>
      <c r="E1003" t="s">
        <v>301</v>
      </c>
      <c r="I1003" t="s">
        <v>325</v>
      </c>
      <c r="J1003" t="s">
        <v>325</v>
      </c>
      <c r="L1003">
        <v>2</v>
      </c>
      <c r="N1003" t="s">
        <v>25</v>
      </c>
    </row>
    <row r="1004" spans="1:23" x14ac:dyDescent="0.25">
      <c r="A1004" t="s">
        <v>1739</v>
      </c>
      <c r="B1004" t="s">
        <v>63</v>
      </c>
      <c r="C1004" s="8">
        <v>44909.480831145862</v>
      </c>
      <c r="D1004" s="4" t="s">
        <v>1741</v>
      </c>
      <c r="E1004" t="s">
        <v>301</v>
      </c>
      <c r="I1004" t="s">
        <v>325</v>
      </c>
      <c r="J1004" t="s">
        <v>325</v>
      </c>
      <c r="L1004">
        <v>-1</v>
      </c>
      <c r="N1004" t="s">
        <v>25</v>
      </c>
      <c r="T1004" t="s">
        <v>1456</v>
      </c>
    </row>
    <row r="1005" spans="1:23" x14ac:dyDescent="0.25">
      <c r="A1005" t="s">
        <v>1739</v>
      </c>
      <c r="B1005" t="s">
        <v>30</v>
      </c>
      <c r="C1005" s="8">
        <v>44919.431745914364</v>
      </c>
      <c r="D1005" s="4" t="s">
        <v>1741</v>
      </c>
      <c r="E1005" t="s">
        <v>301</v>
      </c>
      <c r="I1005" t="s">
        <v>325</v>
      </c>
      <c r="J1005" t="s">
        <v>325</v>
      </c>
      <c r="L1005">
        <v>2</v>
      </c>
      <c r="N1005" t="s">
        <v>25</v>
      </c>
    </row>
    <row r="1006" spans="1:23" x14ac:dyDescent="0.25">
      <c r="A1006" t="s">
        <v>1739</v>
      </c>
      <c r="B1006" t="s">
        <v>30</v>
      </c>
      <c r="C1006" s="8">
        <v>44931.368060393463</v>
      </c>
      <c r="D1006" s="4" t="s">
        <v>1741</v>
      </c>
      <c r="E1006" t="s">
        <v>301</v>
      </c>
      <c r="I1006" t="s">
        <v>331</v>
      </c>
      <c r="M1006">
        <v>1</v>
      </c>
      <c r="N1006" t="s">
        <v>48</v>
      </c>
    </row>
    <row r="1007" spans="1:23" x14ac:dyDescent="0.25">
      <c r="A1007" t="s">
        <v>1739</v>
      </c>
      <c r="B1007" t="s">
        <v>30</v>
      </c>
      <c r="C1007" s="8">
        <v>44931.614322592563</v>
      </c>
      <c r="D1007" s="4" t="s">
        <v>1741</v>
      </c>
      <c r="E1007" t="s">
        <v>301</v>
      </c>
      <c r="I1007" t="s">
        <v>331</v>
      </c>
      <c r="M1007">
        <v>1</v>
      </c>
      <c r="N1007" t="s">
        <v>48</v>
      </c>
      <c r="T1007" t="s">
        <v>1576</v>
      </c>
    </row>
    <row r="1008" spans="1:23" x14ac:dyDescent="0.25">
      <c r="A1008" t="s">
        <v>1739</v>
      </c>
      <c r="B1008" t="s">
        <v>30</v>
      </c>
      <c r="C1008" s="8">
        <v>44944.315339305562</v>
      </c>
      <c r="D1008" s="4" t="s">
        <v>1741</v>
      </c>
      <c r="E1008" t="s">
        <v>301</v>
      </c>
      <c r="M1008">
        <v>0</v>
      </c>
      <c r="N1008" t="s">
        <v>21</v>
      </c>
      <c r="T1008" t="s">
        <v>1590</v>
      </c>
    </row>
    <row r="1009" spans="1:23" x14ac:dyDescent="0.25">
      <c r="A1009" t="s">
        <v>1739</v>
      </c>
      <c r="B1009" t="s">
        <v>63</v>
      </c>
      <c r="C1009" s="2">
        <v>44907.442629513862</v>
      </c>
      <c r="D1009" s="4" t="s">
        <v>1741</v>
      </c>
      <c r="E1009" t="s">
        <v>304</v>
      </c>
      <c r="H1009" t="s">
        <v>370</v>
      </c>
      <c r="K1009" s="3" t="s">
        <v>1841</v>
      </c>
      <c r="L1009">
        <v>3</v>
      </c>
      <c r="N1009" s="3" t="s">
        <v>1743</v>
      </c>
      <c r="T1009" t="s">
        <v>1720</v>
      </c>
      <c r="U1009">
        <v>173.68327166627901</v>
      </c>
      <c r="V1009">
        <v>-42.382328333076401</v>
      </c>
      <c r="W1009" t="s">
        <v>1702</v>
      </c>
    </row>
    <row r="1010" spans="1:23" x14ac:dyDescent="0.25">
      <c r="A1010" t="s">
        <v>1739</v>
      </c>
      <c r="B1010" t="s">
        <v>63</v>
      </c>
      <c r="C1010" s="8">
        <v>44907.444575925962</v>
      </c>
      <c r="D1010" s="4" t="s">
        <v>1741</v>
      </c>
      <c r="E1010" t="s">
        <v>304</v>
      </c>
      <c r="I1010" t="s">
        <v>325</v>
      </c>
      <c r="J1010" t="s">
        <v>325</v>
      </c>
      <c r="L1010">
        <v>3</v>
      </c>
      <c r="N1010" t="s">
        <v>25</v>
      </c>
    </row>
    <row r="1011" spans="1:23" x14ac:dyDescent="0.25">
      <c r="A1011" t="s">
        <v>1739</v>
      </c>
      <c r="B1011" t="s">
        <v>63</v>
      </c>
      <c r="C1011" s="8">
        <v>44909.464135173563</v>
      </c>
      <c r="D1011" s="4" t="s">
        <v>1741</v>
      </c>
      <c r="E1011" t="s">
        <v>304</v>
      </c>
      <c r="I1011" t="s">
        <v>325</v>
      </c>
      <c r="J1011" t="s">
        <v>325</v>
      </c>
      <c r="L1011">
        <v>3</v>
      </c>
      <c r="N1011" t="s">
        <v>25</v>
      </c>
      <c r="T1011" t="s">
        <v>1451</v>
      </c>
    </row>
    <row r="1012" spans="1:23" x14ac:dyDescent="0.25">
      <c r="A1012" t="s">
        <v>1739</v>
      </c>
      <c r="B1012" t="s">
        <v>63</v>
      </c>
      <c r="C1012" s="8">
        <v>44910.646122847262</v>
      </c>
      <c r="D1012" s="4" t="s">
        <v>1741</v>
      </c>
      <c r="E1012" t="s">
        <v>304</v>
      </c>
      <c r="I1012" t="s">
        <v>325</v>
      </c>
      <c r="J1012" t="s">
        <v>325</v>
      </c>
      <c r="N1012" t="s">
        <v>25</v>
      </c>
      <c r="T1012" t="s">
        <v>1206</v>
      </c>
    </row>
    <row r="1013" spans="1:23" x14ac:dyDescent="0.25">
      <c r="A1013" t="s">
        <v>1739</v>
      </c>
      <c r="B1013" t="s">
        <v>63</v>
      </c>
      <c r="C1013" s="2">
        <v>44910.693590914365</v>
      </c>
      <c r="D1013" s="4" t="s">
        <v>1741</v>
      </c>
      <c r="E1013" t="s">
        <v>308</v>
      </c>
      <c r="H1013" t="s">
        <v>1749</v>
      </c>
      <c r="K1013" s="3" t="s">
        <v>1841</v>
      </c>
      <c r="L1013">
        <v>2</v>
      </c>
      <c r="N1013" s="3" t="s">
        <v>1743</v>
      </c>
      <c r="U1013">
        <v>173.682034999645</v>
      </c>
      <c r="V1013">
        <v>-42.387543333340197</v>
      </c>
      <c r="W1013" t="s">
        <v>1704</v>
      </c>
    </row>
    <row r="1014" spans="1:23" x14ac:dyDescent="0.25">
      <c r="A1014" t="s">
        <v>1739</v>
      </c>
      <c r="B1014" t="s">
        <v>63</v>
      </c>
      <c r="C1014" s="8">
        <v>44910.698799409765</v>
      </c>
      <c r="D1014" s="4" t="s">
        <v>1741</v>
      </c>
      <c r="E1014" t="s">
        <v>308</v>
      </c>
      <c r="I1014" t="s">
        <v>325</v>
      </c>
      <c r="J1014" t="s">
        <v>325</v>
      </c>
      <c r="L1014">
        <v>2</v>
      </c>
      <c r="N1014" t="s">
        <v>25</v>
      </c>
    </row>
    <row r="1015" spans="1:23" x14ac:dyDescent="0.25">
      <c r="A1015" t="s">
        <v>1739</v>
      </c>
      <c r="B1015" t="s">
        <v>30</v>
      </c>
      <c r="C1015" s="8">
        <v>44919.437044826365</v>
      </c>
      <c r="D1015" s="4" t="s">
        <v>1741</v>
      </c>
      <c r="E1015" t="s">
        <v>308</v>
      </c>
      <c r="I1015" t="s">
        <v>336</v>
      </c>
      <c r="L1015">
        <v>0</v>
      </c>
      <c r="N1015" t="s">
        <v>21</v>
      </c>
    </row>
    <row r="1016" spans="1:23" x14ac:dyDescent="0.25">
      <c r="A1016" t="s">
        <v>1739</v>
      </c>
      <c r="B1016" t="s">
        <v>30</v>
      </c>
      <c r="C1016" s="2">
        <v>44919.323729780066</v>
      </c>
      <c r="D1016" s="4" t="s">
        <v>1741</v>
      </c>
      <c r="E1016" t="s">
        <v>310</v>
      </c>
      <c r="F1016" t="s">
        <v>1821</v>
      </c>
      <c r="H1016" t="s">
        <v>1811</v>
      </c>
      <c r="K1016" s="3" t="s">
        <v>1841</v>
      </c>
      <c r="L1016">
        <v>2</v>
      </c>
      <c r="N1016" s="3" t="s">
        <v>1743</v>
      </c>
      <c r="O1016" t="s">
        <v>41</v>
      </c>
      <c r="T1016" t="s">
        <v>311</v>
      </c>
      <c r="U1016">
        <v>173.68375455027001</v>
      </c>
      <c r="V1016">
        <v>-42.401483599799697</v>
      </c>
      <c r="W1016" t="s">
        <v>1705</v>
      </c>
    </row>
    <row r="1017" spans="1:23" x14ac:dyDescent="0.25">
      <c r="A1017" t="s">
        <v>1739</v>
      </c>
      <c r="B1017" t="s">
        <v>22</v>
      </c>
      <c r="C1017" s="8">
        <v>44925.556801157363</v>
      </c>
      <c r="D1017" s="4" t="s">
        <v>1741</v>
      </c>
      <c r="E1017" t="s">
        <v>310</v>
      </c>
      <c r="I1017" t="s">
        <v>336</v>
      </c>
      <c r="L1017">
        <v>0</v>
      </c>
      <c r="N1017" t="s">
        <v>21</v>
      </c>
      <c r="T1017" t="s">
        <v>1555</v>
      </c>
    </row>
    <row r="1018" spans="1:23" x14ac:dyDescent="0.25">
      <c r="A1018" t="s">
        <v>1739</v>
      </c>
      <c r="B1018" t="s">
        <v>30</v>
      </c>
      <c r="C1018" s="2">
        <v>44919.368933333368</v>
      </c>
      <c r="D1018" s="4" t="s">
        <v>1741</v>
      </c>
      <c r="E1018" t="s">
        <v>313</v>
      </c>
      <c r="F1018" t="s">
        <v>1828</v>
      </c>
      <c r="H1018" t="s">
        <v>1812</v>
      </c>
      <c r="K1018" s="3" t="s">
        <v>1841</v>
      </c>
      <c r="L1018">
        <v>3</v>
      </c>
      <c r="N1018" s="3" t="s">
        <v>1743</v>
      </c>
      <c r="O1018" t="s">
        <v>209</v>
      </c>
      <c r="T1018" t="s">
        <v>314</v>
      </c>
      <c r="U1018">
        <v>173.68148581639301</v>
      </c>
      <c r="V1018">
        <v>-42.395415199826402</v>
      </c>
      <c r="W1018" t="s">
        <v>1706</v>
      </c>
    </row>
    <row r="1019" spans="1:23" x14ac:dyDescent="0.25">
      <c r="A1019" t="s">
        <v>1739</v>
      </c>
      <c r="B1019" t="s">
        <v>30</v>
      </c>
      <c r="C1019" s="8">
        <v>44931.327063078665</v>
      </c>
      <c r="D1019" s="4" t="s">
        <v>1741</v>
      </c>
      <c r="E1019" t="s">
        <v>313</v>
      </c>
      <c r="I1019" t="s">
        <v>325</v>
      </c>
      <c r="J1019" t="s">
        <v>325</v>
      </c>
      <c r="L1019">
        <v>1</v>
      </c>
      <c r="N1019" t="s">
        <v>48</v>
      </c>
    </row>
    <row r="1020" spans="1:23" x14ac:dyDescent="0.25">
      <c r="A1020" t="s">
        <v>1739</v>
      </c>
      <c r="B1020" t="s">
        <v>30</v>
      </c>
      <c r="C1020" s="8">
        <v>44931.597492453664</v>
      </c>
      <c r="D1020" s="4" t="s">
        <v>1741</v>
      </c>
      <c r="E1020" t="s">
        <v>313</v>
      </c>
      <c r="I1020" t="s">
        <v>325</v>
      </c>
      <c r="J1020" t="s">
        <v>325</v>
      </c>
      <c r="L1020">
        <v>1</v>
      </c>
      <c r="M1020">
        <v>2</v>
      </c>
      <c r="T1020" t="s">
        <v>1574</v>
      </c>
    </row>
    <row r="1021" spans="1:23" x14ac:dyDescent="0.25">
      <c r="A1021" t="s">
        <v>1739</v>
      </c>
      <c r="B1021" t="s">
        <v>30</v>
      </c>
      <c r="C1021" s="8">
        <v>44944.309798009264</v>
      </c>
      <c r="D1021" s="4" t="s">
        <v>1741</v>
      </c>
      <c r="E1021" t="s">
        <v>313</v>
      </c>
      <c r="M1021">
        <v>0</v>
      </c>
      <c r="N1021" t="s">
        <v>21</v>
      </c>
      <c r="T1021" t="s">
        <v>1588</v>
      </c>
    </row>
    <row r="1022" spans="1:23" x14ac:dyDescent="0.25">
      <c r="A1022" t="s">
        <v>1739</v>
      </c>
      <c r="B1022" t="s">
        <v>30</v>
      </c>
      <c r="C1022" s="2">
        <v>44931.348795173566</v>
      </c>
      <c r="D1022" s="4" t="s">
        <v>1741</v>
      </c>
      <c r="E1022" t="s">
        <v>316</v>
      </c>
      <c r="K1022" s="3" t="s">
        <v>1842</v>
      </c>
      <c r="L1022">
        <v>0</v>
      </c>
      <c r="N1022" s="3" t="s">
        <v>1743</v>
      </c>
      <c r="T1022" t="s">
        <v>317</v>
      </c>
      <c r="U1022">
        <v>173.681828033193</v>
      </c>
      <c r="V1022">
        <v>-42.3929829502339</v>
      </c>
      <c r="W1022" t="s">
        <v>1707</v>
      </c>
    </row>
  </sheetData>
  <sortState xmlns:xlrd2="http://schemas.microsoft.com/office/spreadsheetml/2017/richdata2" ref="A2:W1022">
    <sortCondition ref="E2:E1022"/>
    <sortCondition ref="C2:C1022"/>
  </sortState>
  <dataValidations count="1">
    <dataValidation allowBlank="1" showInputMessage="1" sqref="W1 D2:D1022 K2:K115 N2:N115" xr:uid="{64107302-5C10-4C98-B70D-46A8C45131A5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Kaikoura_DotterelNest_0</vt:lpstr>
      <vt:lpstr>Kaikoura_NestVisit_1</vt:lpstr>
      <vt:lpstr>ParkerNotes</vt:lpstr>
      <vt:lpstr>Cleaned</vt:lpstr>
      <vt:lpstr>CleanedVisits</vt:lpstr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Ted Howard</cp:lastModifiedBy>
  <dcterms:created xsi:type="dcterms:W3CDTF">2023-01-17T18:46:53Z</dcterms:created>
  <dcterms:modified xsi:type="dcterms:W3CDTF">2024-11-05T02:19:32Z</dcterms:modified>
</cp:coreProperties>
</file>