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24226"/>
  <mc:AlternateContent xmlns:mc="http://schemas.openxmlformats.org/markup-compatibility/2006">
    <mc:Choice Requires="x15">
      <x15ac:absPath xmlns:x15ac="http://schemas.microsoft.com/office/spreadsheetml/2010/11/ac" url="Q:\Bury Mass Spectrometer\Delta Plus\Delta Plus Users Data_Bulk\Luke Eberhart-Hertel\2023_24_25\LIMS files_sample info\"/>
    </mc:Choice>
  </mc:AlternateContent>
  <xr:revisionPtr revIDLastSave="0" documentId="13_ncr:1_{AB42F1D9-F2B9-415C-B328-883914CACC16}" xr6:coauthVersionLast="47" xr6:coauthVersionMax="47" xr10:uidLastSave="{00000000-0000-0000-0000-000000000000}"/>
  <bookViews>
    <workbookView xWindow="-103" yWindow="-103" windowWidth="16663" windowHeight="8743" tabRatio="745" firstSheet="2" activeTab="6" xr2:uid="{00000000-000D-0000-FFFF-FFFF00000000}"/>
  </bookViews>
  <sheets>
    <sheet name="README" sheetId="11" r:id="rId1"/>
    <sheet name="Contact Information" sheetId="14" r:id="rId2"/>
    <sheet name="Sample Submission Form" sheetId="16" r:id="rId3"/>
    <sheet name="Weight information" sheetId="24" r:id="rId4"/>
    <sheet name="PrintForm" sheetId="22" r:id="rId5"/>
    <sheet name="Weight Sheet" sheetId="23" r:id="rId6"/>
    <sheet name="Analysis strategy" sheetId="25" r:id="rId7"/>
    <sheet name="Sample Submission Form Lists" sheetId="18" state="hidden" r:id="rId8"/>
    <sheet name="Media" sheetId="9" state="hidden" r:id="rId9"/>
    <sheet name="Countries-Locations" sheetId="3" state="hidden" r:id="rId10"/>
    <sheet name="Billing" sheetId="10" state="hidden" r:id="rId11"/>
    <sheet name="States-Provinces" sheetId="4" state="hidden" r:id="rId12"/>
    <sheet name="Temp" sheetId="8" state="hidden" r:id="rId13"/>
  </sheets>
  <definedNames>
    <definedName name="_xlnm._FilterDatabase" localSheetId="4" hidden="1">PrintForm!$A$21:$B$21</definedName>
    <definedName name="_xlnm._FilterDatabase" localSheetId="7" hidden="1">'Sample Submission Form Lists'!$A$1:$S$20</definedName>
    <definedName name="_xlnm._FilterDatabase" localSheetId="3" hidden="1">'Weight information'!$A$9:$A$207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06" i="24" l="1"/>
  <c r="I206" i="24"/>
  <c r="E206" i="24"/>
  <c r="J204" i="24"/>
  <c r="I204" i="24"/>
  <c r="E204" i="24"/>
  <c r="J202" i="24"/>
  <c r="I202" i="24"/>
  <c r="J201" i="24"/>
  <c r="I201" i="24"/>
  <c r="J199" i="24"/>
  <c r="I199" i="24"/>
  <c r="E199" i="24"/>
  <c r="J197" i="24"/>
  <c r="I197" i="24"/>
  <c r="E197" i="24"/>
  <c r="J195" i="24"/>
  <c r="I195" i="24"/>
  <c r="E195" i="24"/>
  <c r="J193" i="24"/>
  <c r="I193" i="24"/>
  <c r="E193" i="24"/>
  <c r="J191" i="24"/>
  <c r="I191" i="24"/>
  <c r="J190" i="24"/>
  <c r="I190" i="24"/>
  <c r="J189" i="24"/>
  <c r="I189" i="24"/>
  <c r="E189" i="24"/>
  <c r="J187" i="24"/>
  <c r="I187" i="24"/>
  <c r="E187" i="24"/>
  <c r="J185" i="24"/>
  <c r="I185" i="24"/>
  <c r="J184" i="24"/>
  <c r="I184" i="24"/>
  <c r="J182" i="24"/>
  <c r="I182" i="24"/>
  <c r="J180" i="24"/>
  <c r="I180" i="24"/>
  <c r="E180" i="24"/>
  <c r="J178" i="24"/>
  <c r="I178" i="24"/>
  <c r="K177" i="24"/>
  <c r="J176" i="24"/>
  <c r="I176" i="24"/>
  <c r="K175" i="24"/>
  <c r="J174" i="24"/>
  <c r="I174" i="24"/>
  <c r="E174" i="24"/>
  <c r="J172" i="24"/>
  <c r="I172" i="24"/>
  <c r="E172" i="24"/>
  <c r="J170" i="24"/>
  <c r="I170" i="24"/>
  <c r="E170" i="24"/>
  <c r="J168" i="24"/>
  <c r="I168" i="24"/>
  <c r="E168" i="24"/>
  <c r="J165" i="24"/>
  <c r="I165" i="24"/>
  <c r="J158" i="24"/>
  <c r="I158" i="24"/>
  <c r="J157" i="24"/>
  <c r="I157" i="24"/>
  <c r="E155" i="24"/>
  <c r="J153" i="24"/>
  <c r="I153" i="24"/>
  <c r="E153" i="24"/>
  <c r="J151" i="24"/>
  <c r="I151" i="24"/>
  <c r="E151" i="24"/>
  <c r="J149" i="24"/>
  <c r="I149" i="24"/>
  <c r="E149" i="24"/>
  <c r="J147" i="24"/>
  <c r="I147" i="24"/>
  <c r="J146" i="24"/>
  <c r="I146" i="24"/>
  <c r="J143" i="24"/>
  <c r="I143" i="24"/>
  <c r="E143" i="24"/>
  <c r="J141" i="24"/>
  <c r="I141" i="24"/>
  <c r="E141" i="24"/>
  <c r="J139" i="24"/>
  <c r="I139" i="24"/>
  <c r="E139" i="24"/>
  <c r="J137" i="24"/>
  <c r="I137" i="24"/>
  <c r="J136" i="24"/>
  <c r="I136" i="24"/>
  <c r="J135" i="24"/>
  <c r="I135" i="24"/>
  <c r="E134" i="24"/>
  <c r="J132" i="24"/>
  <c r="I132" i="24"/>
  <c r="E132" i="24"/>
  <c r="K130" i="24"/>
  <c r="K129" i="24"/>
  <c r="K128" i="24"/>
  <c r="J127" i="24"/>
  <c r="I127" i="24"/>
  <c r="J126" i="24"/>
  <c r="I126" i="24"/>
  <c r="E126" i="24"/>
  <c r="J124" i="24"/>
  <c r="I124" i="24"/>
  <c r="E124" i="24"/>
  <c r="J122" i="24"/>
  <c r="I122" i="24"/>
  <c r="J119" i="24"/>
  <c r="I119" i="24"/>
  <c r="J118" i="24"/>
  <c r="I118" i="24"/>
  <c r="E116" i="24"/>
  <c r="J114" i="24"/>
  <c r="I114" i="24"/>
  <c r="E114" i="24"/>
  <c r="J111" i="24"/>
  <c r="I111" i="24"/>
  <c r="J110" i="24"/>
  <c r="I110" i="24"/>
  <c r="J109" i="24"/>
  <c r="I109" i="24"/>
  <c r="E109" i="24"/>
  <c r="J107" i="24"/>
  <c r="I107" i="24"/>
  <c r="E107" i="24"/>
  <c r="J105" i="24"/>
  <c r="I105" i="24"/>
  <c r="J104" i="24"/>
  <c r="I104" i="24"/>
  <c r="K103" i="24"/>
  <c r="J102" i="24"/>
  <c r="I102" i="24"/>
  <c r="K101" i="24"/>
  <c r="E101" i="24"/>
  <c r="J99" i="24"/>
  <c r="I99" i="24"/>
  <c r="J98" i="24"/>
  <c r="I98" i="24"/>
  <c r="J97" i="24"/>
  <c r="I97" i="24"/>
  <c r="E97" i="24"/>
  <c r="J95" i="24"/>
  <c r="I95" i="24"/>
  <c r="E95" i="24"/>
  <c r="J92" i="24"/>
  <c r="I92" i="24"/>
  <c r="J91" i="24"/>
  <c r="I91" i="24"/>
  <c r="J90" i="24"/>
  <c r="I90" i="24"/>
  <c r="E90" i="24"/>
  <c r="J87" i="24"/>
  <c r="I87" i="24"/>
  <c r="J86" i="24"/>
  <c r="I86" i="24"/>
  <c r="J82" i="24"/>
  <c r="I82" i="24"/>
  <c r="E82" i="24"/>
  <c r="J74" i="24"/>
  <c r="I74" i="24"/>
  <c r="J73" i="24"/>
  <c r="I73" i="24"/>
  <c r="J72" i="24"/>
  <c r="I72" i="24"/>
  <c r="E71" i="24"/>
  <c r="J68" i="24"/>
  <c r="I68" i="24"/>
  <c r="K67" i="24"/>
  <c r="K66" i="24"/>
  <c r="J65" i="24"/>
  <c r="I65" i="24"/>
  <c r="J64" i="24"/>
  <c r="I64" i="24"/>
  <c r="E64" i="24"/>
  <c r="J62" i="24"/>
  <c r="I62" i="24"/>
  <c r="J59" i="24"/>
  <c r="I59" i="24"/>
  <c r="J55" i="24"/>
  <c r="I55" i="24"/>
  <c r="E55" i="24"/>
  <c r="J52" i="24"/>
  <c r="I52" i="24"/>
  <c r="K51" i="24"/>
  <c r="J50" i="24"/>
  <c r="I50" i="24"/>
  <c r="K49" i="24"/>
  <c r="K48" i="24"/>
  <c r="J47" i="24"/>
  <c r="I47" i="24"/>
  <c r="K46" i="24"/>
  <c r="E46" i="24"/>
  <c r="J42" i="24"/>
  <c r="I42" i="24"/>
  <c r="J41" i="24"/>
  <c r="I41" i="24"/>
  <c r="J40" i="24"/>
  <c r="I40" i="24"/>
  <c r="E40" i="24"/>
  <c r="J38" i="24"/>
  <c r="I38" i="24"/>
  <c r="K37" i="24"/>
  <c r="K36" i="24"/>
  <c r="J35" i="24"/>
  <c r="I35" i="24"/>
  <c r="K34" i="24"/>
  <c r="J33" i="24"/>
  <c r="I33" i="24"/>
  <c r="E33" i="24"/>
  <c r="K31" i="24"/>
  <c r="J30" i="24"/>
  <c r="I30" i="24"/>
  <c r="J29" i="24"/>
  <c r="I29" i="24"/>
  <c r="J28" i="24"/>
  <c r="I28" i="24"/>
  <c r="K27" i="24"/>
  <c r="K26" i="24"/>
  <c r="E26" i="24"/>
  <c r="J24" i="24"/>
  <c r="I24" i="24"/>
  <c r="J23" i="24"/>
  <c r="I23" i="24"/>
  <c r="J22" i="24"/>
  <c r="I22" i="24"/>
  <c r="J16" i="24"/>
  <c r="I16" i="24"/>
  <c r="E16" i="24"/>
  <c r="J14" i="24"/>
  <c r="I14" i="24"/>
  <c r="J13" i="24"/>
  <c r="I13" i="24"/>
  <c r="J11" i="24"/>
  <c r="I11" i="24"/>
  <c r="K10" i="24"/>
  <c r="E10" i="24"/>
  <c r="B4" i="16"/>
  <c r="A2" i="16" l="1"/>
  <c r="A22" i="22"/>
  <c r="A23" i="22"/>
  <c r="A24" i="22"/>
  <c r="A25" i="22"/>
  <c r="A26" i="22"/>
  <c r="A27" i="22"/>
  <c r="A28" i="22"/>
  <c r="A29" i="22"/>
  <c r="A30" i="22"/>
  <c r="A31" i="22"/>
  <c r="A32" i="22"/>
  <c r="A33" i="22"/>
  <c r="A34"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C124" i="22"/>
  <c r="C125" i="22"/>
  <c r="C126" i="22"/>
  <c r="C127" i="22"/>
  <c r="C128" i="22"/>
  <c r="C129" i="22"/>
  <c r="C130" i="22"/>
  <c r="C131" i="22"/>
  <c r="C132" i="22"/>
  <c r="C133" i="22"/>
  <c r="C134" i="22"/>
  <c r="C135" i="22"/>
  <c r="C136" i="22"/>
  <c r="C137" i="22"/>
  <c r="C138" i="22"/>
  <c r="C139" i="22"/>
  <c r="C140" i="22"/>
  <c r="C141" i="22"/>
  <c r="C142" i="22"/>
  <c r="C143" i="22"/>
  <c r="C144" i="22"/>
  <c r="C145" i="22"/>
  <c r="C146" i="22"/>
  <c r="C147" i="22"/>
  <c r="C148" i="22"/>
  <c r="C149" i="22"/>
  <c r="C150" i="22"/>
  <c r="C151" i="22"/>
  <c r="C152" i="22"/>
  <c r="C153" i="22"/>
  <c r="C154" i="22"/>
  <c r="C155" i="22"/>
  <c r="C156" i="22"/>
  <c r="C157" i="22"/>
  <c r="C158" i="22"/>
  <c r="C159" i="22"/>
  <c r="C160" i="22"/>
  <c r="C161" i="22"/>
  <c r="C162" i="22"/>
  <c r="C163" i="22"/>
  <c r="C164" i="22"/>
  <c r="C165" i="22"/>
  <c r="C166" i="22"/>
  <c r="C167" i="22"/>
  <c r="C168" i="22"/>
  <c r="C169" i="22"/>
  <c r="C170" i="22"/>
  <c r="C171" i="22"/>
  <c r="C172" i="22"/>
  <c r="C173" i="22"/>
  <c r="C174" i="22"/>
  <c r="C175" i="22"/>
  <c r="C176" i="22"/>
  <c r="C177" i="22"/>
  <c r="C178" i="22"/>
  <c r="C179" i="22"/>
  <c r="C180" i="22"/>
  <c r="C181" i="22"/>
  <c r="C182" i="22"/>
  <c r="C183" i="22"/>
  <c r="C184" i="22"/>
  <c r="C185" i="22"/>
  <c r="C186" i="22"/>
  <c r="C187" i="22"/>
  <c r="C188" i="22"/>
  <c r="C189" i="22"/>
  <c r="C190" i="22"/>
  <c r="C191" i="22"/>
  <c r="C192" i="22"/>
  <c r="C193" i="22"/>
  <c r="C194" i="22"/>
  <c r="C195" i="22"/>
  <c r="C196" i="22"/>
  <c r="C197" i="22"/>
  <c r="C198" i="22"/>
  <c r="C199" i="22"/>
  <c r="C200" i="22"/>
  <c r="C201" i="22"/>
  <c r="C202" i="22"/>
  <c r="C203" i="22"/>
  <c r="C204" i="22"/>
  <c r="C205" i="22"/>
  <c r="C206" i="22"/>
  <c r="C207" i="22"/>
  <c r="C208" i="22"/>
  <c r="C209" i="22"/>
  <c r="C210" i="22"/>
  <c r="C211" i="22"/>
  <c r="C212" i="22"/>
  <c r="C213" i="22"/>
  <c r="C214" i="22"/>
  <c r="C215" i="22"/>
  <c r="C216" i="22"/>
  <c r="C217" i="22"/>
  <c r="C218" i="22"/>
  <c r="C219" i="22"/>
  <c r="C220" i="22"/>
  <c r="C221" i="22"/>
  <c r="C222" i="22"/>
  <c r="C223" i="22"/>
  <c r="C224" i="22"/>
  <c r="C225" i="22"/>
  <c r="C226" i="22"/>
  <c r="C227" i="22"/>
  <c r="C228" i="22"/>
  <c r="C229" i="22"/>
  <c r="C230" i="22"/>
  <c r="C231" i="22"/>
  <c r="C232" i="22"/>
  <c r="C233" i="22"/>
  <c r="C234" i="22"/>
  <c r="C235" i="22"/>
  <c r="C236" i="22"/>
  <c r="C237" i="22"/>
  <c r="C238" i="22"/>
  <c r="C239" i="22"/>
  <c r="C240" i="22"/>
  <c r="C241" i="22"/>
  <c r="C242" i="22"/>
  <c r="C243" i="22"/>
  <c r="C244" i="22"/>
  <c r="C245" i="22"/>
  <c r="C246" i="22"/>
  <c r="C247" i="22"/>
  <c r="C248" i="22"/>
  <c r="C249" i="22"/>
  <c r="C250" i="22"/>
  <c r="C251" i="22"/>
  <c r="C252" i="22"/>
  <c r="C253" i="22"/>
  <c r="C254" i="22"/>
  <c r="C255" i="22"/>
  <c r="C256" i="22"/>
  <c r="C257" i="22"/>
  <c r="C258" i="22"/>
  <c r="C259" i="22"/>
  <c r="C260" i="22"/>
  <c r="C261" i="22"/>
  <c r="C262" i="22"/>
  <c r="C263" i="22"/>
  <c r="C264" i="22"/>
  <c r="C265" i="22"/>
  <c r="C266" i="22"/>
  <c r="C267" i="22"/>
  <c r="C268" i="22"/>
  <c r="C269" i="22"/>
  <c r="C270" i="22"/>
  <c r="C271" i="22"/>
  <c r="C272" i="22"/>
  <c r="C273" i="22"/>
  <c r="C274" i="22"/>
  <c r="C275" i="22"/>
  <c r="C276" i="22"/>
  <c r="C277" i="22"/>
  <c r="C278" i="22"/>
  <c r="C279" i="22"/>
  <c r="C280" i="22"/>
  <c r="C281" i="22"/>
  <c r="C282" i="22"/>
  <c r="C283" i="22"/>
  <c r="C284" i="22"/>
  <c r="C285" i="22"/>
  <c r="C286" i="22"/>
  <c r="C287" i="22"/>
  <c r="C288" i="22"/>
  <c r="C289" i="22"/>
  <c r="C290" i="22"/>
  <c r="C291" i="22"/>
  <c r="C292" i="22"/>
  <c r="C293" i="22"/>
  <c r="C294" i="22"/>
  <c r="C295" i="22"/>
  <c r="C296" i="22"/>
  <c r="C297" i="22"/>
  <c r="C298" i="22"/>
  <c r="C299" i="22"/>
  <c r="C300" i="22"/>
  <c r="C301" i="22"/>
  <c r="C302" i="22"/>
  <c r="C303" i="22"/>
  <c r="C304" i="22"/>
  <c r="C305" i="22"/>
  <c r="C306" i="22"/>
  <c r="C307" i="22"/>
  <c r="C308" i="22"/>
  <c r="C309" i="22"/>
  <c r="C310" i="22"/>
  <c r="C311" i="22"/>
  <c r="C312" i="22"/>
  <c r="C313" i="22"/>
  <c r="C314" i="22"/>
  <c r="C315" i="22"/>
  <c r="C316" i="22"/>
  <c r="C317" i="22"/>
  <c r="C318" i="22"/>
  <c r="C319" i="22"/>
  <c r="C320" i="22"/>
  <c r="C321" i="22"/>
  <c r="C322" i="22"/>
  <c r="C323" i="22"/>
  <c r="C324" i="22"/>
  <c r="C325" i="22"/>
  <c r="C326" i="22"/>
  <c r="C327" i="22"/>
  <c r="C328" i="22"/>
  <c r="C329" i="22"/>
  <c r="C330" i="22"/>
  <c r="C331" i="22"/>
  <c r="C332" i="22"/>
  <c r="C333" i="22"/>
  <c r="C334" i="22"/>
  <c r="C335" i="22"/>
  <c r="C336" i="22"/>
  <c r="C337" i="22"/>
  <c r="C338" i="22"/>
  <c r="C339" i="22"/>
  <c r="C340" i="22"/>
  <c r="C341" i="22"/>
  <c r="C342" i="22"/>
  <c r="C343" i="22"/>
  <c r="C344" i="22"/>
  <c r="C345" i="22"/>
  <c r="C346" i="22"/>
  <c r="C347" i="22"/>
  <c r="C348" i="22"/>
  <c r="C349" i="22"/>
  <c r="C350" i="22"/>
  <c r="C351" i="22"/>
  <c r="C352" i="22"/>
  <c r="C353" i="22"/>
  <c r="C354" i="22"/>
  <c r="C355" i="22"/>
  <c r="C356" i="22"/>
  <c r="C357" i="22"/>
  <c r="C358" i="22"/>
  <c r="C359" i="22"/>
  <c r="C360" i="22"/>
  <c r="C361" i="22"/>
  <c r="C362" i="22"/>
  <c r="C363" i="22"/>
  <c r="C364" i="22"/>
  <c r="C365" i="22"/>
  <c r="C366" i="22"/>
  <c r="C367" i="22"/>
  <c r="C368" i="22"/>
  <c r="C369" i="22"/>
  <c r="C370" i="22"/>
  <c r="C371" i="22"/>
  <c r="C372" i="22"/>
  <c r="C373" i="22"/>
  <c r="C374" i="22"/>
  <c r="C375" i="22"/>
  <c r="C376" i="22"/>
  <c r="C377" i="22"/>
  <c r="C378" i="22"/>
  <c r="C379" i="22"/>
  <c r="C380" i="22"/>
  <c r="C381" i="22"/>
  <c r="C382" i="22"/>
  <c r="C383" i="22"/>
  <c r="C384" i="22"/>
  <c r="C385" i="22"/>
  <c r="C386" i="22"/>
  <c r="C387" i="22"/>
  <c r="C388" i="22"/>
  <c r="C389" i="22"/>
  <c r="C390" i="22"/>
  <c r="C391" i="22"/>
  <c r="C392" i="22"/>
  <c r="C393" i="22"/>
  <c r="C394" i="22"/>
  <c r="C395" i="22"/>
  <c r="C396" i="22"/>
  <c r="C397" i="22"/>
  <c r="C398" i="22"/>
  <c r="C399" i="22"/>
  <c r="C400" i="22"/>
  <c r="C401" i="22"/>
  <c r="C402" i="22"/>
  <c r="C403" i="22"/>
  <c r="C404" i="22"/>
  <c r="C405" i="22"/>
  <c r="C406" i="22"/>
  <c r="C407" i="22"/>
  <c r="C408" i="22"/>
  <c r="C409" i="22"/>
  <c r="C410" i="22"/>
  <c r="C411" i="22"/>
  <c r="C412" i="22"/>
  <c r="C413" i="22"/>
  <c r="C414" i="22"/>
  <c r="C415" i="22"/>
  <c r="C416" i="22"/>
  <c r="C417" i="22"/>
  <c r="C418" i="22"/>
  <c r="C419" i="22"/>
  <c r="C420" i="22"/>
  <c r="C421" i="22"/>
  <c r="C422" i="22"/>
  <c r="C423" i="22"/>
  <c r="C424" i="22"/>
  <c r="C425" i="22"/>
  <c r="C426" i="22"/>
  <c r="C427" i="22"/>
  <c r="C428" i="22"/>
  <c r="C429" i="22"/>
  <c r="C430" i="22"/>
  <c r="C431" i="22"/>
  <c r="C432" i="22"/>
  <c r="C433" i="22"/>
  <c r="C434" i="22"/>
  <c r="C435" i="22"/>
  <c r="C436" i="22"/>
  <c r="C437" i="22"/>
  <c r="C438" i="22"/>
  <c r="C439" i="22"/>
  <c r="C440" i="22"/>
  <c r="C441" i="22"/>
  <c r="C442" i="22"/>
  <c r="C443" i="22"/>
  <c r="C444" i="22"/>
  <c r="C445" i="22"/>
  <c r="C446" i="22"/>
  <c r="C447" i="22"/>
  <c r="C448" i="22"/>
  <c r="C449" i="22"/>
  <c r="C450" i="22"/>
  <c r="C451" i="22"/>
  <c r="C452" i="22"/>
  <c r="C453" i="22"/>
  <c r="C454" i="22"/>
  <c r="C455" i="22"/>
  <c r="C456" i="22"/>
  <c r="C457" i="22"/>
  <c r="C458" i="22"/>
  <c r="C459" i="22"/>
  <c r="C460" i="22"/>
  <c r="C461" i="22"/>
  <c r="C462" i="22"/>
  <c r="C463" i="22"/>
  <c r="C464" i="22"/>
  <c r="C465" i="22"/>
  <c r="C466" i="22"/>
  <c r="C467" i="22"/>
  <c r="C468" i="22"/>
  <c r="C469" i="22"/>
  <c r="C470" i="22"/>
  <c r="C471" i="22"/>
  <c r="C472" i="22"/>
  <c r="C473" i="22"/>
  <c r="C474" i="22"/>
  <c r="C475" i="22"/>
  <c r="C476" i="22"/>
  <c r="C477" i="22"/>
  <c r="C478" i="22"/>
  <c r="C479" i="22"/>
  <c r="C480" i="22"/>
  <c r="C481" i="22"/>
  <c r="C482" i="22"/>
  <c r="C483" i="22"/>
  <c r="C484" i="22"/>
  <c r="C485" i="22"/>
  <c r="C486" i="22"/>
  <c r="C487" i="22"/>
  <c r="C488" i="22"/>
  <c r="C489" i="22"/>
  <c r="C490" i="22"/>
  <c r="C491" i="22"/>
  <c r="C492" i="22"/>
  <c r="C493" i="22"/>
  <c r="C494" i="22"/>
  <c r="C495" i="22"/>
  <c r="C496" i="22"/>
  <c r="C497" i="22"/>
  <c r="C498" i="22"/>
  <c r="C499" i="22"/>
  <c r="C500" i="22"/>
  <c r="C501" i="22"/>
  <c r="C502" i="22"/>
  <c r="C503" i="22"/>
  <c r="C504" i="22"/>
  <c r="C505" i="22"/>
  <c r="C506" i="22"/>
  <c r="C507" i="22"/>
  <c r="C508" i="22"/>
  <c r="C509" i="22"/>
  <c r="C510" i="22"/>
  <c r="C511" i="22"/>
  <c r="C512" i="22"/>
  <c r="C513" i="22"/>
  <c r="C514" i="22"/>
  <c r="C515" i="22"/>
  <c r="C516" i="22"/>
  <c r="C517" i="22"/>
  <c r="C518" i="22"/>
  <c r="C519" i="22"/>
  <c r="C520" i="22"/>
  <c r="C521" i="22"/>
  <c r="C522" i="22"/>
  <c r="C523" i="22"/>
  <c r="C524" i="22"/>
  <c r="C525" i="22"/>
  <c r="C526" i="22"/>
  <c r="C527" i="22"/>
  <c r="C528" i="22"/>
  <c r="C529" i="22"/>
  <c r="C530" i="22"/>
  <c r="C531" i="22"/>
  <c r="C532" i="22"/>
  <c r="C533" i="22"/>
  <c r="C534" i="22"/>
  <c r="C535" i="22"/>
  <c r="C536" i="22"/>
  <c r="C537" i="22"/>
  <c r="C538" i="22"/>
  <c r="C539" i="22"/>
  <c r="C540" i="22"/>
  <c r="C541" i="22"/>
  <c r="C542" i="22"/>
  <c r="C543" i="22"/>
  <c r="C544" i="22"/>
  <c r="C545" i="22"/>
  <c r="C546" i="22"/>
  <c r="C547" i="22"/>
  <c r="C548" i="22"/>
  <c r="C549" i="22"/>
  <c r="C550" i="22"/>
  <c r="C551" i="22"/>
  <c r="C552" i="22"/>
  <c r="C553" i="22"/>
  <c r="C554" i="22"/>
  <c r="C555" i="22"/>
  <c r="C556" i="22"/>
  <c r="C557" i="22"/>
  <c r="C558" i="22"/>
  <c r="C559" i="22"/>
  <c r="C560" i="22"/>
  <c r="C561" i="22"/>
  <c r="C562" i="22"/>
  <c r="C563" i="22"/>
  <c r="C564" i="22"/>
  <c r="C565" i="22"/>
  <c r="C566" i="22"/>
  <c r="C567" i="22"/>
  <c r="C568" i="22"/>
  <c r="C569" i="22"/>
  <c r="C570" i="22"/>
  <c r="C571" i="22"/>
  <c r="C572" i="22"/>
  <c r="C573" i="22"/>
  <c r="C574" i="22"/>
  <c r="C575" i="22"/>
  <c r="C576" i="22"/>
  <c r="C577" i="22"/>
  <c r="C578" i="22"/>
  <c r="C579" i="22"/>
  <c r="C580" i="22"/>
  <c r="C581" i="22"/>
  <c r="C582" i="22"/>
  <c r="C583" i="22"/>
  <c r="C584" i="22"/>
  <c r="C585" i="22"/>
  <c r="C586" i="22"/>
  <c r="C587" i="22"/>
  <c r="C588" i="22"/>
  <c r="C589" i="22"/>
  <c r="C590" i="22"/>
  <c r="C591" i="22"/>
  <c r="C592" i="22"/>
  <c r="C593" i="22"/>
  <c r="C594" i="22"/>
  <c r="C595" i="22"/>
  <c r="C596" i="22"/>
  <c r="C597" i="22"/>
  <c r="C598" i="22"/>
  <c r="C599" i="22"/>
  <c r="C600" i="22"/>
  <c r="C601" i="22"/>
  <c r="C602" i="22"/>
  <c r="C603" i="22"/>
  <c r="C604" i="22"/>
  <c r="C605" i="22"/>
  <c r="C606" i="22"/>
  <c r="C607" i="22"/>
  <c r="C608" i="22"/>
  <c r="C609" i="22"/>
  <c r="C610" i="22"/>
  <c r="C611" i="22"/>
  <c r="C612" i="22"/>
  <c r="C613" i="22"/>
  <c r="C614" i="22"/>
  <c r="C615" i="22"/>
  <c r="C616" i="22"/>
  <c r="C617" i="22"/>
  <c r="C618" i="22"/>
  <c r="C619" i="22"/>
  <c r="C620" i="22"/>
  <c r="C621" i="22"/>
  <c r="C622" i="22"/>
  <c r="C623" i="22"/>
  <c r="C624" i="22"/>
  <c r="C625" i="22"/>
  <c r="C626" i="22"/>
  <c r="C627" i="22"/>
  <c r="C628" i="22"/>
  <c r="C629" i="22"/>
  <c r="C630" i="22"/>
  <c r="C631" i="22"/>
  <c r="C632" i="22"/>
  <c r="C633" i="22"/>
  <c r="C634" i="22"/>
  <c r="C635" i="22"/>
  <c r="C636" i="22"/>
  <c r="C637" i="22"/>
  <c r="C638" i="22"/>
  <c r="C639" i="22"/>
  <c r="C640" i="22"/>
  <c r="C641" i="22"/>
  <c r="C642" i="22"/>
  <c r="C643" i="22"/>
  <c r="C644" i="22"/>
  <c r="C645" i="22"/>
  <c r="C646" i="22"/>
  <c r="C647" i="22"/>
  <c r="C648" i="22"/>
  <c r="C649" i="22"/>
  <c r="C650" i="22"/>
  <c r="C651" i="22"/>
  <c r="C652" i="22"/>
  <c r="C653" i="22"/>
  <c r="C654" i="22"/>
  <c r="C655" i="22"/>
  <c r="C656" i="22"/>
  <c r="C657" i="22"/>
  <c r="C658" i="22"/>
  <c r="C659" i="22"/>
  <c r="C660" i="22"/>
  <c r="C661" i="22"/>
  <c r="C662" i="22"/>
  <c r="C663" i="22"/>
  <c r="C664" i="22"/>
  <c r="C665" i="22"/>
  <c r="C666" i="22"/>
  <c r="C667" i="22"/>
  <c r="C668" i="22"/>
  <c r="C669" i="22"/>
  <c r="C670" i="22"/>
  <c r="C671" i="22"/>
  <c r="C672" i="22"/>
  <c r="C673" i="22"/>
  <c r="C674" i="22"/>
  <c r="C675" i="22"/>
  <c r="C676" i="22"/>
  <c r="C677" i="22"/>
  <c r="C678" i="22"/>
  <c r="C679" i="22"/>
  <c r="C680" i="22"/>
  <c r="C681" i="22"/>
  <c r="C682" i="22"/>
  <c r="C683" i="22"/>
  <c r="C684" i="22"/>
  <c r="C685" i="22"/>
  <c r="C686" i="22"/>
  <c r="C687" i="22"/>
  <c r="C688" i="22"/>
  <c r="C689" i="22"/>
  <c r="C690" i="22"/>
  <c r="C691" i="22"/>
  <c r="C692" i="22"/>
  <c r="C693" i="22"/>
  <c r="C694" i="22"/>
  <c r="C695" i="22"/>
  <c r="C696" i="22"/>
  <c r="C697" i="22"/>
  <c r="C698" i="22"/>
  <c r="C699" i="22"/>
  <c r="C700" i="22"/>
  <c r="C701" i="22"/>
  <c r="C702" i="22"/>
  <c r="C703" i="22"/>
  <c r="C704" i="22"/>
  <c r="C705" i="22"/>
  <c r="C706" i="22"/>
  <c r="C707" i="22"/>
  <c r="C708" i="22"/>
  <c r="C709" i="22"/>
  <c r="C710" i="22"/>
  <c r="C711" i="22"/>
  <c r="C712" i="22"/>
  <c r="C713" i="22"/>
  <c r="C714" i="22"/>
  <c r="C715" i="22"/>
  <c r="C716" i="22"/>
  <c r="C717" i="22"/>
  <c r="C718" i="22"/>
  <c r="C719" i="22"/>
  <c r="C720" i="22"/>
  <c r="C721" i="22"/>
  <c r="C722" i="22"/>
  <c r="C723" i="22"/>
  <c r="C724" i="22"/>
  <c r="C725" i="22"/>
  <c r="C726" i="22"/>
  <c r="C727" i="22"/>
  <c r="C728" i="22"/>
  <c r="C729" i="22"/>
  <c r="C730" i="22"/>
  <c r="C731" i="22"/>
  <c r="C732" i="22"/>
  <c r="C733" i="22"/>
  <c r="C734" i="22"/>
  <c r="C735" i="22"/>
  <c r="C736" i="22"/>
  <c r="C737" i="22"/>
  <c r="C738" i="22"/>
  <c r="C739" i="22"/>
  <c r="C740" i="22"/>
  <c r="C741" i="22"/>
  <c r="C742" i="22"/>
  <c r="C743" i="22"/>
  <c r="C744" i="22"/>
  <c r="C745" i="22"/>
  <c r="C746" i="22"/>
  <c r="C747" i="22"/>
  <c r="C748" i="22"/>
  <c r="C749" i="22"/>
  <c r="C750" i="22"/>
  <c r="C751" i="22"/>
  <c r="C752" i="22"/>
  <c r="C753" i="22"/>
  <c r="C754" i="22"/>
  <c r="C755" i="22"/>
  <c r="C756" i="22"/>
  <c r="C757" i="22"/>
  <c r="C758" i="22"/>
  <c r="C759" i="22"/>
  <c r="C760" i="22"/>
  <c r="C761" i="22"/>
  <c r="C762" i="22"/>
  <c r="C763" i="22"/>
  <c r="C764" i="22"/>
  <c r="C765" i="22"/>
  <c r="C766" i="22"/>
  <c r="C767" i="22"/>
  <c r="C768" i="22"/>
  <c r="C769" i="22"/>
  <c r="C770" i="22"/>
  <c r="C771" i="22"/>
  <c r="C772" i="22"/>
  <c r="C773" i="22"/>
  <c r="C774" i="22"/>
  <c r="C775" i="22"/>
  <c r="C776" i="22"/>
  <c r="C777" i="22"/>
  <c r="C778" i="22"/>
  <c r="C779" i="22"/>
  <c r="C780" i="22"/>
  <c r="C781" i="22"/>
  <c r="C782" i="22"/>
  <c r="C783" i="22"/>
  <c r="C784" i="22"/>
  <c r="C785" i="22"/>
  <c r="C786" i="22"/>
  <c r="C787" i="22"/>
  <c r="C788" i="22"/>
  <c r="C789" i="22"/>
  <c r="C790" i="22"/>
  <c r="C791" i="22"/>
  <c r="C792" i="22"/>
  <c r="C793" i="22"/>
  <c r="C794" i="22"/>
  <c r="C795" i="22"/>
  <c r="C796" i="22"/>
  <c r="C797" i="22"/>
  <c r="C798" i="22"/>
  <c r="C799" i="22"/>
  <c r="C800" i="22"/>
  <c r="C801" i="22"/>
  <c r="C802" i="22"/>
  <c r="C803" i="22"/>
  <c r="C804" i="22"/>
  <c r="C805" i="22"/>
  <c r="C806" i="22"/>
  <c r="C807" i="22"/>
  <c r="C808" i="22"/>
  <c r="C809" i="22"/>
  <c r="C810" i="22"/>
  <c r="C811" i="22"/>
  <c r="C812" i="22"/>
  <c r="C813" i="22"/>
  <c r="C814" i="22"/>
  <c r="C815" i="22"/>
  <c r="C816" i="22"/>
  <c r="C817" i="22"/>
  <c r="C818" i="22"/>
  <c r="C819" i="22"/>
  <c r="C820" i="22"/>
  <c r="C821" i="22"/>
  <c r="C822" i="22"/>
  <c r="C823" i="22"/>
  <c r="C824" i="22"/>
  <c r="C825" i="22"/>
  <c r="C826" i="22"/>
  <c r="C827" i="22"/>
  <c r="C828" i="22"/>
  <c r="C829" i="22"/>
  <c r="C830" i="22"/>
  <c r="C831" i="22"/>
  <c r="C832" i="22"/>
  <c r="C833" i="22"/>
  <c r="C834" i="22"/>
  <c r="C835" i="22"/>
  <c r="C836" i="22"/>
  <c r="C837" i="22"/>
  <c r="C838" i="22"/>
  <c r="C839" i="22"/>
  <c r="C840" i="22"/>
  <c r="C841" i="22"/>
  <c r="C842" i="22"/>
  <c r="C843" i="22"/>
  <c r="C844" i="22"/>
  <c r="C845" i="22"/>
  <c r="C846" i="22"/>
  <c r="C847" i="22"/>
  <c r="C848" i="22"/>
  <c r="C849" i="22"/>
  <c r="C850" i="22"/>
  <c r="C851" i="22"/>
  <c r="C852" i="22"/>
  <c r="C853" i="22"/>
  <c r="C854" i="22"/>
  <c r="C855" i="22"/>
  <c r="C856" i="22"/>
  <c r="C857" i="22"/>
  <c r="C858" i="22"/>
  <c r="C859" i="22"/>
  <c r="C860" i="22"/>
  <c r="C861" i="22"/>
  <c r="C862" i="22"/>
  <c r="C863" i="22"/>
  <c r="C864" i="22"/>
  <c r="C865" i="22"/>
  <c r="C866" i="22"/>
  <c r="C867" i="22"/>
  <c r="C868" i="22"/>
  <c r="C869" i="22"/>
  <c r="C870" i="22"/>
  <c r="C871" i="22"/>
  <c r="C872" i="22"/>
  <c r="C873" i="22"/>
  <c r="C874" i="22"/>
  <c r="C875" i="22"/>
  <c r="C876" i="22"/>
  <c r="C877" i="22"/>
  <c r="C878" i="22"/>
  <c r="C879" i="22"/>
  <c r="C880" i="22"/>
  <c r="C881" i="22"/>
  <c r="C882" i="22"/>
  <c r="C883" i="22"/>
  <c r="C884" i="22"/>
  <c r="C885" i="22"/>
  <c r="C886" i="22"/>
  <c r="C887" i="22"/>
  <c r="C888" i="22"/>
  <c r="C889" i="22"/>
  <c r="C890" i="22"/>
  <c r="C891" i="22"/>
  <c r="C892" i="22"/>
  <c r="C893" i="22"/>
  <c r="C894" i="22"/>
  <c r="C895" i="22"/>
  <c r="C896" i="22"/>
  <c r="C897" i="22"/>
  <c r="C898" i="22"/>
  <c r="C899" i="22"/>
  <c r="C900" i="22"/>
  <c r="C901" i="22"/>
  <c r="C902" i="22"/>
  <c r="C903" i="22"/>
  <c r="C904" i="22"/>
  <c r="C905" i="22"/>
  <c r="C906" i="22"/>
  <c r="C907" i="22"/>
  <c r="C908" i="22"/>
  <c r="C909" i="22"/>
  <c r="C910" i="22"/>
  <c r="C911" i="22"/>
  <c r="C912" i="22"/>
  <c r="C913" i="22"/>
  <c r="C914" i="22"/>
  <c r="C915" i="22"/>
  <c r="C916" i="22"/>
  <c r="C917" i="22"/>
  <c r="C918" i="22"/>
  <c r="C919" i="22"/>
  <c r="C920" i="22"/>
  <c r="C921" i="22"/>
  <c r="C922" i="22"/>
  <c r="C923" i="22"/>
  <c r="C924" i="22"/>
  <c r="C925" i="22"/>
  <c r="C926" i="22"/>
  <c r="C927" i="22"/>
  <c r="C928" i="22"/>
  <c r="C929" i="22"/>
  <c r="C930" i="22"/>
  <c r="C931" i="22"/>
  <c r="C932" i="22"/>
  <c r="C933" i="22"/>
  <c r="C934" i="22"/>
  <c r="C935" i="22"/>
  <c r="C936" i="22"/>
  <c r="C937" i="22"/>
  <c r="C938" i="22"/>
  <c r="C939" i="22"/>
  <c r="C940" i="22"/>
  <c r="C941" i="22"/>
  <c r="C942" i="22"/>
  <c r="C943" i="22"/>
  <c r="C944" i="22"/>
  <c r="C945" i="22"/>
  <c r="C946" i="22"/>
  <c r="C947" i="22"/>
  <c r="C948" i="22"/>
  <c r="C949" i="22"/>
  <c r="C950" i="22"/>
  <c r="C951" i="22"/>
  <c r="C952" i="22"/>
  <c r="C953" i="22"/>
  <c r="C954" i="22"/>
  <c r="C955" i="22"/>
  <c r="C956" i="22"/>
  <c r="C957" i="22"/>
  <c r="C958" i="22"/>
  <c r="C959" i="22"/>
  <c r="C960" i="22"/>
  <c r="C961" i="22"/>
  <c r="C962" i="22"/>
  <c r="C963" i="22"/>
  <c r="C964" i="22"/>
  <c r="C965" i="22"/>
  <c r="C966" i="22"/>
  <c r="C967" i="22"/>
  <c r="C968" i="22"/>
  <c r="C969" i="22"/>
  <c r="C970" i="22"/>
  <c r="C971" i="22"/>
  <c r="C972" i="22"/>
  <c r="C973" i="22"/>
  <c r="C974" i="22"/>
  <c r="C975" i="22"/>
  <c r="C976" i="22"/>
  <c r="C977" i="22"/>
  <c r="C978" i="22"/>
  <c r="C979" i="22"/>
  <c r="C980" i="22"/>
  <c r="C981" i="22"/>
  <c r="C982" i="22"/>
  <c r="C983" i="22"/>
  <c r="C984" i="22"/>
  <c r="C985" i="22"/>
  <c r="C986" i="22"/>
  <c r="C987" i="22"/>
  <c r="C988" i="22"/>
  <c r="C989" i="22"/>
  <c r="C990" i="22"/>
  <c r="C991" i="22"/>
  <c r="C992" i="22"/>
  <c r="C993" i="22"/>
  <c r="C994" i="22"/>
  <c r="C995" i="22"/>
  <c r="C996" i="22"/>
  <c r="C997" i="22"/>
  <c r="C998" i="22"/>
  <c r="C999" i="22"/>
  <c r="C1000" i="22"/>
  <c r="C1001" i="22"/>
  <c r="C1002" i="22"/>
  <c r="C1003" i="22"/>
  <c r="C1004" i="22"/>
  <c r="C1005" i="22"/>
  <c r="C1006" i="22"/>
  <c r="C1007" i="22"/>
  <c r="C1008" i="22"/>
  <c r="C1009" i="22"/>
  <c r="C1010" i="22"/>
  <c r="C1011" i="22"/>
  <c r="C1012" i="22"/>
  <c r="C1013" i="22"/>
  <c r="C1014" i="22"/>
  <c r="C1015" i="22"/>
  <c r="C1016" i="22"/>
  <c r="C1017" i="22"/>
  <c r="C1018" i="22"/>
  <c r="C1019" i="22"/>
  <c r="C1020" i="22"/>
  <c r="C1021" i="22"/>
  <c r="C1022" i="22"/>
  <c r="C1023" i="22"/>
  <c r="C1024" i="22"/>
  <c r="C1025" i="22"/>
  <c r="C1026" i="22"/>
  <c r="C1027" i="22"/>
  <c r="C1028" i="22"/>
  <c r="C1029" i="22"/>
  <c r="C1030" i="22"/>
  <c r="C1031" i="22"/>
  <c r="C1032" i="22"/>
  <c r="C1033" i="22"/>
  <c r="C1034" i="22"/>
  <c r="C1035" i="22"/>
  <c r="C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5" i="22"/>
  <c r="B146" i="22"/>
  <c r="B147"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88" i="22"/>
  <c r="B189" i="22"/>
  <c r="B190" i="22"/>
  <c r="B191" i="22"/>
  <c r="B192" i="22"/>
  <c r="B193" i="22"/>
  <c r="B194" i="22"/>
  <c r="B195" i="22"/>
  <c r="B196" i="22"/>
  <c r="B197" i="22"/>
  <c r="B198" i="22"/>
  <c r="B199" i="22"/>
  <c r="B200" i="22"/>
  <c r="B201" i="22"/>
  <c r="B202" i="22"/>
  <c r="B203" i="22"/>
  <c r="B204" i="22"/>
  <c r="B205" i="22"/>
  <c r="B206" i="22"/>
  <c r="B207" i="22"/>
  <c r="B208"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98" i="22"/>
  <c r="B299" i="22"/>
  <c r="B300" i="22"/>
  <c r="B301" i="22"/>
  <c r="B302" i="22"/>
  <c r="B303" i="22"/>
  <c r="B304" i="22"/>
  <c r="B305" i="22"/>
  <c r="B306" i="22"/>
  <c r="B307" i="22"/>
  <c r="B308" i="22"/>
  <c r="B309" i="22"/>
  <c r="B310" i="22"/>
  <c r="B311" i="22"/>
  <c r="B312" i="22"/>
  <c r="B313" i="22"/>
  <c r="B314" i="22"/>
  <c r="B315" i="22"/>
  <c r="B316" i="22"/>
  <c r="B317" i="22"/>
  <c r="B318" i="22"/>
  <c r="B319" i="22"/>
  <c r="B320" i="22"/>
  <c r="B321" i="22"/>
  <c r="B322" i="22"/>
  <c r="B323" i="22"/>
  <c r="B324" i="22"/>
  <c r="B325" i="22"/>
  <c r="B326" i="22"/>
  <c r="B327" i="22"/>
  <c r="B328" i="22"/>
  <c r="B329" i="22"/>
  <c r="B330" i="22"/>
  <c r="B331" i="22"/>
  <c r="B332" i="22"/>
  <c r="B333" i="22"/>
  <c r="B334" i="22"/>
  <c r="B335" i="22"/>
  <c r="B336" i="22"/>
  <c r="B337" i="22"/>
  <c r="B338" i="22"/>
  <c r="B339" i="22"/>
  <c r="B340" i="22"/>
  <c r="B341" i="22"/>
  <c r="B342" i="22"/>
  <c r="B343" i="22"/>
  <c r="B344" i="22"/>
  <c r="B345" i="22"/>
  <c r="B346" i="22"/>
  <c r="B347" i="22"/>
  <c r="B348" i="22"/>
  <c r="B349" i="22"/>
  <c r="B350" i="22"/>
  <c r="B351" i="22"/>
  <c r="B352" i="22"/>
  <c r="B353" i="22"/>
  <c r="B354" i="22"/>
  <c r="B355" i="22"/>
  <c r="B356" i="22"/>
  <c r="B357" i="22"/>
  <c r="B358" i="22"/>
  <c r="B359" i="22"/>
  <c r="B360" i="22"/>
  <c r="B361" i="22"/>
  <c r="B362" i="22"/>
  <c r="B363" i="22"/>
  <c r="B364" i="22"/>
  <c r="B365" i="22"/>
  <c r="B366" i="22"/>
  <c r="B367" i="22"/>
  <c r="B368" i="22"/>
  <c r="B369" i="22"/>
  <c r="B370" i="22"/>
  <c r="B371" i="22"/>
  <c r="B372" i="22"/>
  <c r="B373" i="22"/>
  <c r="B374" i="22"/>
  <c r="B375" i="22"/>
  <c r="B376" i="22"/>
  <c r="B377" i="22"/>
  <c r="B378" i="22"/>
  <c r="B379" i="22"/>
  <c r="B380" i="22"/>
  <c r="B381" i="22"/>
  <c r="B382" i="22"/>
  <c r="B383" i="22"/>
  <c r="B384" i="22"/>
  <c r="B385" i="22"/>
  <c r="B386" i="22"/>
  <c r="B387" i="22"/>
  <c r="B388" i="22"/>
  <c r="B389" i="22"/>
  <c r="B390" i="22"/>
  <c r="B391" i="22"/>
  <c r="B392" i="22"/>
  <c r="B393" i="22"/>
  <c r="B394" i="22"/>
  <c r="B395" i="22"/>
  <c r="B396" i="22"/>
  <c r="B397" i="22"/>
  <c r="B398" i="22"/>
  <c r="B399" i="22"/>
  <c r="B400" i="22"/>
  <c r="B401" i="22"/>
  <c r="B402" i="22"/>
  <c r="B403" i="22"/>
  <c r="B404" i="22"/>
  <c r="B405" i="22"/>
  <c r="B406" i="22"/>
  <c r="B407" i="22"/>
  <c r="B408" i="22"/>
  <c r="B409" i="22"/>
  <c r="B410" i="22"/>
  <c r="B411" i="22"/>
  <c r="B412" i="22"/>
  <c r="B413" i="22"/>
  <c r="B414" i="22"/>
  <c r="B415" i="22"/>
  <c r="B416" i="22"/>
  <c r="B417" i="22"/>
  <c r="B418" i="22"/>
  <c r="B419" i="22"/>
  <c r="B420" i="22"/>
  <c r="B421" i="22"/>
  <c r="B422" i="22"/>
  <c r="B423" i="22"/>
  <c r="B424" i="22"/>
  <c r="B425" i="22"/>
  <c r="B426" i="22"/>
  <c r="B427" i="22"/>
  <c r="B428" i="22"/>
  <c r="B429" i="22"/>
  <c r="B430" i="22"/>
  <c r="B431" i="22"/>
  <c r="B432" i="22"/>
  <c r="B433" i="22"/>
  <c r="B434" i="22"/>
  <c r="B435" i="22"/>
  <c r="B436" i="22"/>
  <c r="B437" i="22"/>
  <c r="B438" i="22"/>
  <c r="B439" i="22"/>
  <c r="B440" i="22"/>
  <c r="B441" i="22"/>
  <c r="B442" i="22"/>
  <c r="B443" i="22"/>
  <c r="B444" i="22"/>
  <c r="B445" i="22"/>
  <c r="B446" i="22"/>
  <c r="B447" i="22"/>
  <c r="B448" i="22"/>
  <c r="B449" i="22"/>
  <c r="B450" i="22"/>
  <c r="B451" i="22"/>
  <c r="B452" i="22"/>
  <c r="B453" i="22"/>
  <c r="B454" i="22"/>
  <c r="B455" i="22"/>
  <c r="B456" i="22"/>
  <c r="B457" i="22"/>
  <c r="B458" i="22"/>
  <c r="B459" i="22"/>
  <c r="B460" i="22"/>
  <c r="B461" i="22"/>
  <c r="B462" i="22"/>
  <c r="B463" i="22"/>
  <c r="B464" i="22"/>
  <c r="B465" i="22"/>
  <c r="B466" i="22"/>
  <c r="B467" i="22"/>
  <c r="B468" i="22"/>
  <c r="B469" i="22"/>
  <c r="B470" i="22"/>
  <c r="B471" i="22"/>
  <c r="B472" i="22"/>
  <c r="B473" i="22"/>
  <c r="B474" i="22"/>
  <c r="B475" i="22"/>
  <c r="B476" i="22"/>
  <c r="B477" i="22"/>
  <c r="B478" i="22"/>
  <c r="B479" i="22"/>
  <c r="B480" i="22"/>
  <c r="B481" i="22"/>
  <c r="B482" i="22"/>
  <c r="B22" i="22"/>
  <c r="A35" i="22"/>
  <c r="A36" i="22"/>
  <c r="A37" i="22"/>
  <c r="A3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67" i="22"/>
  <c r="A68" i="22"/>
  <c r="A69" i="22"/>
  <c r="A70" i="22"/>
  <c r="A71" i="22"/>
  <c r="A72" i="22"/>
  <c r="A73" i="22"/>
  <c r="A74" i="22"/>
  <c r="A75" i="22"/>
  <c r="A76" i="22"/>
  <c r="A77" i="22"/>
  <c r="A78" i="22"/>
  <c r="A79" i="22"/>
  <c r="A80" i="22"/>
  <c r="A81" i="22"/>
  <c r="A82" i="22"/>
  <c r="A83" i="22"/>
  <c r="A84" i="22"/>
  <c r="A85" i="22"/>
  <c r="A86" i="22"/>
  <c r="A87" i="22"/>
  <c r="A88" i="22"/>
  <c r="A89" i="22"/>
  <c r="A90" i="22"/>
  <c r="A91" i="22"/>
  <c r="A92" i="22"/>
  <c r="A93" i="22"/>
  <c r="A94" i="22"/>
  <c r="A95" i="22"/>
  <c r="A96" i="22"/>
  <c r="A97" i="22"/>
  <c r="A98" i="22"/>
  <c r="A99" i="22"/>
  <c r="A100" i="22"/>
  <c r="A101" i="22"/>
  <c r="A102" i="22"/>
  <c r="A103" i="22"/>
  <c r="A104" i="22"/>
  <c r="A105" i="22"/>
  <c r="A106" i="22"/>
  <c r="A107" i="22"/>
  <c r="A108" i="22"/>
  <c r="A109" i="22"/>
  <c r="A110" i="22"/>
  <c r="A111" i="22"/>
  <c r="A112" i="22"/>
  <c r="A113" i="22"/>
  <c r="A114" i="22"/>
  <c r="A115" i="22"/>
  <c r="A116" i="22"/>
  <c r="A117" i="22"/>
  <c r="A118" i="22"/>
  <c r="A119" i="22"/>
  <c r="A120" i="22"/>
  <c r="A121" i="22"/>
  <c r="A122" i="22"/>
  <c r="A123" i="22"/>
  <c r="A124" i="22"/>
  <c r="A125" i="22"/>
  <c r="A126" i="22"/>
  <c r="A127" i="22"/>
  <c r="A128" i="22"/>
  <c r="A129" i="22"/>
  <c r="A130" i="22"/>
  <c r="A131" i="22"/>
  <c r="A132" i="22"/>
  <c r="A133" i="22"/>
  <c r="A134" i="22"/>
  <c r="A135" i="22"/>
  <c r="A136" i="22"/>
  <c r="A137" i="22"/>
  <c r="A138" i="22"/>
  <c r="A139" i="22"/>
  <c r="A140" i="22"/>
  <c r="A141" i="22"/>
  <c r="A142" i="22"/>
  <c r="A143" i="22"/>
  <c r="A144" i="22"/>
  <c r="A145" i="22"/>
  <c r="A146" i="22"/>
  <c r="A147" i="22"/>
  <c r="A148" i="22"/>
  <c r="A149" i="22"/>
  <c r="A150" i="22"/>
  <c r="A151" i="22"/>
  <c r="A152" i="22"/>
  <c r="A153" i="22"/>
  <c r="A154" i="22"/>
  <c r="A155" i="22"/>
  <c r="A156" i="22"/>
  <c r="A157" i="22"/>
  <c r="A158" i="22"/>
  <c r="A159" i="22"/>
  <c r="A160" i="22"/>
  <c r="A161" i="22"/>
  <c r="A162" i="22"/>
  <c r="A163" i="22"/>
  <c r="A164" i="22"/>
  <c r="A165" i="22"/>
  <c r="A166" i="22"/>
  <c r="A167" i="22"/>
  <c r="A168" i="22"/>
  <c r="A169" i="22"/>
  <c r="A170" i="22"/>
  <c r="A171" i="22"/>
  <c r="A172" i="22"/>
  <c r="A173" i="22"/>
  <c r="A174" i="22"/>
  <c r="A175" i="22"/>
  <c r="A176" i="22"/>
  <c r="A177" i="22"/>
  <c r="A178" i="22"/>
  <c r="A179" i="22"/>
  <c r="A180" i="22"/>
  <c r="A181" i="22"/>
  <c r="A182" i="22"/>
  <c r="A183" i="22"/>
  <c r="A184" i="22"/>
  <c r="A185" i="22"/>
  <c r="A186" i="22"/>
  <c r="A187" i="22"/>
  <c r="A188" i="22"/>
  <c r="A189" i="22"/>
  <c r="A190" i="22"/>
  <c r="A191" i="22"/>
  <c r="A192" i="22"/>
  <c r="A193" i="22"/>
  <c r="A194" i="22"/>
  <c r="A195" i="22"/>
  <c r="A196" i="22"/>
  <c r="A197" i="22"/>
  <c r="A198" i="22"/>
  <c r="A199" i="22"/>
  <c r="A200" i="22"/>
  <c r="A201" i="22"/>
  <c r="A202" i="22"/>
  <c r="A203" i="22"/>
  <c r="A204" i="22"/>
  <c r="A205" i="22"/>
  <c r="A206" i="22"/>
  <c r="A207" i="22"/>
  <c r="A208" i="22"/>
  <c r="A209" i="22"/>
  <c r="A210" i="22"/>
  <c r="A211" i="22"/>
  <c r="A212" i="22"/>
  <c r="A213" i="22"/>
  <c r="A214" i="22"/>
  <c r="A215" i="22"/>
  <c r="A216" i="22"/>
  <c r="A217" i="22"/>
  <c r="A218" i="22"/>
  <c r="A219" i="22"/>
  <c r="A220" i="22"/>
  <c r="A221" i="22"/>
  <c r="A222" i="22"/>
  <c r="A223" i="22"/>
  <c r="A224" i="22"/>
  <c r="A225" i="22"/>
  <c r="A226" i="22"/>
  <c r="A227" i="22"/>
  <c r="A228" i="22"/>
  <c r="A229" i="22"/>
  <c r="A230" i="22"/>
  <c r="A231" i="22"/>
  <c r="A232" i="22"/>
  <c r="A233" i="22"/>
  <c r="A234" i="22"/>
  <c r="A235" i="22"/>
  <c r="A236" i="22"/>
  <c r="A237" i="22"/>
  <c r="A238" i="22"/>
  <c r="A239" i="22"/>
  <c r="A240" i="22"/>
  <c r="A241" i="22"/>
  <c r="A242" i="22"/>
  <c r="A243" i="22"/>
  <c r="A244" i="22"/>
  <c r="A245" i="22"/>
  <c r="A246" i="22"/>
  <c r="A247" i="22"/>
  <c r="A248" i="22"/>
  <c r="A249" i="22"/>
  <c r="A250" i="22"/>
  <c r="A251" i="22"/>
  <c r="A252" i="22"/>
  <c r="A253" i="22"/>
  <c r="A254" i="22"/>
  <c r="A255" i="22"/>
  <c r="A256" i="22"/>
  <c r="A257" i="22"/>
  <c r="A258" i="22"/>
  <c r="A259" i="22"/>
  <c r="A260" i="22"/>
  <c r="A261" i="22"/>
  <c r="A262" i="22"/>
  <c r="A263" i="22"/>
  <c r="A264" i="22"/>
  <c r="A265" i="22"/>
  <c r="A266" i="22"/>
  <c r="A267" i="22"/>
  <c r="A268" i="22"/>
  <c r="A269" i="22"/>
  <c r="A270" i="22"/>
  <c r="A271" i="22"/>
  <c r="A272" i="22"/>
  <c r="A273" i="22"/>
  <c r="A274" i="22"/>
  <c r="A275" i="22"/>
  <c r="A276" i="22"/>
  <c r="A277" i="22"/>
  <c r="A278" i="22"/>
  <c r="A279" i="22"/>
  <c r="A280" i="22"/>
  <c r="A281" i="22"/>
  <c r="A282" i="22"/>
  <c r="A283" i="22"/>
  <c r="A284" i="22"/>
  <c r="A285" i="22"/>
  <c r="A286" i="22"/>
  <c r="A287" i="22"/>
  <c r="A288" i="22"/>
  <c r="A289" i="22"/>
  <c r="A290" i="22"/>
  <c r="A291" i="22"/>
  <c r="A292" i="22"/>
  <c r="A293" i="22"/>
  <c r="A294" i="22"/>
  <c r="A295" i="22"/>
  <c r="A296" i="22"/>
  <c r="A297" i="22"/>
  <c r="A298" i="22"/>
  <c r="A299" i="22"/>
  <c r="A300" i="22"/>
  <c r="A301" i="22"/>
  <c r="A302" i="22"/>
  <c r="A303" i="22"/>
  <c r="A304" i="22"/>
  <c r="A305" i="22"/>
  <c r="A306" i="22"/>
  <c r="A307" i="22"/>
  <c r="A308" i="22"/>
  <c r="A309" i="22"/>
  <c r="A310" i="22"/>
  <c r="A311" i="22"/>
  <c r="A312" i="22"/>
  <c r="A313" i="22"/>
  <c r="A314" i="22"/>
  <c r="A315" i="22"/>
  <c r="A316" i="22"/>
  <c r="A317" i="22"/>
  <c r="A318" i="22"/>
  <c r="A319" i="22"/>
  <c r="A320" i="22"/>
  <c r="A321" i="22"/>
  <c r="A322" i="22"/>
  <c r="A323" i="22"/>
  <c r="A324" i="22"/>
  <c r="A325" i="22"/>
  <c r="A326" i="22"/>
  <c r="A327" i="22"/>
  <c r="A328" i="22"/>
  <c r="A329" i="22"/>
  <c r="A330" i="22"/>
  <c r="A331" i="22"/>
  <c r="A332" i="22"/>
  <c r="A333" i="22"/>
  <c r="A334" i="22"/>
  <c r="A335" i="22"/>
  <c r="A336" i="22"/>
  <c r="A337" i="22"/>
  <c r="A338" i="22"/>
  <c r="A339" i="22"/>
  <c r="A340" i="22"/>
  <c r="A341" i="22"/>
  <c r="A342" i="22"/>
  <c r="A343" i="22"/>
  <c r="A344" i="22"/>
  <c r="A345" i="22"/>
  <c r="A346" i="22"/>
  <c r="A347" i="22"/>
  <c r="A348" i="22"/>
  <c r="A349" i="22"/>
  <c r="A350" i="22"/>
  <c r="A351" i="22"/>
  <c r="A352" i="22"/>
  <c r="A353" i="22"/>
  <c r="A354" i="22"/>
  <c r="A355" i="22"/>
  <c r="A356" i="22"/>
  <c r="A357" i="22"/>
  <c r="A358" i="22"/>
  <c r="A359" i="22"/>
  <c r="A360" i="22"/>
  <c r="A361" i="22"/>
  <c r="A362" i="22"/>
  <c r="A363" i="22"/>
  <c r="A364" i="22"/>
  <c r="A365" i="22"/>
  <c r="A366" i="22"/>
  <c r="A367" i="22"/>
  <c r="A368" i="22"/>
  <c r="A369" i="22"/>
  <c r="A370" i="22"/>
  <c r="A371" i="22"/>
  <c r="A372" i="22"/>
  <c r="A373" i="22"/>
  <c r="A374" i="22"/>
  <c r="A375" i="22"/>
  <c r="A376" i="22"/>
  <c r="A377" i="22"/>
  <c r="A378" i="22"/>
  <c r="A379" i="22"/>
  <c r="A380" i="22"/>
  <c r="A381" i="22"/>
  <c r="A382" i="22"/>
  <c r="A383" i="22"/>
  <c r="A384" i="22"/>
  <c r="A385" i="22"/>
  <c r="A386" i="22"/>
  <c r="A387" i="22"/>
  <c r="A388" i="22"/>
  <c r="A389" i="22"/>
  <c r="A390" i="22"/>
  <c r="A391" i="22"/>
  <c r="A392" i="22"/>
  <c r="A393" i="22"/>
  <c r="A394" i="22"/>
  <c r="A395" i="22"/>
  <c r="A396" i="22"/>
  <c r="A397" i="22"/>
  <c r="A398" i="22"/>
  <c r="A399" i="22"/>
  <c r="A400" i="22"/>
  <c r="A401" i="22"/>
  <c r="A402" i="22"/>
  <c r="A403" i="22"/>
  <c r="A404" i="22"/>
  <c r="A405" i="22"/>
  <c r="A406" i="22"/>
  <c r="A407" i="22"/>
  <c r="A408" i="22"/>
  <c r="A409" i="22"/>
  <c r="A410" i="22"/>
  <c r="A411" i="22"/>
  <c r="A412" i="22"/>
  <c r="A413" i="22"/>
  <c r="A414" i="22"/>
  <c r="A415" i="22"/>
  <c r="A416" i="22"/>
  <c r="A417" i="22"/>
  <c r="A418" i="22"/>
  <c r="A419" i="22"/>
  <c r="A420" i="22"/>
  <c r="A421" i="22"/>
  <c r="A422" i="22"/>
  <c r="A423" i="22"/>
  <c r="A424" i="22"/>
  <c r="A425" i="22"/>
  <c r="A426" i="22"/>
  <c r="A427" i="22"/>
  <c r="A428" i="22"/>
  <c r="A429" i="22"/>
  <c r="A430" i="22"/>
  <c r="A431" i="22"/>
  <c r="A432" i="22"/>
  <c r="A433" i="22"/>
  <c r="A434" i="22"/>
  <c r="A435" i="22"/>
  <c r="A436" i="22"/>
  <c r="A437" i="22"/>
  <c r="A438" i="22"/>
  <c r="A439" i="22"/>
  <c r="A440" i="22"/>
  <c r="A441" i="22"/>
  <c r="A442" i="22"/>
  <c r="A443" i="22"/>
  <c r="A444" i="22"/>
  <c r="A445" i="22"/>
  <c r="A446" i="22"/>
  <c r="A447" i="22"/>
  <c r="A448" i="22"/>
  <c r="A449" i="22"/>
  <c r="A450" i="22"/>
  <c r="A451" i="22"/>
  <c r="A452" i="22"/>
  <c r="A453" i="22"/>
  <c r="A454" i="22"/>
  <c r="A455" i="22"/>
  <c r="A456" i="22"/>
  <c r="A457" i="22"/>
  <c r="A458" i="22"/>
  <c r="A459" i="22"/>
  <c r="A460" i="22"/>
  <c r="A461" i="22"/>
  <c r="A462" i="22"/>
  <c r="A463" i="22"/>
  <c r="A464" i="22"/>
  <c r="A465" i="22"/>
  <c r="A466" i="22"/>
  <c r="A467" i="22"/>
  <c r="A468" i="22"/>
  <c r="A469" i="22"/>
  <c r="A470" i="22"/>
  <c r="A471" i="22"/>
  <c r="A472" i="22"/>
  <c r="A473" i="22"/>
  <c r="A474" i="22"/>
  <c r="A475" i="22"/>
  <c r="A476" i="22"/>
  <c r="A477" i="22"/>
  <c r="A478" i="22"/>
  <c r="A479" i="22"/>
  <c r="A480" i="22"/>
  <c r="A481" i="22"/>
  <c r="A482" i="22"/>
  <c r="A483" i="22"/>
  <c r="A484" i="22"/>
  <c r="A485" i="22"/>
  <c r="A486" i="22"/>
  <c r="A487" i="22"/>
  <c r="A488" i="22"/>
  <c r="A489" i="22"/>
  <c r="A490" i="22"/>
  <c r="A491" i="22"/>
  <c r="A492" i="22"/>
  <c r="A493" i="22"/>
  <c r="A494" i="22"/>
  <c r="A495" i="22"/>
  <c r="A496" i="22"/>
  <c r="A497" i="22"/>
  <c r="A498" i="22"/>
  <c r="A499" i="22"/>
  <c r="A500" i="22"/>
  <c r="A501" i="22"/>
  <c r="A502" i="22"/>
  <c r="A503" i="22"/>
  <c r="A504" i="22"/>
  <c r="A505" i="22"/>
  <c r="A506" i="22"/>
  <c r="A507" i="22"/>
  <c r="A508" i="22"/>
  <c r="A509" i="22"/>
  <c r="A510" i="22"/>
  <c r="A511" i="22"/>
  <c r="A512" i="22"/>
  <c r="A513" i="22"/>
  <c r="A514" i="22"/>
  <c r="A515" i="22"/>
  <c r="A516" i="22"/>
  <c r="A517" i="22"/>
  <c r="A518" i="22"/>
  <c r="A519" i="22"/>
  <c r="A520" i="22"/>
  <c r="A521" i="22"/>
  <c r="A522" i="22"/>
  <c r="A523" i="22"/>
  <c r="A524" i="22"/>
  <c r="A525" i="22"/>
  <c r="A526" i="22"/>
  <c r="A527" i="22"/>
  <c r="A528" i="22"/>
  <c r="A529" i="22"/>
  <c r="A530" i="22"/>
  <c r="A531" i="22"/>
  <c r="A532" i="22"/>
  <c r="A533" i="22"/>
  <c r="A534" i="22"/>
  <c r="A535" i="22"/>
  <c r="A536" i="22"/>
  <c r="A537" i="22"/>
  <c r="A538" i="22"/>
  <c r="A539" i="22"/>
  <c r="A540" i="22"/>
  <c r="A541" i="22"/>
  <c r="A542" i="22"/>
  <c r="A543" i="22"/>
  <c r="A544" i="22"/>
  <c r="A545" i="22"/>
  <c r="A546" i="22"/>
  <c r="A547" i="22"/>
  <c r="A548" i="22"/>
  <c r="A549" i="22"/>
  <c r="A550" i="22"/>
  <c r="A551" i="22"/>
  <c r="A552" i="22"/>
  <c r="A553" i="22"/>
  <c r="A554" i="22"/>
  <c r="A555" i="22"/>
  <c r="A556" i="22"/>
  <c r="A557" i="22"/>
  <c r="A558" i="22"/>
  <c r="A559" i="22"/>
  <c r="A560" i="22"/>
  <c r="A561" i="22"/>
  <c r="A562" i="22"/>
  <c r="A563" i="22"/>
  <c r="A564" i="22"/>
  <c r="A565" i="22"/>
  <c r="A566" i="22"/>
  <c r="A567" i="22"/>
  <c r="A568" i="22"/>
  <c r="A569" i="22"/>
  <c r="A570" i="22"/>
  <c r="A571" i="22"/>
  <c r="A572" i="22"/>
  <c r="A573" i="22"/>
  <c r="A574" i="22"/>
  <c r="A575" i="22"/>
  <c r="A576" i="22"/>
  <c r="A577" i="22"/>
  <c r="A578" i="22"/>
  <c r="A579" i="22"/>
  <c r="A580" i="22"/>
  <c r="A581" i="22"/>
  <c r="A582" i="22"/>
  <c r="A583" i="22"/>
  <c r="A584" i="22"/>
  <c r="A585" i="22"/>
  <c r="A586" i="22"/>
  <c r="A587" i="22"/>
  <c r="A588" i="22"/>
  <c r="A589" i="22"/>
  <c r="A590" i="22"/>
  <c r="A591" i="22"/>
  <c r="A592" i="22"/>
  <c r="A593" i="22"/>
  <c r="A594" i="22"/>
  <c r="A595" i="22"/>
  <c r="A596" i="22"/>
  <c r="A597" i="22"/>
  <c r="A598" i="22"/>
  <c r="A599" i="22"/>
  <c r="A600" i="22"/>
  <c r="A601" i="22"/>
  <c r="A602" i="22"/>
  <c r="A603" i="22"/>
  <c r="A604" i="22"/>
  <c r="A605" i="22"/>
  <c r="A606" i="22"/>
  <c r="A607" i="22"/>
  <c r="A608" i="22"/>
  <c r="A609" i="22"/>
  <c r="A610" i="22"/>
  <c r="A611" i="22"/>
  <c r="A612" i="22"/>
  <c r="A613" i="22"/>
  <c r="A614" i="22"/>
  <c r="A615" i="22"/>
  <c r="A616" i="22"/>
  <c r="A617" i="22"/>
  <c r="A618" i="22"/>
  <c r="A619" i="22"/>
  <c r="A620" i="22"/>
  <c r="A621" i="22"/>
  <c r="A622" i="22"/>
  <c r="A623" i="22"/>
  <c r="A624" i="22"/>
  <c r="A625" i="22"/>
  <c r="A626" i="22"/>
  <c r="A627" i="22"/>
  <c r="A628" i="22"/>
  <c r="A629" i="22"/>
  <c r="A630" i="22"/>
  <c r="A631" i="22"/>
  <c r="A632" i="22"/>
  <c r="A633" i="22"/>
  <c r="A634" i="22"/>
  <c r="A635" i="22"/>
  <c r="A636" i="22"/>
  <c r="A637" i="22"/>
  <c r="A638" i="22"/>
  <c r="A639" i="22"/>
  <c r="A640" i="22"/>
  <c r="A641" i="22"/>
  <c r="A642" i="22"/>
  <c r="A643" i="22"/>
  <c r="A644" i="22"/>
  <c r="A645" i="22"/>
  <c r="A646" i="22"/>
  <c r="A647" i="22"/>
  <c r="A648" i="22"/>
  <c r="A649" i="22"/>
  <c r="A650" i="22"/>
  <c r="A651" i="22"/>
  <c r="A652" i="22"/>
  <c r="A653" i="22"/>
  <c r="A654" i="22"/>
  <c r="A655" i="22"/>
  <c r="A656" i="22"/>
  <c r="A657" i="22"/>
  <c r="A658" i="22"/>
  <c r="A659" i="22"/>
  <c r="A660" i="22"/>
  <c r="A661" i="22"/>
  <c r="A662" i="22"/>
  <c r="A663" i="22"/>
  <c r="A664" i="22"/>
  <c r="A665" i="22"/>
  <c r="A666" i="22"/>
  <c r="A667" i="22"/>
  <c r="A668" i="22"/>
  <c r="A669" i="22"/>
  <c r="A670" i="22"/>
  <c r="A671" i="22"/>
  <c r="A672" i="22"/>
  <c r="A673" i="22"/>
  <c r="A674" i="22"/>
  <c r="A675" i="22"/>
  <c r="A676" i="22"/>
  <c r="A677" i="22"/>
  <c r="A678" i="22"/>
  <c r="A679" i="22"/>
  <c r="A680" i="22"/>
  <c r="A681" i="22"/>
  <c r="A682" i="22"/>
  <c r="A683" i="22"/>
  <c r="A684" i="22"/>
  <c r="A685" i="22"/>
  <c r="A686" i="22"/>
  <c r="A687" i="22"/>
  <c r="A688" i="22"/>
  <c r="A689" i="22"/>
  <c r="A690" i="22"/>
  <c r="A691" i="22"/>
  <c r="A692" i="22"/>
  <c r="A693" i="22"/>
  <c r="A694" i="22"/>
  <c r="A695" i="22"/>
  <c r="A696" i="22"/>
  <c r="A697" i="22"/>
  <c r="A698" i="22"/>
  <c r="A699" i="22"/>
  <c r="A700" i="22"/>
  <c r="A701" i="22"/>
  <c r="A702" i="22"/>
  <c r="A703" i="22"/>
  <c r="A704" i="22"/>
  <c r="A705" i="22"/>
  <c r="A706" i="22"/>
  <c r="A707" i="22"/>
  <c r="A708" i="22"/>
  <c r="A709" i="22"/>
  <c r="A710" i="22"/>
  <c r="A711" i="22"/>
  <c r="A712" i="22"/>
  <c r="A713" i="22"/>
  <c r="A714" i="22"/>
  <c r="A715" i="22"/>
  <c r="A716" i="22"/>
  <c r="A717" i="22"/>
  <c r="A718" i="22"/>
  <c r="A719" i="22"/>
  <c r="A720" i="22"/>
  <c r="A721" i="22"/>
  <c r="A722" i="22"/>
  <c r="A723" i="22"/>
  <c r="A724" i="22"/>
  <c r="A725" i="22"/>
  <c r="A726" i="22"/>
  <c r="A727" i="22"/>
  <c r="A728" i="22"/>
  <c r="A729" i="22"/>
  <c r="A730" i="22"/>
  <c r="A731" i="22"/>
  <c r="A732" i="22"/>
  <c r="A733" i="22"/>
  <c r="A734" i="22"/>
  <c r="A735" i="22"/>
  <c r="A736" i="22"/>
  <c r="A737" i="22"/>
  <c r="A738" i="22"/>
  <c r="A739" i="22"/>
  <c r="A740" i="22"/>
  <c r="A741" i="22"/>
  <c r="A742" i="22"/>
  <c r="A743" i="22"/>
  <c r="A744" i="22"/>
  <c r="A745" i="22"/>
  <c r="A746" i="22"/>
  <c r="A747" i="22"/>
  <c r="A748" i="22"/>
  <c r="A749" i="22"/>
  <c r="A750" i="22"/>
  <c r="A751" i="22"/>
  <c r="A752" i="22"/>
  <c r="A753" i="22"/>
  <c r="A754" i="22"/>
  <c r="A755" i="22"/>
  <c r="A756" i="22"/>
  <c r="A757" i="22"/>
  <c r="A758" i="22"/>
  <c r="A759" i="22"/>
  <c r="A760" i="22"/>
  <c r="A761" i="22"/>
  <c r="A762" i="22"/>
  <c r="A763" i="22"/>
  <c r="A764" i="22"/>
  <c r="A765" i="22"/>
  <c r="A766" i="22"/>
  <c r="A767" i="22"/>
  <c r="A768" i="22"/>
  <c r="A769" i="22"/>
  <c r="A770" i="22"/>
  <c r="A771" i="22"/>
  <c r="A772" i="22"/>
  <c r="A773" i="22"/>
  <c r="A774" i="22"/>
  <c r="A775" i="22"/>
  <c r="A776" i="22"/>
  <c r="A777" i="22"/>
  <c r="A778" i="22"/>
  <c r="A779" i="22"/>
  <c r="A780" i="22"/>
  <c r="A781" i="22"/>
  <c r="A782" i="22"/>
  <c r="A783" i="22"/>
  <c r="A784" i="22"/>
  <c r="A785" i="22"/>
  <c r="A786" i="22"/>
  <c r="A787" i="22"/>
  <c r="A788" i="22"/>
  <c r="A789" i="22"/>
  <c r="A790" i="22"/>
  <c r="A791" i="22"/>
  <c r="A792" i="22"/>
  <c r="A793" i="22"/>
  <c r="A794" i="22"/>
  <c r="A795" i="22"/>
  <c r="A796" i="22"/>
  <c r="A797" i="22"/>
  <c r="A798" i="22"/>
  <c r="A799" i="22"/>
  <c r="A800" i="22"/>
  <c r="A801" i="22"/>
  <c r="A802" i="22"/>
  <c r="A803" i="22"/>
  <c r="A804" i="22"/>
  <c r="A805" i="22"/>
  <c r="A806" i="22"/>
  <c r="A807" i="22"/>
  <c r="A808" i="22"/>
  <c r="A809" i="22"/>
  <c r="A810" i="22"/>
  <c r="A811" i="22"/>
  <c r="A812" i="22"/>
  <c r="A813" i="22"/>
  <c r="A814" i="22"/>
  <c r="A815" i="22"/>
  <c r="A816" i="22"/>
  <c r="A817" i="22"/>
  <c r="A818" i="22"/>
  <c r="A819" i="22"/>
  <c r="A820" i="22"/>
  <c r="A821" i="22"/>
  <c r="A822" i="22"/>
  <c r="A823" i="22"/>
  <c r="A824" i="22"/>
  <c r="A825" i="22"/>
  <c r="A826" i="22"/>
  <c r="A827" i="22"/>
  <c r="A828" i="22"/>
  <c r="A829" i="22"/>
  <c r="A830" i="22"/>
  <c r="A831" i="22"/>
  <c r="A832" i="22"/>
  <c r="A833" i="22"/>
  <c r="A834" i="22"/>
  <c r="A835" i="22"/>
  <c r="A836" i="22"/>
  <c r="A837" i="22"/>
  <c r="A838" i="22"/>
  <c r="A839" i="22"/>
  <c r="A840" i="22"/>
  <c r="A841" i="22"/>
  <c r="A842" i="22"/>
  <c r="A843" i="22"/>
  <c r="A844" i="22"/>
  <c r="A845" i="22"/>
  <c r="A846" i="22"/>
  <c r="A847" i="22"/>
  <c r="A848" i="22"/>
  <c r="A849" i="22"/>
  <c r="A850" i="22"/>
  <c r="A851" i="22"/>
  <c r="A852" i="22"/>
  <c r="A853" i="22"/>
  <c r="A854" i="22"/>
  <c r="A855" i="22"/>
  <c r="A856" i="22"/>
  <c r="A857" i="22"/>
  <c r="A858" i="22"/>
  <c r="A859" i="22"/>
  <c r="A860" i="22"/>
  <c r="A861" i="22"/>
  <c r="A862" i="22"/>
  <c r="A863" i="22"/>
  <c r="A864" i="22"/>
  <c r="A865" i="22"/>
  <c r="A866" i="22"/>
  <c r="A867" i="22"/>
  <c r="A868" i="22"/>
  <c r="A869" i="22"/>
  <c r="A870" i="22"/>
  <c r="A871" i="22"/>
  <c r="A872" i="22"/>
  <c r="A873" i="22"/>
  <c r="A874" i="22"/>
  <c r="A875" i="22"/>
  <c r="A876" i="22"/>
  <c r="A877" i="22"/>
  <c r="A878" i="22"/>
  <c r="A879" i="22"/>
  <c r="A880" i="22"/>
  <c r="A881" i="22"/>
  <c r="A882" i="22"/>
  <c r="A883" i="22"/>
  <c r="A884" i="22"/>
  <c r="A885" i="22"/>
  <c r="A886" i="22"/>
  <c r="A887" i="22"/>
  <c r="A888" i="22"/>
  <c r="A889" i="22"/>
  <c r="A890" i="22"/>
  <c r="A891" i="22"/>
  <c r="A892" i="22"/>
  <c r="A893" i="22"/>
  <c r="A894" i="22"/>
  <c r="A895" i="22"/>
  <c r="A896" i="22"/>
  <c r="A897" i="22"/>
  <c r="A898" i="22"/>
  <c r="A899" i="22"/>
  <c r="A900" i="22"/>
  <c r="A901" i="22"/>
  <c r="A902" i="22"/>
  <c r="A903" i="22"/>
  <c r="A904" i="22"/>
  <c r="A905" i="22"/>
  <c r="A906" i="22"/>
  <c r="A907" i="22"/>
  <c r="A908" i="22"/>
  <c r="A909" i="22"/>
  <c r="A910" i="22"/>
  <c r="A911" i="22"/>
  <c r="A912" i="22"/>
  <c r="A913" i="22"/>
  <c r="A914" i="22"/>
  <c r="A915" i="22"/>
  <c r="A916" i="22"/>
  <c r="A917" i="22"/>
  <c r="A918" i="22"/>
  <c r="A919" i="22"/>
  <c r="A920" i="22"/>
  <c r="A921" i="22"/>
  <c r="A922" i="22"/>
  <c r="A923" i="22"/>
  <c r="A924" i="22"/>
  <c r="A925" i="22"/>
  <c r="A926" i="22"/>
  <c r="A927" i="22"/>
  <c r="A928" i="22"/>
  <c r="A929" i="22"/>
  <c r="A930" i="22"/>
  <c r="A931" i="22"/>
  <c r="A932" i="22"/>
  <c r="A933" i="22"/>
  <c r="A934" i="22"/>
  <c r="A935" i="22"/>
  <c r="A936" i="22"/>
  <c r="A937" i="22"/>
  <c r="A938" i="22"/>
  <c r="A939" i="22"/>
  <c r="A940" i="22"/>
  <c r="A941" i="22"/>
  <c r="A942" i="22"/>
  <c r="A943" i="22"/>
  <c r="A944" i="22"/>
  <c r="A945" i="22"/>
  <c r="A946" i="22"/>
  <c r="A947" i="22"/>
  <c r="A948" i="22"/>
  <c r="A949" i="22"/>
  <c r="A950" i="22"/>
  <c r="A951" i="22"/>
  <c r="A952" i="22"/>
  <c r="A953" i="22"/>
  <c r="A954" i="22"/>
  <c r="A955" i="22"/>
  <c r="A956" i="22"/>
  <c r="A957" i="22"/>
  <c r="A958" i="22"/>
  <c r="A959" i="22"/>
  <c r="A960" i="22"/>
  <c r="A961" i="22"/>
  <c r="A962" i="22"/>
  <c r="A963" i="22"/>
  <c r="A964" i="22"/>
  <c r="A965" i="22"/>
  <c r="A966" i="22"/>
  <c r="A967" i="22"/>
  <c r="A968" i="22"/>
  <c r="A969" i="22"/>
  <c r="A970" i="22"/>
  <c r="A971" i="22"/>
  <c r="A972" i="22"/>
  <c r="A973" i="22"/>
  <c r="A974" i="22"/>
  <c r="A975" i="22"/>
  <c r="A976" i="22"/>
  <c r="A977" i="22"/>
  <c r="A978" i="22"/>
  <c r="A979" i="22"/>
  <c r="A980" i="22"/>
  <c r="A981" i="22"/>
  <c r="A982" i="22"/>
  <c r="A983" i="22"/>
  <c r="A984" i="22"/>
  <c r="A985" i="22"/>
  <c r="A986" i="22"/>
  <c r="A987" i="22"/>
  <c r="A988" i="22"/>
  <c r="A989" i="22"/>
  <c r="A990" i="22"/>
  <c r="A991" i="22"/>
  <c r="A992" i="22"/>
  <c r="A993" i="22"/>
  <c r="A994" i="22"/>
  <c r="A995" i="22"/>
  <c r="A996" i="22"/>
  <c r="A997" i="22"/>
  <c r="A998" i="22"/>
  <c r="A999" i="22"/>
  <c r="A1000" i="22"/>
  <c r="A1001" i="22"/>
  <c r="A1002" i="22"/>
  <c r="A1003" i="22"/>
  <c r="A1004" i="22"/>
  <c r="A1005" i="22"/>
  <c r="A1006" i="22"/>
  <c r="A1007" i="22"/>
  <c r="A1008" i="22"/>
  <c r="A1009" i="22"/>
  <c r="A1010" i="22"/>
  <c r="A1011" i="22"/>
  <c r="A1012" i="22"/>
  <c r="A1013" i="22"/>
  <c r="A1014" i="22"/>
  <c r="A1015" i="22"/>
  <c r="A1016" i="22"/>
  <c r="A1017" i="22"/>
  <c r="A1018" i="22"/>
  <c r="A1019" i="22"/>
  <c r="A1020" i="22"/>
  <c r="A1021" i="22"/>
  <c r="A1022" i="22"/>
  <c r="A1023" i="22"/>
  <c r="A1024" i="22"/>
  <c r="A1025" i="22"/>
  <c r="A1026" i="22"/>
  <c r="A1027" i="22"/>
  <c r="A1028" i="22"/>
  <c r="A1029" i="22"/>
  <c r="A1030" i="22"/>
  <c r="A1031" i="22"/>
  <c r="A1032" i="22"/>
  <c r="A1033" i="22"/>
  <c r="A1034" i="22"/>
  <c r="A1035" i="22"/>
  <c r="A1036" i="22"/>
  <c r="A1037" i="22"/>
  <c r="A1038" i="22"/>
  <c r="A1039" i="22"/>
  <c r="A1040" i="22"/>
  <c r="A1041" i="22"/>
  <c r="A1042" i="22"/>
  <c r="A1043" i="22"/>
  <c r="A1044" i="22"/>
  <c r="A1045" i="22"/>
  <c r="A1046" i="22"/>
  <c r="A1047" i="22"/>
  <c r="A1048" i="22"/>
  <c r="A1049" i="22"/>
  <c r="A1050" i="22"/>
  <c r="A1051" i="22"/>
  <c r="A1052" i="22"/>
  <c r="A1053" i="22"/>
  <c r="A1054" i="22"/>
  <c r="A1055" i="22"/>
  <c r="A1056" i="22"/>
  <c r="A1057" i="22"/>
  <c r="A1058" i="22"/>
  <c r="A1059" i="22"/>
  <c r="A1060" i="22"/>
  <c r="A1061" i="22"/>
  <c r="A1062" i="22"/>
  <c r="A1063" i="22"/>
  <c r="B20" i="22" l="1"/>
  <c r="B2" i="16"/>
  <c r="B14" i="22"/>
  <c r="B9" i="22"/>
  <c r="B14" i="10" l="1"/>
  <c r="B15" i="10"/>
  <c r="B16" i="10"/>
  <c r="B13" i="10"/>
  <c r="B5" i="10"/>
  <c r="B4" i="10"/>
  <c r="B7" i="10"/>
  <c r="B8" i="10"/>
  <c r="B9" i="10"/>
  <c r="B10" i="10"/>
  <c r="B6" i="10"/>
  <c r="E29" i="10" l="1"/>
  <c r="E28" i="10"/>
  <c r="E27" i="10"/>
  <c r="E26" i="10"/>
  <c r="E25" i="10"/>
  <c r="E24" i="10"/>
  <c r="E23" i="10"/>
  <c r="E31" i="10" l="1"/>
  <c r="E32" i="10" s="1"/>
</calcChain>
</file>

<file path=xl/sharedStrings.xml><?xml version="1.0" encoding="utf-8"?>
<sst xmlns="http://schemas.openxmlformats.org/spreadsheetml/2006/main" count="11880" uniqueCount="5710">
  <si>
    <t>Cahul</t>
  </si>
  <si>
    <t>Chisinau</t>
  </si>
  <si>
    <t>Dubasari</t>
  </si>
  <si>
    <t>Edinet</t>
  </si>
  <si>
    <t>Gagauzia</t>
  </si>
  <si>
    <t>Orhei</t>
  </si>
  <si>
    <t>Soroca</t>
  </si>
  <si>
    <t>Ungheni</t>
  </si>
  <si>
    <t>Fontvieille</t>
  </si>
  <si>
    <t>La Condamine</t>
  </si>
  <si>
    <t>Monaco-Ville</t>
  </si>
  <si>
    <t>Monte-Carlo</t>
  </si>
  <si>
    <t>Arhangay</t>
  </si>
  <si>
    <t>Bayanhongor</t>
  </si>
  <si>
    <t>Bayan-Olgiy</t>
  </si>
  <si>
    <t>Bulgan</t>
  </si>
  <si>
    <t>Darhan-Uul</t>
  </si>
  <si>
    <t>Dornod</t>
  </si>
  <si>
    <t>Dornogovi</t>
  </si>
  <si>
    <t>Dundgovi</t>
  </si>
  <si>
    <t>Dzavhan</t>
  </si>
  <si>
    <t>Govi-Altay</t>
  </si>
  <si>
    <t>Hentiy</t>
  </si>
  <si>
    <t>Hovd</t>
  </si>
  <si>
    <t>Hovsgol</t>
  </si>
  <si>
    <t>Omnogovi</t>
  </si>
  <si>
    <t>Orhon</t>
  </si>
  <si>
    <t>Ovorhangay</t>
  </si>
  <si>
    <t>Selenge</t>
  </si>
  <si>
    <t>Suhbaatar</t>
  </si>
  <si>
    <t>Tov</t>
  </si>
  <si>
    <t>Ulaanbaatar</t>
  </si>
  <si>
    <t>Cabo Delgado</t>
  </si>
  <si>
    <t>Gaza</t>
  </si>
  <si>
    <t>Inhambane</t>
  </si>
  <si>
    <t>Manica</t>
  </si>
  <si>
    <t>Maputo</t>
  </si>
  <si>
    <t>Nampula</t>
  </si>
  <si>
    <t>Niassa</t>
  </si>
  <si>
    <t>Sofala</t>
  </si>
  <si>
    <t>Tete</t>
  </si>
  <si>
    <t>Caprivi</t>
  </si>
  <si>
    <t>Erongo</t>
  </si>
  <si>
    <t>Hardap</t>
  </si>
  <si>
    <t>Karas</t>
  </si>
  <si>
    <t>Khomas</t>
  </si>
  <si>
    <t>Kunene</t>
  </si>
  <si>
    <t>Ohangwena</t>
  </si>
  <si>
    <t>Okavango</t>
  </si>
  <si>
    <t>Omaheke</t>
  </si>
  <si>
    <t>Omusati</t>
  </si>
  <si>
    <t>Oshana</t>
  </si>
  <si>
    <t>Oshikoto</t>
  </si>
  <si>
    <t>Otjozondjupa</t>
  </si>
  <si>
    <t>Aiwo</t>
  </si>
  <si>
    <t>Anabar</t>
  </si>
  <si>
    <t>Anetan</t>
  </si>
  <si>
    <t>Anibare</t>
  </si>
  <si>
    <t>Baiti</t>
  </si>
  <si>
    <t>Boe</t>
  </si>
  <si>
    <t>Buada</t>
  </si>
  <si>
    <t>Denigomodu</t>
  </si>
  <si>
    <t>Ewa</t>
  </si>
  <si>
    <t>Ijuw</t>
  </si>
  <si>
    <t>Meneng</t>
  </si>
  <si>
    <t>Nibok</t>
  </si>
  <si>
    <t>Uaboe</t>
  </si>
  <si>
    <t>Yaren</t>
  </si>
  <si>
    <t>Bagmati</t>
  </si>
  <si>
    <t>Bheri</t>
  </si>
  <si>
    <t>Dhawalagiri</t>
  </si>
  <si>
    <t>Gandaki</t>
  </si>
  <si>
    <t>Janakpur</t>
  </si>
  <si>
    <t>Karnali</t>
  </si>
  <si>
    <t>Kosi</t>
  </si>
  <si>
    <t>Lumbini</t>
  </si>
  <si>
    <t>Mahakali</t>
  </si>
  <si>
    <t>Mechi</t>
  </si>
  <si>
    <t>Narayani</t>
  </si>
  <si>
    <t>Rapti</t>
  </si>
  <si>
    <t>Sagarmatha</t>
  </si>
  <si>
    <t>Seti</t>
  </si>
  <si>
    <t>Drenthe</t>
  </si>
  <si>
    <t>Flevoland</t>
  </si>
  <si>
    <t>Gelderland</t>
  </si>
  <si>
    <t>Groningen</t>
  </si>
  <si>
    <t>ISR</t>
  </si>
  <si>
    <t>ITA</t>
  </si>
  <si>
    <t>JAM</t>
  </si>
  <si>
    <t>JPN</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</si>
  <si>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</si>
  <si>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</si>
  <si>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</si>
  <si>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</si>
  <si>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</si>
  <si>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</si>
  <si>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</si>
  <si>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</si>
  <si>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</si>
  <si>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</si>
  <si>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</si>
  <si>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</si>
  <si>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</si>
  <si>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</si>
  <si>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</si>
  <si>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</si>
  <si>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</si>
  <si>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</si>
  <si>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</si>
  <si>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</si>
  <si>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</si>
  <si>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</si>
  <si>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</si>
  <si>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</si>
  <si>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</si>
  <si>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</si>
  <si>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MRT</t>
  </si>
  <si>
    <t>MUS</t>
  </si>
  <si>
    <t>MEX</t>
  </si>
  <si>
    <t>FSM</t>
  </si>
  <si>
    <t>MDA</t>
  </si>
  <si>
    <t>MCO</t>
  </si>
  <si>
    <t>MNG</t>
  </si>
  <si>
    <t>MAR</t>
  </si>
  <si>
    <t>MOZ</t>
  </si>
  <si>
    <t>NAM</t>
  </si>
  <si>
    <t>NRU</t>
  </si>
  <si>
    <t>NPL</t>
  </si>
  <si>
    <t>NLD</t>
  </si>
  <si>
    <t>NZL</t>
  </si>
  <si>
    <t>NIC</t>
  </si>
  <si>
    <t>NER</t>
  </si>
  <si>
    <t>NGA</t>
  </si>
  <si>
    <t>NOR</t>
  </si>
  <si>
    <t>Norway (Dependent areas)</t>
  </si>
  <si>
    <t>OMN</t>
  </si>
  <si>
    <t>PAK</t>
  </si>
  <si>
    <t>PLW</t>
  </si>
  <si>
    <t>Sanliurfa</t>
  </si>
  <si>
    <t>Siirt</t>
  </si>
  <si>
    <t>Sinop</t>
  </si>
  <si>
    <t>Sirnak</t>
  </si>
  <si>
    <t>Sivas</t>
  </si>
  <si>
    <t>Tekirdag</t>
  </si>
  <si>
    <t>Tokat</t>
  </si>
  <si>
    <t>Tunceli</t>
  </si>
  <si>
    <t>Usak</t>
  </si>
  <si>
    <t>Van</t>
  </si>
  <si>
    <t>Yalova</t>
  </si>
  <si>
    <t>Yozgat</t>
  </si>
  <si>
    <t>Zonguldak</t>
  </si>
  <si>
    <t>Mary Welayaty</t>
  </si>
  <si>
    <t>Adjumani</t>
  </si>
  <si>
    <t>Apac</t>
  </si>
  <si>
    <t>Arua</t>
  </si>
  <si>
    <t>Bugiri</t>
  </si>
  <si>
    <t>Bundibugyo</t>
  </si>
  <si>
    <t>Bushenyi</t>
  </si>
  <si>
    <t>Busia</t>
  </si>
  <si>
    <t>Gulu</t>
  </si>
  <si>
    <t>Hoima</t>
  </si>
  <si>
    <t>Iganga</t>
  </si>
  <si>
    <t>Jinja</t>
  </si>
  <si>
    <t>Kabale</t>
  </si>
  <si>
    <t>Kabarole</t>
  </si>
  <si>
    <t>Kalangala</t>
  </si>
  <si>
    <t>Kampala</t>
  </si>
  <si>
    <t>Kamuli</t>
  </si>
  <si>
    <t>Kapchorwa</t>
  </si>
  <si>
    <t>Kasese</t>
  </si>
  <si>
    <t>Katakwi</t>
  </si>
  <si>
    <t>Kibale</t>
  </si>
  <si>
    <t>Kiboga</t>
  </si>
  <si>
    <t>Kisoro</t>
  </si>
  <si>
    <t>Kitgum</t>
  </si>
  <si>
    <t>Kotido</t>
  </si>
  <si>
    <t>Kumi</t>
  </si>
  <si>
    <t>Lira</t>
  </si>
  <si>
    <t>Luwero</t>
  </si>
  <si>
    <t>Masaka</t>
  </si>
  <si>
    <t>Masindi</t>
  </si>
  <si>
    <t>Mbale</t>
  </si>
  <si>
    <t>Mbarara</t>
  </si>
  <si>
    <t>Moroto</t>
  </si>
  <si>
    <t>Moyo</t>
  </si>
  <si>
    <t>Mpigi</t>
  </si>
  <si>
    <t>Mubende</t>
  </si>
  <si>
    <t>Mukono</t>
  </si>
  <si>
    <t>Nakasongola</t>
  </si>
  <si>
    <t>Nebbi</t>
  </si>
  <si>
    <t>Ntungamo</t>
  </si>
  <si>
    <t>Pallisa</t>
  </si>
  <si>
    <t>Rakai</t>
  </si>
  <si>
    <t>Rukungiri</t>
  </si>
  <si>
    <t>Sembabule</t>
  </si>
  <si>
    <t>Soroti</t>
  </si>
  <si>
    <t>Tororo</t>
  </si>
  <si>
    <t>Cherkas'ka (Cherkasy)</t>
  </si>
  <si>
    <t>Chernihivs'ka (Chernihiv)</t>
  </si>
  <si>
    <t>Chernivets'ka (Chernivtsi)</t>
  </si>
  <si>
    <t>Dnipropetrovs'ka (Dnipropetrovs'k)</t>
  </si>
  <si>
    <t>Donets'ka (Donets'k)</t>
  </si>
  <si>
    <t>Ivano-Frankivs'ka (Ivano-Frankivs'k)</t>
  </si>
  <si>
    <t>Kharkivs'ka (Kharkiv)</t>
  </si>
  <si>
    <t>Khersons'ka (Kherson)</t>
  </si>
  <si>
    <t>Khmel'nyts'ka (Khmel'nyts'kyy)</t>
  </si>
  <si>
    <t>Kirovohrads'ka (Kirovohrad)</t>
  </si>
  <si>
    <t>Luhans'ka (Luhans'k)</t>
  </si>
  <si>
    <t>L'vivs'ka (L'viv)</t>
  </si>
  <si>
    <t>Mykolayivs'ka (Mykolayiv)</t>
  </si>
  <si>
    <t>Odes'ka (Odesa)</t>
  </si>
  <si>
    <t>Poltavs'ka (Poltava)</t>
  </si>
  <si>
    <t>Rivnens'ka (Rivne)</t>
  </si>
  <si>
    <t>Sevastopol'</t>
  </si>
  <si>
    <t>Sums'ka (Sumy)</t>
  </si>
  <si>
    <t>Ternopil's'ka (Ternopil')</t>
  </si>
  <si>
    <t>YEM</t>
  </si>
  <si>
    <t>ZWE</t>
  </si>
  <si>
    <t>Benguet</t>
  </si>
  <si>
    <t>Bohol</t>
  </si>
  <si>
    <t>Bukidnon</t>
  </si>
  <si>
    <t>Bulacan</t>
  </si>
  <si>
    <t>Butuan</t>
  </si>
  <si>
    <t>Cabanatuan</t>
  </si>
  <si>
    <t>Cadiz</t>
  </si>
  <si>
    <t>Cagayan</t>
  </si>
  <si>
    <t>Cagayan de Oro</t>
  </si>
  <si>
    <t>Calbayog</t>
  </si>
  <si>
    <t>Camarines Norte</t>
  </si>
  <si>
    <t>Camarines Sur</t>
  </si>
  <si>
    <t>Camiguin</t>
  </si>
  <si>
    <t>Canlaon</t>
  </si>
  <si>
    <t>Capiz</t>
  </si>
  <si>
    <t>Catanduanes</t>
  </si>
  <si>
    <t>Cavite</t>
  </si>
  <si>
    <t>Cebu</t>
  </si>
  <si>
    <t>Cotabato</t>
  </si>
  <si>
    <t>Dagupan</t>
  </si>
  <si>
    <t>Danao</t>
  </si>
  <si>
    <t>Dapitan</t>
  </si>
  <si>
    <t>Davao del Sur</t>
  </si>
  <si>
    <t>Davao Oriental</t>
  </si>
  <si>
    <t>Dipolog</t>
  </si>
  <si>
    <t>Dumaguete</t>
  </si>
  <si>
    <t>Eastern Samar</t>
  </si>
  <si>
    <t>General Santos</t>
  </si>
  <si>
    <t>Gingoog</t>
  </si>
  <si>
    <t>Ifugao</t>
  </si>
  <si>
    <t>Iligan</t>
  </si>
  <si>
    <t>Ilocos Norte</t>
  </si>
  <si>
    <t>Ilocos Sur</t>
  </si>
  <si>
    <t>Iloilo</t>
  </si>
  <si>
    <t>Iriga</t>
  </si>
  <si>
    <t>Isabela</t>
  </si>
  <si>
    <t>La Carlota</t>
  </si>
  <si>
    <t>Laguna</t>
  </si>
  <si>
    <t>Lanao del Norte</t>
  </si>
  <si>
    <t>Lanao del Sur</t>
  </si>
  <si>
    <t>Laoag</t>
  </si>
  <si>
    <t>Lapu-Lapu</t>
  </si>
  <si>
    <t>Leyte</t>
  </si>
  <si>
    <t>Lipa</t>
  </si>
  <si>
    <t>Lucena</t>
  </si>
  <si>
    <t>Maguindanao</t>
  </si>
  <si>
    <t>Mandaue</t>
  </si>
  <si>
    <t>Manila</t>
  </si>
  <si>
    <t>Marawi</t>
  </si>
  <si>
    <t>Marinduque</t>
  </si>
  <si>
    <t>Masbate</t>
  </si>
  <si>
    <t>Mindoro Occidental</t>
  </si>
  <si>
    <t>Mindoro Oriental</t>
  </si>
  <si>
    <t>Misamis Occidental</t>
  </si>
  <si>
    <t>Misamis Oriental</t>
  </si>
  <si>
    <t>Negros Occidental</t>
  </si>
  <si>
    <t>Negros Oriental</t>
  </si>
  <si>
    <t>North Cotabato</t>
  </si>
  <si>
    <t>Northern Samar</t>
  </si>
  <si>
    <t>Nueva Ecija</t>
  </si>
  <si>
    <t>Nueva Vizcaya</t>
  </si>
  <si>
    <t>Olongapo</t>
  </si>
  <si>
    <t>Ormoc</t>
  </si>
  <si>
    <t>Oroquieta</t>
  </si>
  <si>
    <t>Ozamis</t>
  </si>
  <si>
    <t>Pagadian</t>
  </si>
  <si>
    <t>Palawan</t>
  </si>
  <si>
    <t>Palayan</t>
  </si>
  <si>
    <t>Pampanga</t>
  </si>
  <si>
    <t>Pangasinan</t>
  </si>
  <si>
    <t>Pasay</t>
  </si>
  <si>
    <t>Puerto Princesa</t>
  </si>
  <si>
    <t>Quezon</t>
  </si>
  <si>
    <t>Quirino</t>
  </si>
  <si>
    <t>Rizal</t>
  </si>
  <si>
    <t>Romblon</t>
  </si>
  <si>
    <t>Roxas</t>
  </si>
  <si>
    <t>Samar</t>
  </si>
  <si>
    <t>San Carlos (in Negros Occidental)</t>
  </si>
  <si>
    <t>San Carlos (in Pangasinan)</t>
  </si>
  <si>
    <t>San Pablo</t>
  </si>
  <si>
    <t>Silay</t>
  </si>
  <si>
    <t>Siquijor</t>
  </si>
  <si>
    <t>Sorsogon</t>
  </si>
  <si>
    <t>South Cotabato</t>
  </si>
  <si>
    <t>Southern Leyte</t>
  </si>
  <si>
    <t>Sultan Kudarat</t>
  </si>
  <si>
    <t>Sulu</t>
  </si>
  <si>
    <t>Surigao</t>
  </si>
  <si>
    <t>Surigao del Norte</t>
  </si>
  <si>
    <t>Surigao del Sur</t>
  </si>
  <si>
    <t>Tacloban</t>
  </si>
  <si>
    <t>Tagaytay</t>
  </si>
  <si>
    <t>Tagbilaran</t>
  </si>
  <si>
    <t>Tangub</t>
  </si>
  <si>
    <t>Comayagua</t>
  </si>
  <si>
    <t>Copan</t>
  </si>
  <si>
    <t>Cortes</t>
  </si>
  <si>
    <t>El Paraiso</t>
  </si>
  <si>
    <t>Francisco Morazan</t>
  </si>
  <si>
    <t>Gracias a Dios</t>
  </si>
  <si>
    <t>Intibuca</t>
  </si>
  <si>
    <t>Islas de la Bahia</t>
  </si>
  <si>
    <t>Lempira</t>
  </si>
  <si>
    <t>Ocotepeque</t>
  </si>
  <si>
    <t>Olancho</t>
  </si>
  <si>
    <t>Santa Barbara</t>
  </si>
  <si>
    <t>Valle</t>
  </si>
  <si>
    <t>Yoro</t>
  </si>
  <si>
    <t>Bacs-Kiskun</t>
  </si>
  <si>
    <t>Baranya</t>
  </si>
  <si>
    <t>Bekes</t>
  </si>
  <si>
    <t>Bekescsaba</t>
  </si>
  <si>
    <t>Borsod-Abauj-Zemplen</t>
  </si>
  <si>
    <t>Budapest</t>
  </si>
  <si>
    <t>Csongrad</t>
  </si>
  <si>
    <t>Debrecen</t>
  </si>
  <si>
    <t>Dunaujvaros</t>
  </si>
  <si>
    <t>Eger</t>
  </si>
  <si>
    <t>Fejer</t>
  </si>
  <si>
    <t>Gyor</t>
  </si>
  <si>
    <t>Gyor-Moson-Sopron</t>
  </si>
  <si>
    <t>Hajdu-Bihar</t>
  </si>
  <si>
    <t>Heves</t>
  </si>
  <si>
    <t>Hodmezovasarhely</t>
  </si>
  <si>
    <t>Madhya Pradesh</t>
  </si>
  <si>
    <t>Maharashtra</t>
  </si>
  <si>
    <t>Manipur</t>
  </si>
  <si>
    <t>Meghalaya</t>
  </si>
  <si>
    <t>Mizoram</t>
  </si>
  <si>
    <t>Nagaland</t>
  </si>
  <si>
    <t>Orissa</t>
  </si>
  <si>
    <t>Punjab</t>
  </si>
  <si>
    <t>Rajasthan</t>
  </si>
  <si>
    <t>Sikkim</t>
  </si>
  <si>
    <t>Tamil Nadu</t>
  </si>
  <si>
    <t>Tripura</t>
  </si>
  <si>
    <t>Uttar Pradesh</t>
  </si>
  <si>
    <t>West Bengal</t>
  </si>
  <si>
    <t>Aceh</t>
  </si>
  <si>
    <t>Bali</t>
  </si>
  <si>
    <t>Banten</t>
  </si>
  <si>
    <t>Bengkulu</t>
  </si>
  <si>
    <t>Gorontalo</t>
  </si>
  <si>
    <t>Jakarta Raya</t>
  </si>
  <si>
    <t>Jambi</t>
  </si>
  <si>
    <t>Jawa Barat</t>
  </si>
  <si>
    <t>Jawa Tengah</t>
  </si>
  <si>
    <t>Jawa Timur</t>
  </si>
  <si>
    <t>Kalimantan Barat</t>
  </si>
  <si>
    <t>Kalimantan Selatan</t>
  </si>
  <si>
    <t>Kalimantan Tengah</t>
  </si>
  <si>
    <t>Kalimantan Timur</t>
  </si>
  <si>
    <t>Kepulauan Bangka Belitung</t>
  </si>
  <si>
    <t>Lampung</t>
  </si>
  <si>
    <t>Maluku</t>
  </si>
  <si>
    <t>Maluku Utara</t>
  </si>
  <si>
    <t>Nusa Tenggara Barat</t>
  </si>
  <si>
    <t>Nusa Tenggara Timur</t>
  </si>
  <si>
    <t>Riau</t>
  </si>
  <si>
    <t>Sulawesi Selatan</t>
  </si>
  <si>
    <t>Sulawesi Tengah</t>
  </si>
  <si>
    <t>Sulawesi Tenggara</t>
  </si>
  <si>
    <t>Sulawesi Utara</t>
  </si>
  <si>
    <t>Sumatera Barat</t>
  </si>
  <si>
    <t>Sumatera Selatan</t>
  </si>
  <si>
    <t>Sumatera Utara</t>
  </si>
  <si>
    <t>Yogyakarta</t>
  </si>
  <si>
    <t>Ardabil</t>
  </si>
  <si>
    <t>Azarbayjan-e Gharbi</t>
  </si>
  <si>
    <t>Azarbayjan-e Sharqi</t>
  </si>
  <si>
    <t>Bushehr</t>
  </si>
  <si>
    <t>Chahar Mahall va Bakhtiari</t>
  </si>
  <si>
    <t>Esfahan</t>
  </si>
  <si>
    <t>Fars</t>
  </si>
  <si>
    <t>Gilan</t>
  </si>
  <si>
    <t>Golestan</t>
  </si>
  <si>
    <t>Hamadan</t>
  </si>
  <si>
    <t>Hormozgan</t>
  </si>
  <si>
    <t>Ilam</t>
  </si>
  <si>
    <t>Kerman</t>
  </si>
  <si>
    <t>Kermanshah</t>
  </si>
  <si>
    <t>Khuzestan</t>
  </si>
  <si>
    <t>Kohgiluyeh va Buyer Ahmad</t>
  </si>
  <si>
    <t>Kordestan</t>
  </si>
  <si>
    <t>Lorestan</t>
  </si>
  <si>
    <t>Markazi</t>
  </si>
  <si>
    <t>Mazandaran</t>
  </si>
  <si>
    <t>Qazvin</t>
  </si>
  <si>
    <t>Qom</t>
  </si>
  <si>
    <t>Semnan</t>
  </si>
  <si>
    <t>Sistan va Baluchestan</t>
  </si>
  <si>
    <t>Tehran</t>
  </si>
  <si>
    <t>Yazd</t>
  </si>
  <si>
    <t>Al Anbar</t>
  </si>
  <si>
    <t>Al Basrah</t>
  </si>
  <si>
    <t>Al Muthanna</t>
  </si>
  <si>
    <t>Al Qadisiyah</t>
  </si>
  <si>
    <t>An Najaf</t>
  </si>
  <si>
    <t>Arbil</t>
  </si>
  <si>
    <t>As Sulaymaniyah</t>
  </si>
  <si>
    <t>At Ta'mim</t>
  </si>
  <si>
    <t>Babil</t>
  </si>
  <si>
    <t>Baghdad</t>
  </si>
  <si>
    <t>Dahuk</t>
  </si>
  <si>
    <t>Dhi Qar</t>
  </si>
  <si>
    <t>Diyala</t>
  </si>
  <si>
    <t>Karbala'</t>
  </si>
  <si>
    <t>Maysan</t>
  </si>
  <si>
    <t>Ninawa</t>
  </si>
  <si>
    <t>Salah ad Din</t>
  </si>
  <si>
    <t>Carlow</t>
  </si>
  <si>
    <t>Cavan</t>
  </si>
  <si>
    <t>Clare</t>
  </si>
  <si>
    <t>Cork</t>
  </si>
  <si>
    <t>Donegal</t>
  </si>
  <si>
    <t>Dublin</t>
  </si>
  <si>
    <t>Galway</t>
  </si>
  <si>
    <t>Kerry</t>
  </si>
  <si>
    <t>Kildare</t>
  </si>
  <si>
    <t>Kilkenny</t>
  </si>
  <si>
    <t>Laois</t>
  </si>
  <si>
    <t>Leitrim</t>
  </si>
  <si>
    <t>Limerick</t>
  </si>
  <si>
    <t>Longford</t>
  </si>
  <si>
    <t>Louth</t>
  </si>
  <si>
    <t>Mayo</t>
  </si>
  <si>
    <t>Meath</t>
  </si>
  <si>
    <t>Monaghan</t>
  </si>
  <si>
    <t>Offaly</t>
  </si>
  <si>
    <t>Roscommon</t>
  </si>
  <si>
    <t>Sligo</t>
  </si>
  <si>
    <t>Tipperary</t>
  </si>
  <si>
    <t>Waterford</t>
  </si>
  <si>
    <t>Westmeath</t>
  </si>
  <si>
    <t>Wexford</t>
  </si>
  <si>
    <t>Wicklow</t>
  </si>
  <si>
    <t>Haifa</t>
  </si>
  <si>
    <t>Jerusalem</t>
  </si>
  <si>
    <t>Tel Aviv</t>
  </si>
  <si>
    <t>Basilicata</t>
  </si>
  <si>
    <t>Calabria</t>
  </si>
  <si>
    <t>Campania</t>
  </si>
  <si>
    <t>Emilia-Romagna</t>
  </si>
  <si>
    <t>Friuli-Venezia Giulia</t>
  </si>
  <si>
    <t>Liguria</t>
  </si>
  <si>
    <t>Lombardia</t>
  </si>
  <si>
    <t>Marche</t>
  </si>
  <si>
    <t>Molise</t>
  </si>
  <si>
    <t>Sicilia</t>
  </si>
  <si>
    <t>Umbria</t>
  </si>
  <si>
    <t>Clarendon</t>
  </si>
  <si>
    <t>Hanover</t>
  </si>
  <si>
    <t>US</t>
  </si>
  <si>
    <t>W</t>
  </si>
  <si>
    <t>Code</t>
  </si>
  <si>
    <t>Afghanistan</t>
  </si>
  <si>
    <t>Albania</t>
  </si>
  <si>
    <t>Algeria</t>
  </si>
  <si>
    <t>Andorra</t>
  </si>
  <si>
    <t>Angola</t>
  </si>
  <si>
    <t>Antarctica</t>
  </si>
  <si>
    <t>Salavan</t>
  </si>
  <si>
    <t>Savannakhet</t>
  </si>
  <si>
    <t>Xaignabouli</t>
  </si>
  <si>
    <t>Xekong</t>
  </si>
  <si>
    <t>Xiangkhoang</t>
  </si>
  <si>
    <t>Aizkraukles Rajons</t>
  </si>
  <si>
    <t>Aluksnes Rajons</t>
  </si>
  <si>
    <t>Balvu Rajons</t>
  </si>
  <si>
    <t>Bauskas Rajons</t>
  </si>
  <si>
    <t>Cesu Rajons</t>
  </si>
  <si>
    <t>Daugavpils</t>
  </si>
  <si>
    <t>Daugavpils Rajons</t>
  </si>
  <si>
    <t>Dobeles Rajons</t>
  </si>
  <si>
    <t>Gulbenes Rajons</t>
  </si>
  <si>
    <t>Jekabpils Rajons</t>
  </si>
  <si>
    <t>Jelgava</t>
  </si>
  <si>
    <t>Jelgavas Rajons</t>
  </si>
  <si>
    <t>Jurmala</t>
  </si>
  <si>
    <t>Kraslavas Rajons</t>
  </si>
  <si>
    <t>Kuldigas Rajons</t>
  </si>
  <si>
    <t>Leipaja</t>
  </si>
  <si>
    <t>Liepajas Rajons</t>
  </si>
  <si>
    <t>Limbazu Rajons</t>
  </si>
  <si>
    <t>Ludzas Rajons</t>
  </si>
  <si>
    <t>Madonas Rajons</t>
  </si>
  <si>
    <t>Ogres Rajons</t>
  </si>
  <si>
    <t>Preilu Rajons</t>
  </si>
  <si>
    <t>Rezekne</t>
  </si>
  <si>
    <t>Rezeknes Rajons</t>
  </si>
  <si>
    <t>Riga</t>
  </si>
  <si>
    <t>Rigas Rajons</t>
  </si>
  <si>
    <t>Saldus Rajons</t>
  </si>
  <si>
    <t>Talsu Rajons</t>
  </si>
  <si>
    <t>Tukuma Rajons</t>
  </si>
  <si>
    <t>Valkas Rajons</t>
  </si>
  <si>
    <t>Valmieras Rajons</t>
  </si>
  <si>
    <t>Ventspils</t>
  </si>
  <si>
    <t>Ventspils Rajons</t>
  </si>
  <si>
    <t>Beyrouth</t>
  </si>
  <si>
    <t>Berea</t>
  </si>
  <si>
    <t>Butha-Buthe</t>
  </si>
  <si>
    <t>Leribe</t>
  </si>
  <si>
    <t>Mafeteng</t>
  </si>
  <si>
    <t>Maseru</t>
  </si>
  <si>
    <t>Mokhotlong</t>
  </si>
  <si>
    <t>Qacha's Nek</t>
  </si>
  <si>
    <t>Quthing</t>
  </si>
  <si>
    <t>Thaba-Tseka</t>
  </si>
  <si>
    <t>Bomi</t>
  </si>
  <si>
    <t>Bong</t>
  </si>
  <si>
    <t>Grand Bassa</t>
  </si>
  <si>
    <t>Grand Cape Mount</t>
  </si>
  <si>
    <t>Grand Gedeh</t>
  </si>
  <si>
    <t>Grand Kru</t>
  </si>
  <si>
    <t>Lofa</t>
  </si>
  <si>
    <t>Margibi</t>
  </si>
  <si>
    <t>Montserrado</t>
  </si>
  <si>
    <t>Nimba</t>
  </si>
  <si>
    <t>River Cess</t>
  </si>
  <si>
    <t>Ajdabiya</t>
  </si>
  <si>
    <t>Al 'Aziziyah</t>
  </si>
  <si>
    <t>Al Fatih</t>
  </si>
  <si>
    <t>Al Jabal al Akhdar</t>
  </si>
  <si>
    <t>Al Jufrah</t>
  </si>
  <si>
    <t>Al Khums</t>
  </si>
  <si>
    <t>Al Kufrah</t>
  </si>
  <si>
    <t>An Nuqat al Khams</t>
  </si>
  <si>
    <t>Ash Shati'</t>
  </si>
  <si>
    <t>Awbari</t>
  </si>
  <si>
    <t>Az Zawiyah</t>
  </si>
  <si>
    <t>Banghazi</t>
  </si>
  <si>
    <t>Darnah</t>
  </si>
  <si>
    <t>Ghadamis</t>
  </si>
  <si>
    <t>Gharyan</t>
  </si>
  <si>
    <t>Misratah</t>
  </si>
  <si>
    <t>Murzuq</t>
  </si>
  <si>
    <t>Sabha</t>
  </si>
  <si>
    <t>Sawfajjin</t>
  </si>
  <si>
    <t>Surt</t>
  </si>
  <si>
    <t>Tarabulus</t>
  </si>
  <si>
    <t>Tarhunah</t>
  </si>
  <si>
    <t>Tubruq</t>
  </si>
  <si>
    <t>Yafran</t>
  </si>
  <si>
    <t>Zlitan</t>
  </si>
  <si>
    <t>Balzers</t>
  </si>
  <si>
    <t>Eschen</t>
  </si>
  <si>
    <t>Gamprin</t>
  </si>
  <si>
    <t>Mauren</t>
  </si>
  <si>
    <t>Planken</t>
  </si>
  <si>
    <t>Ruggell</t>
  </si>
  <si>
    <t>Schaan</t>
  </si>
  <si>
    <t>Schellenberg</t>
  </si>
  <si>
    <t>Triesen</t>
  </si>
  <si>
    <t>Triesenberg</t>
  </si>
  <si>
    <t>Vaduz</t>
  </si>
  <si>
    <t>Alytaus</t>
  </si>
  <si>
    <t>Kauno</t>
  </si>
  <si>
    <t>Klaipedos</t>
  </si>
  <si>
    <t>Marijampoles</t>
  </si>
  <si>
    <t>Panevezio</t>
  </si>
  <si>
    <t>Siauliu</t>
  </si>
  <si>
    <t>Taurages</t>
  </si>
  <si>
    <t>Telsiu</t>
  </si>
  <si>
    <t>Utenos</t>
  </si>
  <si>
    <t>Vilniaus</t>
  </si>
  <si>
    <t>Diekirch</t>
  </si>
  <si>
    <t>Grevenmacher</t>
  </si>
  <si>
    <t>Aracinovo</t>
  </si>
  <si>
    <t>Berovo</t>
  </si>
  <si>
    <t>Bitola</t>
  </si>
  <si>
    <t>Bogdanci</t>
  </si>
  <si>
    <t>Bogovinje</t>
  </si>
  <si>
    <t>Bosilovo</t>
  </si>
  <si>
    <t>Brvenica</t>
  </si>
  <si>
    <t>Cair (Skopje)</t>
  </si>
  <si>
    <t>Caska</t>
  </si>
  <si>
    <t>Centar (Skopje)</t>
  </si>
  <si>
    <t>Centar Zupa</t>
  </si>
  <si>
    <t>Cucer-Sandevo</t>
  </si>
  <si>
    <t>Debar</t>
  </si>
  <si>
    <t>Delcevo</t>
  </si>
  <si>
    <t>Demir Hisar</t>
  </si>
  <si>
    <t>Demir Kapija</t>
  </si>
  <si>
    <t>Dolneni</t>
  </si>
  <si>
    <t>Drugovo</t>
  </si>
  <si>
    <t>Gazi Baba (Skopje)</t>
  </si>
  <si>
    <t>Gevgelija</t>
  </si>
  <si>
    <t>Gostivar</t>
  </si>
  <si>
    <t>Gradsko</t>
  </si>
  <si>
    <t>Ilinden</t>
  </si>
  <si>
    <t>Jegunovce</t>
  </si>
  <si>
    <t>Karbinci</t>
  </si>
  <si>
    <t>Karpos (Skopje)</t>
  </si>
  <si>
    <t>Kavadarci</t>
  </si>
  <si>
    <t>Kicevo</t>
  </si>
  <si>
    <t>Kisela Voda (Skopje)</t>
  </si>
  <si>
    <t>Kocani</t>
  </si>
  <si>
    <t>Konce</t>
  </si>
  <si>
    <t>Kratovo</t>
  </si>
  <si>
    <t>Kriva Palanka</t>
  </si>
  <si>
    <t>Krivogastani</t>
  </si>
  <si>
    <t>Krusevo</t>
  </si>
  <si>
    <t>Kumanovo</t>
  </si>
  <si>
    <t>Lipkovo</t>
  </si>
  <si>
    <t>Lozovo</t>
  </si>
  <si>
    <t>Makedonska Kamenica</t>
  </si>
  <si>
    <t>Makedonski Brod</t>
  </si>
  <si>
    <t>Mogila</t>
  </si>
  <si>
    <t>Negotino</t>
  </si>
  <si>
    <t>Novaci</t>
  </si>
  <si>
    <t>Novo Selo</t>
  </si>
  <si>
    <t>Ohrid</t>
  </si>
  <si>
    <t>Oslomej</t>
  </si>
  <si>
    <t>Pehcevo</t>
  </si>
  <si>
    <t>Petrovec</t>
  </si>
  <si>
    <t>Prilep</t>
  </si>
  <si>
    <t>Probistip</t>
  </si>
  <si>
    <t>Radovis</t>
  </si>
  <si>
    <t>Rankovce</t>
  </si>
  <si>
    <t>Resen</t>
  </si>
  <si>
    <t>Rosoman</t>
  </si>
  <si>
    <t>Sopiste</t>
  </si>
  <si>
    <t>Staro Nagoricane</t>
  </si>
  <si>
    <t>Stip</t>
  </si>
  <si>
    <t>Struga</t>
  </si>
  <si>
    <t>Strumica</t>
  </si>
  <si>
    <t>Studenicani</t>
  </si>
  <si>
    <t>Suto Orizari (Skopje)</t>
  </si>
  <si>
    <t>Sveti Nikole</t>
  </si>
  <si>
    <t>SRB</t>
  </si>
  <si>
    <t>TLS</t>
  </si>
  <si>
    <t>Timor-Leste</t>
  </si>
  <si>
    <t>Daykondi</t>
  </si>
  <si>
    <t>Ghowr</t>
  </si>
  <si>
    <t>Panjshir</t>
  </si>
  <si>
    <t xml:space="preserve">Zabol </t>
  </si>
  <si>
    <t>Diber</t>
  </si>
  <si>
    <t>Tirane</t>
  </si>
  <si>
    <t xml:space="preserve">Vlore  </t>
  </si>
  <si>
    <t xml:space="preserve">Tlemcen </t>
  </si>
  <si>
    <t xml:space="preserve">Sant Julia de Loria </t>
  </si>
  <si>
    <t xml:space="preserve">Zaire </t>
  </si>
  <si>
    <t>Tierra del Fuego - Antartida e Islas del Atlantico Sur</t>
  </si>
  <si>
    <t>Ashmore and Cartier Islands</t>
  </si>
  <si>
    <t>Macquarie Island</t>
  </si>
  <si>
    <t>Kaernten (Carinthia)</t>
  </si>
  <si>
    <t>Niederoesterreich (Lower Austria)</t>
  </si>
  <si>
    <t>Oberoesterreich (Upper Austria)</t>
  </si>
  <si>
    <t>Steiermark (Styria)</t>
  </si>
  <si>
    <t>Tirol (Tyrol)</t>
  </si>
  <si>
    <t xml:space="preserve">Wien (Vienna) </t>
  </si>
  <si>
    <t>Nichollstown and Berry Islands</t>
  </si>
  <si>
    <t>Harjumaa</t>
  </si>
  <si>
    <t>Hiiumaa</t>
  </si>
  <si>
    <t>Ida-Virumaa</t>
  </si>
  <si>
    <t>Jarvamaa</t>
  </si>
  <si>
    <t>Jogevamaa</t>
  </si>
  <si>
    <t>Laanemaa</t>
  </si>
  <si>
    <t>Laane-Virumaa</t>
  </si>
  <si>
    <t>Parnumaa</t>
  </si>
  <si>
    <t>Polvamaa</t>
  </si>
  <si>
    <t>Raplamaa</t>
  </si>
  <si>
    <t>Saaremaa</t>
  </si>
  <si>
    <t>Tartumaa</t>
  </si>
  <si>
    <t>Valgamaa</t>
  </si>
  <si>
    <t>Viljandimaa</t>
  </si>
  <si>
    <t>Vorumaa</t>
  </si>
  <si>
    <t>Takev</t>
  </si>
  <si>
    <t>Adamaoua</t>
  </si>
  <si>
    <t>Centre</t>
  </si>
  <si>
    <t>Est</t>
  </si>
  <si>
    <t>Extreme-Nord</t>
  </si>
  <si>
    <t>Littoral</t>
  </si>
  <si>
    <t>Nord</t>
  </si>
  <si>
    <t>Nord-Ouest</t>
  </si>
  <si>
    <t>Ouest</t>
  </si>
  <si>
    <t>Sud</t>
  </si>
  <si>
    <t>Sud-Ouest</t>
  </si>
  <si>
    <t>Nunavut</t>
  </si>
  <si>
    <t>Boa Vista</t>
  </si>
  <si>
    <t>Brava</t>
  </si>
  <si>
    <t>Maio</t>
  </si>
  <si>
    <t>Mosteiros</t>
  </si>
  <si>
    <t>Paul</t>
  </si>
  <si>
    <t>Praia</t>
  </si>
  <si>
    <t>Porto Novo</t>
  </si>
  <si>
    <t>Ribeira Grande</t>
  </si>
  <si>
    <t>Sal</t>
  </si>
  <si>
    <t>Sao Domingos</t>
  </si>
  <si>
    <t>Sao Nicolau</t>
  </si>
  <si>
    <t>Sao Filipe</t>
  </si>
  <si>
    <t>Sao Vicente</t>
  </si>
  <si>
    <t>Bamingui-Bangoran</t>
  </si>
  <si>
    <t>Bangui</t>
  </si>
  <si>
    <t>Basse-Kotto</t>
  </si>
  <si>
    <t>Haute-Kotto</t>
  </si>
  <si>
    <t>Haut-Mbomou</t>
  </si>
  <si>
    <t>Lobaye</t>
  </si>
  <si>
    <t>Mbomou</t>
  </si>
  <si>
    <t>Nana-Mambere</t>
  </si>
  <si>
    <t>Ombella-Mpoko</t>
  </si>
  <si>
    <t>Ouaka</t>
  </si>
  <si>
    <t>Ouham</t>
  </si>
  <si>
    <t>Ouham-Pende</t>
  </si>
  <si>
    <t>Sangha</t>
  </si>
  <si>
    <t>Batha</t>
  </si>
  <si>
    <t>Borkou-Ennedi-Tibesti</t>
  </si>
  <si>
    <t>Chari-Baguirmi</t>
  </si>
  <si>
    <t>Guera</t>
  </si>
  <si>
    <t>Kanem</t>
  </si>
  <si>
    <t>Lac</t>
  </si>
  <si>
    <t>Logone Occidental</t>
  </si>
  <si>
    <t>Logone Oriental</t>
  </si>
  <si>
    <t>Moyen-Chari</t>
  </si>
  <si>
    <t>Ouaddai</t>
  </si>
  <si>
    <t>Salamat</t>
  </si>
  <si>
    <t>Tandjile</t>
  </si>
  <si>
    <t>Aisen del General Carlos Ibanez del Campo</t>
  </si>
  <si>
    <t>Antofagasta</t>
  </si>
  <si>
    <t>Araucania</t>
  </si>
  <si>
    <t>Atacama</t>
  </si>
  <si>
    <t>Coquimbo</t>
  </si>
  <si>
    <t>Libertador General Bernardo O'Higgins</t>
  </si>
  <si>
    <t>Los Lagos</t>
  </si>
  <si>
    <t>Magallanes y de la Antartica Chilena</t>
  </si>
  <si>
    <t>Maule</t>
  </si>
  <si>
    <t>Region Metropolitana (Santiago)</t>
  </si>
  <si>
    <t>Tarapaca</t>
  </si>
  <si>
    <t>Anhui</t>
  </si>
  <si>
    <t>Beijing</t>
  </si>
  <si>
    <t>Chongqing</t>
  </si>
  <si>
    <t>Fujian</t>
  </si>
  <si>
    <t>Gansu</t>
  </si>
  <si>
    <t>Guangdong</t>
  </si>
  <si>
    <t>Guangxi</t>
  </si>
  <si>
    <t>Guizhou</t>
  </si>
  <si>
    <t>Hainan</t>
  </si>
  <si>
    <t>Hebei</t>
  </si>
  <si>
    <t>Heilongjiang</t>
  </si>
  <si>
    <t>Henan</t>
  </si>
  <si>
    <t>Hubei</t>
  </si>
  <si>
    <t>Hunan</t>
  </si>
  <si>
    <t>Jiangsu</t>
  </si>
  <si>
    <t>Jiangxi</t>
  </si>
  <si>
    <t>Jilin</t>
  </si>
  <si>
    <t>Liaoning</t>
  </si>
  <si>
    <t>Nei Mongol</t>
  </si>
  <si>
    <t>Ningxia</t>
  </si>
  <si>
    <t>Qinghai</t>
  </si>
  <si>
    <t>Shaanxi</t>
  </si>
  <si>
    <t>Shandong</t>
  </si>
  <si>
    <t>Shanghai</t>
  </si>
  <si>
    <t>Shanxi</t>
  </si>
  <si>
    <t>Sichuan</t>
  </si>
  <si>
    <t>Tianjin</t>
  </si>
  <si>
    <t>Xizang (Tibet)</t>
  </si>
  <si>
    <t>Yunnan</t>
  </si>
  <si>
    <t>Zhejiang</t>
  </si>
  <si>
    <t>Antioquia</t>
  </si>
  <si>
    <t>Arauca</t>
  </si>
  <si>
    <t>Atlantico</t>
  </si>
  <si>
    <t>Bolivar</t>
  </si>
  <si>
    <t>Boyaca</t>
  </si>
  <si>
    <t>Caldas</t>
  </si>
  <si>
    <t>Caqueta</t>
  </si>
  <si>
    <t>Casanare</t>
  </si>
  <si>
    <t>Cauca</t>
  </si>
  <si>
    <t>Cesar</t>
  </si>
  <si>
    <t>Choco</t>
  </si>
  <si>
    <t>Cundinamarca</t>
  </si>
  <si>
    <t>Guainia</t>
  </si>
  <si>
    <t>Guaviare</t>
  </si>
  <si>
    <t>La Guajira</t>
  </si>
  <si>
    <t>Magdalena</t>
  </si>
  <si>
    <t>Meta</t>
  </si>
  <si>
    <t>Narino</t>
  </si>
  <si>
    <t>Norte de Santander</t>
  </si>
  <si>
    <t>Putumayo</t>
  </si>
  <si>
    <t>Quindio</t>
  </si>
  <si>
    <t>Risaralda</t>
  </si>
  <si>
    <t>San Andres y Providencia</t>
  </si>
  <si>
    <t>Santander</t>
  </si>
  <si>
    <t>Sucre</t>
  </si>
  <si>
    <t>Tolima</t>
  </si>
  <si>
    <t>Valle del Cauca</t>
  </si>
  <si>
    <t>Vaupes</t>
  </si>
  <si>
    <t>Bandundu</t>
  </si>
  <si>
    <t>Bas-Congo</t>
  </si>
  <si>
    <t>Equateur</t>
  </si>
  <si>
    <t>Kasai-Occidental</t>
  </si>
  <si>
    <t>Kasai-Oriental</t>
  </si>
  <si>
    <t>Katanga</t>
  </si>
  <si>
    <t>Kinshasa</t>
  </si>
  <si>
    <t>Maniema</t>
  </si>
  <si>
    <t>Nord-Kivu</t>
  </si>
  <si>
    <t>Orientale</t>
  </si>
  <si>
    <t>Sud-Kivu</t>
  </si>
  <si>
    <t>Bouenza</t>
  </si>
  <si>
    <t>Brazzaville</t>
  </si>
  <si>
    <t>Cuvette</t>
  </si>
  <si>
    <t>Kouilou</t>
  </si>
  <si>
    <t>Lekoumou</t>
  </si>
  <si>
    <t>Likouala</t>
  </si>
  <si>
    <t>Niari</t>
  </si>
  <si>
    <t>Plateaux</t>
  </si>
  <si>
    <t>Pool</t>
  </si>
  <si>
    <t>Alajuela</t>
  </si>
  <si>
    <t>Cartago</t>
  </si>
  <si>
    <t>Guanacaste</t>
  </si>
  <si>
    <t>Heredia</t>
  </si>
  <si>
    <t>Limon</t>
  </si>
  <si>
    <t>Puntarenas</t>
  </si>
  <si>
    <t>San Jose</t>
  </si>
  <si>
    <t>Antigua and Barbuda</t>
  </si>
  <si>
    <t>XQ</t>
  </si>
  <si>
    <t>Arctic Ocean</t>
  </si>
  <si>
    <t>Argentina</t>
  </si>
  <si>
    <t>Armenia</t>
  </si>
  <si>
    <t>ZH</t>
  </si>
  <si>
    <t>Atlantic Ocean</t>
  </si>
  <si>
    <t>Australia</t>
  </si>
  <si>
    <t>Austria</t>
  </si>
  <si>
    <t>Azerbaijan</t>
  </si>
  <si>
    <t>Bahamas, The</t>
  </si>
  <si>
    <t>Bahrain</t>
  </si>
  <si>
    <t>Bangladesh</t>
  </si>
  <si>
    <t>Barbados</t>
  </si>
  <si>
    <t>Belarus</t>
  </si>
  <si>
    <t>Belgium</t>
  </si>
  <si>
    <t>Belize</t>
  </si>
  <si>
    <t>Benin</t>
  </si>
  <si>
    <t>Bhutan</t>
  </si>
  <si>
    <t>Bolivia</t>
  </si>
  <si>
    <t>Bosnia and Herzegovina</t>
  </si>
  <si>
    <t>Botswana</t>
  </si>
  <si>
    <t>Brazil</t>
  </si>
  <si>
    <t>Bulgaria</t>
  </si>
  <si>
    <t>Burkina Faso</t>
  </si>
  <si>
    <t>Burundi</t>
  </si>
  <si>
    <t>Cambodia</t>
  </si>
  <si>
    <t>Cameroon</t>
  </si>
  <si>
    <t>Canada</t>
  </si>
  <si>
    <t>Cape Verde</t>
  </si>
  <si>
    <t>Central African Republic</t>
  </si>
  <si>
    <t>Chad</t>
  </si>
  <si>
    <t>Chile</t>
  </si>
  <si>
    <t>China</t>
  </si>
  <si>
    <t>Colombia</t>
  </si>
  <si>
    <t>Comoros</t>
  </si>
  <si>
    <t>Costa Rica</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</si>
  <si>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</si>
  <si>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</si>
  <si>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</si>
  <si>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</si>
  <si>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</si>
  <si>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</si>
  <si>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</si>
  <si>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</si>
  <si>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</si>
  <si>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</si>
  <si>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</si>
  <si>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</si>
  <si>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</si>
  <si>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</si>
  <si>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</si>
  <si>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</si>
  <si>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</si>
  <si>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t>
  </si>
  <si>
    <t>France</t>
  </si>
  <si>
    <t>Gabon</t>
  </si>
  <si>
    <t>Georgia</t>
  </si>
  <si>
    <t>Germany</t>
  </si>
  <si>
    <t>Ghana</t>
  </si>
  <si>
    <t>Greece</t>
  </si>
  <si>
    <t>Grenada</t>
  </si>
  <si>
    <t>Guatemala</t>
  </si>
  <si>
    <t>Guinea</t>
  </si>
  <si>
    <t>Guinea-Bissau</t>
  </si>
  <si>
    <t>Guyana</t>
  </si>
  <si>
    <t>Haiti</t>
  </si>
  <si>
    <t>Honduras</t>
  </si>
  <si>
    <t>Hungary</t>
  </si>
  <si>
    <t>Iceland</t>
  </si>
  <si>
    <t>India</t>
  </si>
  <si>
    <t>XO</t>
  </si>
  <si>
    <t>Indian Ocean</t>
  </si>
  <si>
    <t>Indonesia</t>
  </si>
  <si>
    <t>Iraq</t>
  </si>
  <si>
    <t>Ireland</t>
  </si>
  <si>
    <t>Israel</t>
  </si>
  <si>
    <t>Italy</t>
  </si>
  <si>
    <t>Jamaica</t>
  </si>
  <si>
    <t>Japan</t>
  </si>
  <si>
    <t>Jordan</t>
  </si>
  <si>
    <t>Kazakhstan</t>
  </si>
  <si>
    <t>Kenya</t>
  </si>
  <si>
    <t>Kiribati</t>
  </si>
  <si>
    <t>Kuwait</t>
  </si>
  <si>
    <t>Kyrgyzstan</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</si>
  <si>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</si>
  <si>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</si>
  <si>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</si>
  <si>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</si>
  <si>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</si>
  <si>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</si>
  <si>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</si>
  <si>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</si>
  <si>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</si>
  <si>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</si>
  <si>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</si>
  <si>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</si>
  <si>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</si>
  <si>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</si>
  <si>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</si>
  <si>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</si>
  <si>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</si>
  <si>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</si>
  <si>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Monaco</t>
  </si>
  <si>
    <t>Mongolia</t>
  </si>
  <si>
    <t>Morocco</t>
  </si>
  <si>
    <t>Mozambique</t>
  </si>
  <si>
    <t>Namibia</t>
  </si>
  <si>
    <t>Nauru</t>
  </si>
  <si>
    <t>Nepal</t>
  </si>
  <si>
    <t>NL</t>
  </si>
  <si>
    <t>Netherlands</t>
  </si>
  <si>
    <t>NZ</t>
  </si>
  <si>
    <t>New Zealand</t>
  </si>
  <si>
    <t>Nicaragua</t>
  </si>
  <si>
    <t>Niger</t>
  </si>
  <si>
    <t>Nigeria</t>
  </si>
  <si>
    <t>NO</t>
  </si>
  <si>
    <t>Norway</t>
  </si>
  <si>
    <t>Oman</t>
  </si>
  <si>
    <t>ZN</t>
  </si>
  <si>
    <t>Pacific Ocean</t>
  </si>
  <si>
    <t>Pakistan</t>
  </si>
  <si>
    <t>Palau</t>
  </si>
  <si>
    <t>Panama</t>
  </si>
  <si>
    <t>Papua New Guinea</t>
  </si>
  <si>
    <t>PF</t>
  </si>
  <si>
    <t>Paraguay</t>
  </si>
  <si>
    <t>Peru</t>
  </si>
  <si>
    <t>Philippines</t>
  </si>
  <si>
    <t>Poland</t>
  </si>
  <si>
    <t>Portugal</t>
  </si>
  <si>
    <t>Qatar</t>
  </si>
  <si>
    <t>Romania</t>
  </si>
  <si>
    <t>Rwanda</t>
  </si>
  <si>
    <t>Saint Kitts and Nevis</t>
  </si>
  <si>
    <t>Saint Lucia</t>
  </si>
  <si>
    <t>Samoa</t>
  </si>
  <si>
    <t>San Marino</t>
  </si>
  <si>
    <t>Sao Tome and Principe</t>
  </si>
  <si>
    <t>Saudi Arabia</t>
  </si>
  <si>
    <t>Senegal</t>
  </si>
  <si>
    <t>Seychelles</t>
  </si>
  <si>
    <t>Sierra Leone</t>
  </si>
  <si>
    <t>Singapore</t>
  </si>
  <si>
    <t>Slovakia</t>
  </si>
  <si>
    <t>Slovenia</t>
  </si>
  <si>
    <t>Solomon Islands</t>
  </si>
  <si>
    <t>Somalia</t>
  </si>
  <si>
    <t>South Africa</t>
  </si>
  <si>
    <t>ZO</t>
  </si>
  <si>
    <t>Southern Ocean</t>
  </si>
  <si>
    <t>Spain</t>
  </si>
  <si>
    <t>PG</t>
  </si>
  <si>
    <t>Sri Lanka</t>
  </si>
  <si>
    <t>Sudan</t>
  </si>
  <si>
    <t>Suriname</t>
  </si>
  <si>
    <t>Swaziland</t>
  </si>
  <si>
    <t>Sweden</t>
  </si>
  <si>
    <t>Switzerland</t>
  </si>
  <si>
    <t>Tajikistan</t>
  </si>
  <si>
    <t>Thailand</t>
  </si>
  <si>
    <t>Togo</t>
  </si>
  <si>
    <t>Tonga</t>
  </si>
  <si>
    <t>Trinidad and Tobago</t>
  </si>
  <si>
    <t>Tunisia</t>
  </si>
  <si>
    <t>Turkey</t>
  </si>
  <si>
    <t>Turkmenistan</t>
  </si>
  <si>
    <t>Tuvalu</t>
  </si>
  <si>
    <t>Uganda</t>
  </si>
  <si>
    <t>Ukraine</t>
  </si>
  <si>
    <t>United Arab Emirates</t>
  </si>
  <si>
    <t>United States</t>
  </si>
  <si>
    <t>Uruguay</t>
  </si>
  <si>
    <t>Uzbekistan</t>
  </si>
  <si>
    <t>Vanuatu</t>
  </si>
  <si>
    <t>Venezuela</t>
  </si>
  <si>
    <t>Vietnam</t>
  </si>
  <si>
    <t>Western Sahara</t>
  </si>
  <si>
    <t>Yemen</t>
  </si>
  <si>
    <t>Zambia</t>
  </si>
  <si>
    <t>Zimbabwe</t>
  </si>
  <si>
    <t>State or Province Name</t>
  </si>
  <si>
    <t>Australian Capital Territory</t>
  </si>
  <si>
    <t>New South Wales</t>
  </si>
  <si>
    <t>Northern Territory</t>
  </si>
  <si>
    <t>Queensland</t>
  </si>
  <si>
    <t>South Australia</t>
  </si>
  <si>
    <t>Tasmania</t>
  </si>
  <si>
    <t>Victoria</t>
  </si>
  <si>
    <t>Western Australia</t>
  </si>
  <si>
    <t>Alberta</t>
  </si>
  <si>
    <t>British Columbia</t>
  </si>
  <si>
    <t>Manitoba</t>
  </si>
  <si>
    <t>New Brunswick</t>
  </si>
  <si>
    <t>Northwest Territories</t>
  </si>
  <si>
    <t>Nova Scotia</t>
  </si>
  <si>
    <t>Ontario</t>
  </si>
  <si>
    <t>Prince Edward Island</t>
  </si>
  <si>
    <t>Quebec</t>
  </si>
  <si>
    <t>Saskatchewan</t>
  </si>
  <si>
    <t>Yukon Territory</t>
  </si>
  <si>
    <t>MNE</t>
  </si>
  <si>
    <t>St. Helens</t>
  </si>
  <si>
    <t>Stockport</t>
  </si>
  <si>
    <t>Stockton-on-Tees</t>
  </si>
  <si>
    <t>Stoke-on-Trent</t>
  </si>
  <si>
    <t>Suffolk</t>
  </si>
  <si>
    <t>Sunderland</t>
  </si>
  <si>
    <t>Surrey</t>
  </si>
  <si>
    <t>Sutton</t>
  </si>
  <si>
    <t>Swindon</t>
  </si>
  <si>
    <t>Tameside</t>
  </si>
  <si>
    <t>Telford and Wrekin</t>
  </si>
  <si>
    <t>Thurrock</t>
  </si>
  <si>
    <t>Torbay</t>
  </si>
  <si>
    <t>Tower Hamlets</t>
  </si>
  <si>
    <t>Trafford</t>
  </si>
  <si>
    <t>Wakefield</t>
  </si>
  <si>
    <t>Walsall</t>
  </si>
  <si>
    <t>Waltham Forest</t>
  </si>
  <si>
    <t>Wandsworth</t>
  </si>
  <si>
    <t>Warrington</t>
  </si>
  <si>
    <t>Warwickshire</t>
  </si>
  <si>
    <t>West Berkshire</t>
  </si>
  <si>
    <t>Westminster</t>
  </si>
  <si>
    <t>West Sussex</t>
  </si>
  <si>
    <t>Wigan</t>
  </si>
  <si>
    <t>Wiltshire</t>
  </si>
  <si>
    <t>Windsor and Maidenhead</t>
  </si>
  <si>
    <t>Wirral</t>
  </si>
  <si>
    <t>Wokingham</t>
  </si>
  <si>
    <t>Wolverhampton</t>
  </si>
  <si>
    <t>Worcestershire</t>
  </si>
  <si>
    <t>York</t>
  </si>
  <si>
    <t>Derry</t>
  </si>
  <si>
    <t>Aberdeen City</t>
  </si>
  <si>
    <t>Aberdeenshire</t>
  </si>
  <si>
    <t>Angus</t>
  </si>
  <si>
    <t>Argyll and Bute</t>
  </si>
  <si>
    <t>The Scottish Borders</t>
  </si>
  <si>
    <t>Clackmannanshire</t>
  </si>
  <si>
    <t>Dundee City</t>
  </si>
  <si>
    <t>East Ayrshire</t>
  </si>
  <si>
    <t>East Dunbartonshire</t>
  </si>
  <si>
    <t>East Lothian</t>
  </si>
  <si>
    <t>East Renfrewshire</t>
  </si>
  <si>
    <t>City of Edinburgh</t>
  </si>
  <si>
    <t>Falkirk</t>
  </si>
  <si>
    <t>Glasgow City</t>
  </si>
  <si>
    <t>Inverclyde</t>
  </si>
  <si>
    <t>Midlothian</t>
  </si>
  <si>
    <t>Moray</t>
  </si>
  <si>
    <t>North Ayrshire</t>
  </si>
  <si>
    <t>North Lanarkshire</t>
  </si>
  <si>
    <t>Orkney Islands</t>
  </si>
  <si>
    <t>Perth and Kinross</t>
  </si>
  <si>
    <t>Renfrewshire</t>
  </si>
  <si>
    <t>Shetland Islands</t>
  </si>
  <si>
    <t>South Ayrshire</t>
  </si>
  <si>
    <t>South Lanarkshire</t>
  </si>
  <si>
    <t>Stirling</t>
  </si>
  <si>
    <t>West Dunbartonshire</t>
  </si>
  <si>
    <t>Eilean Siar (Western Isles)</t>
  </si>
  <si>
    <t>West Lothian</t>
  </si>
  <si>
    <t>Isle of Anglesey</t>
  </si>
  <si>
    <t>Blaenau Gwent</t>
  </si>
  <si>
    <t>Bridgend</t>
  </si>
  <si>
    <t>Caerphilly</t>
  </si>
  <si>
    <t>Cardiff</t>
  </si>
  <si>
    <t>Ceredigion</t>
  </si>
  <si>
    <t>Carmarthenshire</t>
  </si>
  <si>
    <t>Conwy</t>
  </si>
  <si>
    <t>Denbighshire</t>
  </si>
  <si>
    <t>Flintshire</t>
  </si>
  <si>
    <t>Merthyr Tydfil</t>
  </si>
  <si>
    <t>Monmouthshire</t>
  </si>
  <si>
    <t>Neath Port Talbot</t>
  </si>
  <si>
    <t>Newport</t>
  </si>
  <si>
    <t>Pembrokeshire</t>
  </si>
  <si>
    <t>Rhondda Cynon Taff</t>
  </si>
  <si>
    <t>Swansea</t>
  </si>
  <si>
    <t>Torfaen</t>
  </si>
  <si>
    <t>The Vale of Glamorgan</t>
  </si>
  <si>
    <t>Wrexham</t>
  </si>
  <si>
    <t>Anguilla</t>
  </si>
  <si>
    <t>Bermuda</t>
  </si>
  <si>
    <t>British Indian Ocean Territory</t>
  </si>
  <si>
    <t>Cayman Islands</t>
  </si>
  <si>
    <t>Gibraltar</t>
  </si>
  <si>
    <t>Jersey</t>
  </si>
  <si>
    <t>Montserrat</t>
  </si>
  <si>
    <t>Pitcairn Islands</t>
  </si>
  <si>
    <t>Saint Helena</t>
  </si>
  <si>
    <t>Turks and Caicos Islands</t>
  </si>
  <si>
    <t>Postal Code:</t>
  </si>
  <si>
    <t>Country:</t>
  </si>
  <si>
    <t>Email:</t>
  </si>
  <si>
    <t xml:space="preserve">     Name                                                                              </t>
  </si>
  <si>
    <t>Unknown</t>
  </si>
  <si>
    <t>Badakhshan</t>
  </si>
  <si>
    <t>Badghis</t>
  </si>
  <si>
    <t>Baghlan</t>
  </si>
  <si>
    <t>Balkh</t>
  </si>
  <si>
    <t>Bamian</t>
  </si>
  <si>
    <t>Farah</t>
  </si>
  <si>
    <t>Faryab</t>
  </si>
  <si>
    <t>Ghazni</t>
  </si>
  <si>
    <t>Helmand</t>
  </si>
  <si>
    <t>Herat</t>
  </si>
  <si>
    <t>Jowzjan</t>
  </si>
  <si>
    <t>Kabol</t>
  </si>
  <si>
    <t>Kandahar</t>
  </si>
  <si>
    <t>Kapisa</t>
  </si>
  <si>
    <t>Khowst</t>
  </si>
  <si>
    <t>Konar</t>
  </si>
  <si>
    <t>Kondoz</t>
  </si>
  <si>
    <t>Laghman</t>
  </si>
  <si>
    <t>Lowgar</t>
  </si>
  <si>
    <t>Nangarhar</t>
  </si>
  <si>
    <t>Nimruz</t>
  </si>
  <si>
    <t>Nurestan</t>
  </si>
  <si>
    <t>Oruzgan</t>
  </si>
  <si>
    <t>Paktia</t>
  </si>
  <si>
    <t>Paktika</t>
  </si>
  <si>
    <t>Parvan</t>
  </si>
  <si>
    <t>Samangan</t>
  </si>
  <si>
    <t>Sar-e Pol</t>
  </si>
  <si>
    <t>Takhar</t>
  </si>
  <si>
    <t>Vardak</t>
  </si>
  <si>
    <t>Berat</t>
  </si>
  <si>
    <t>Durres</t>
  </si>
  <si>
    <t>Tatarstan (Kazan')</t>
  </si>
  <si>
    <t>Tyva (Kyzyl)</t>
  </si>
  <si>
    <t>Udmurtiya (Izhevsk)</t>
  </si>
  <si>
    <t>Christ Church Nichola Town</t>
  </si>
  <si>
    <t>Saint Anne Sandy Point</t>
  </si>
  <si>
    <t>Saint George Basseterre</t>
  </si>
  <si>
    <t>Saint George Gingerland</t>
  </si>
  <si>
    <t>Saint James Windward</t>
  </si>
  <si>
    <t>Saint John Capisterre</t>
  </si>
  <si>
    <t>Saint John Figtree</t>
  </si>
  <si>
    <t>Saint Mary Cayon</t>
  </si>
  <si>
    <t>Saint Paul Capisterre</t>
  </si>
  <si>
    <t>Saint Paul Charlestown</t>
  </si>
  <si>
    <t>Saint Peter Basseterre</t>
  </si>
  <si>
    <t>Saint Thomas Lowland</t>
  </si>
  <si>
    <t>Saint Thomas Middle Island</t>
  </si>
  <si>
    <t>Trinity Palmetto Point</t>
  </si>
  <si>
    <t>Anse-la-Raye</t>
  </si>
  <si>
    <t>Castries</t>
  </si>
  <si>
    <t>Choiseul</t>
  </si>
  <si>
    <t>Dauphin</t>
  </si>
  <si>
    <t>Dennery</t>
  </si>
  <si>
    <t>Laborie</t>
  </si>
  <si>
    <t>Micoud</t>
  </si>
  <si>
    <t>Praslin</t>
  </si>
  <si>
    <t>Soufriere</t>
  </si>
  <si>
    <t>Vieux Fort</t>
  </si>
  <si>
    <t>Charlotte</t>
  </si>
  <si>
    <t>Grenadines</t>
  </si>
  <si>
    <t>A'ana</t>
  </si>
  <si>
    <t>Aiga-i-le-Tai</t>
  </si>
  <si>
    <t>Atua</t>
  </si>
  <si>
    <t>Fa'asaleleaga</t>
  </si>
  <si>
    <t>Gaga'emauga</t>
  </si>
  <si>
    <t>Gagaifomauga</t>
  </si>
  <si>
    <t>Palauli</t>
  </si>
  <si>
    <t>Satupa'itea</t>
  </si>
  <si>
    <t>Tuamasaga</t>
  </si>
  <si>
    <t>Va'a-o-Fonoti</t>
  </si>
  <si>
    <t>Vaisigano</t>
  </si>
  <si>
    <t>Acquaviva</t>
  </si>
  <si>
    <t>Borgo Maggiore</t>
  </si>
  <si>
    <t>Chiesanuova</t>
  </si>
  <si>
    <t>Domagnano</t>
  </si>
  <si>
    <t>Faetano</t>
  </si>
  <si>
    <t>Fiorentino</t>
  </si>
  <si>
    <t>Serravalle</t>
  </si>
  <si>
    <t>Principe</t>
  </si>
  <si>
    <t>Sao Tome</t>
  </si>
  <si>
    <t>Al Bahah</t>
  </si>
  <si>
    <t>Al Hudud ash Shamaliyah</t>
  </si>
  <si>
    <t>Al Jawf</t>
  </si>
  <si>
    <t>Al Madinah</t>
  </si>
  <si>
    <t>Al Qasim</t>
  </si>
  <si>
    <t>Ar Riyad</t>
  </si>
  <si>
    <t>Ash Sharqiyah (Eastern Province)</t>
  </si>
  <si>
    <t>'Asir</t>
  </si>
  <si>
    <t>Ha'il</t>
  </si>
  <si>
    <t>Jizan</t>
  </si>
  <si>
    <t>Makkah</t>
  </si>
  <si>
    <t>Najran</t>
  </si>
  <si>
    <t>Tabuk</t>
  </si>
  <si>
    <t>Dakar</t>
  </si>
  <si>
    <t>Diourbel</t>
  </si>
  <si>
    <t>Fatick</t>
  </si>
  <si>
    <t>Kaolack</t>
  </si>
  <si>
    <t>Kolda</t>
  </si>
  <si>
    <t>Louga</t>
  </si>
  <si>
    <t>Saint-Louis</t>
  </si>
  <si>
    <t>Tambacounda</t>
  </si>
  <si>
    <t>Thies</t>
  </si>
  <si>
    <t>Ziguinchor</t>
  </si>
  <si>
    <t>Anse aux Pins</t>
  </si>
  <si>
    <t>Anse Boileau</t>
  </si>
  <si>
    <t>Anse Etoile</t>
  </si>
  <si>
    <t>Anse Louis</t>
  </si>
  <si>
    <t>Anse Royale</t>
  </si>
  <si>
    <t>Baie Lazare</t>
  </si>
  <si>
    <t>Baie Sainte Anne</t>
  </si>
  <si>
    <t>Beau Vallon</t>
  </si>
  <si>
    <t>Bel Air</t>
  </si>
  <si>
    <t>Bel Ombre</t>
  </si>
  <si>
    <t>Cascade</t>
  </si>
  <si>
    <t>Glacis</t>
  </si>
  <si>
    <t>Grand' Anse (on Mahe)</t>
  </si>
  <si>
    <t>Grand' Anse (on Praslin)</t>
  </si>
  <si>
    <t>La Digue</t>
  </si>
  <si>
    <t>La Riviere Anglaise</t>
  </si>
  <si>
    <t>Mont Buxton</t>
  </si>
  <si>
    <t>Mont Fleuri</t>
  </si>
  <si>
    <t>Plaisance</t>
  </si>
  <si>
    <t>Pointe La Rue</t>
  </si>
  <si>
    <t>Port Glaud</t>
  </si>
  <si>
    <t>Saint Louis</t>
  </si>
  <si>
    <t>Takamaka</t>
  </si>
  <si>
    <t>Banskobystricky</t>
  </si>
  <si>
    <t>Bratislavsky</t>
  </si>
  <si>
    <t>Kosicky</t>
  </si>
  <si>
    <t>Nitriansky</t>
  </si>
  <si>
    <t>Presovsky</t>
  </si>
  <si>
    <t>Trenciansky</t>
  </si>
  <si>
    <t>Trnavsky</t>
  </si>
  <si>
    <t>Zilinsky</t>
  </si>
  <si>
    <t>Ajdovscina</t>
  </si>
  <si>
    <t>Beltinci</t>
  </si>
  <si>
    <t>Bled</t>
  </si>
  <si>
    <t>Bohinj</t>
  </si>
  <si>
    <t>Borovnica</t>
  </si>
  <si>
    <t>Bovec</t>
  </si>
  <si>
    <t>Brda</t>
  </si>
  <si>
    <t>Brezice</t>
  </si>
  <si>
    <t>Brezovica</t>
  </si>
  <si>
    <t>Celje</t>
  </si>
  <si>
    <t>Cerklje na Gorenjskem</t>
  </si>
  <si>
    <t>Cerknica</t>
  </si>
  <si>
    <t>Cerkno</t>
  </si>
  <si>
    <t>Crensovci</t>
  </si>
  <si>
    <t>Crna na Koroskem</t>
  </si>
  <si>
    <t>Crnomelj</t>
  </si>
  <si>
    <t>Divaca</t>
  </si>
  <si>
    <t>Dobrepolje</t>
  </si>
  <si>
    <t>Dobrova-Horjul-Polhov Gradec</t>
  </si>
  <si>
    <t>Dol pri Ljubljani</t>
  </si>
  <si>
    <t>Domzale</t>
  </si>
  <si>
    <t>Dornava</t>
  </si>
  <si>
    <t>Dravograd</t>
  </si>
  <si>
    <t>Duplek</t>
  </si>
  <si>
    <t>Gorenja Vas-Poljane</t>
  </si>
  <si>
    <t>Gorisnica</t>
  </si>
  <si>
    <t>Gornja Radgona</t>
  </si>
  <si>
    <t>Gornji Grad</t>
  </si>
  <si>
    <t>Gornji Petrovci</t>
  </si>
  <si>
    <t>Grosuplje</t>
  </si>
  <si>
    <t>Hrastnik</t>
  </si>
  <si>
    <t>Hrpelje-Kozina</t>
  </si>
  <si>
    <t>Idrija</t>
  </si>
  <si>
    <t>Ig</t>
  </si>
  <si>
    <t>Ilirska Bistrica</t>
  </si>
  <si>
    <t>Ivancna Gorica</t>
  </si>
  <si>
    <t>Jesenice</t>
  </si>
  <si>
    <t>Jursinci</t>
  </si>
  <si>
    <t>Kamnik</t>
  </si>
  <si>
    <t>Kanal</t>
  </si>
  <si>
    <t>Kidricevo</t>
  </si>
  <si>
    <t>Kobarid</t>
  </si>
  <si>
    <t>Kobilje</t>
  </si>
  <si>
    <t>Kocevje</t>
  </si>
  <si>
    <t>Komen</t>
  </si>
  <si>
    <t>Kozje</t>
  </si>
  <si>
    <t>Kranj</t>
  </si>
  <si>
    <t>Kranjska Gora</t>
  </si>
  <si>
    <t>Krsko</t>
  </si>
  <si>
    <t>Lerik Rayonu</t>
  </si>
  <si>
    <t>Masalli Rayonu</t>
  </si>
  <si>
    <t>Mingacevir Sahari</t>
  </si>
  <si>
    <t>Naftalan Sahari</t>
  </si>
  <si>
    <t>Naxcivan Muxtar Respublikasi</t>
  </si>
  <si>
    <t>Neftcala Rayonu</t>
  </si>
  <si>
    <t>Oguz Rayonu</t>
  </si>
  <si>
    <t>Qabala Rayonu</t>
  </si>
  <si>
    <t>Qax Rayonu</t>
  </si>
  <si>
    <t>Qazax Rayonu</t>
  </si>
  <si>
    <t>Qobustan Rayonu</t>
  </si>
  <si>
    <t>Quba Rayonu</t>
  </si>
  <si>
    <t>Qubadli Rayonu</t>
  </si>
  <si>
    <t>Qusar Rayonu</t>
  </si>
  <si>
    <t>Saatli Rayonu</t>
  </si>
  <si>
    <t>Sabirabad Rayonu</t>
  </si>
  <si>
    <t>Saki Rayonu</t>
  </si>
  <si>
    <t>Saki Sahari</t>
  </si>
  <si>
    <t>Salyan Rayonu</t>
  </si>
  <si>
    <t>Samaxi Rayonu</t>
  </si>
  <si>
    <t>Samkir Rayonu</t>
  </si>
  <si>
    <t>Samux Rayonu</t>
  </si>
  <si>
    <t>Siyazan Rayonu</t>
  </si>
  <si>
    <t>Sumqayit Sahari</t>
  </si>
  <si>
    <t>Susa Rayonu</t>
  </si>
  <si>
    <t>Susa Sahari</t>
  </si>
  <si>
    <t>Tartar Rayonu</t>
  </si>
  <si>
    <t>Tovuz Rayonu</t>
  </si>
  <si>
    <t>Ucar Rayonu</t>
  </si>
  <si>
    <t>Xacmaz Rayonu</t>
  </si>
  <si>
    <t>Xankandi Sahari</t>
  </si>
  <si>
    <t>Xanlar Rayonu</t>
  </si>
  <si>
    <t>Xizi Rayonu</t>
  </si>
  <si>
    <t>Xocali Rayonu</t>
  </si>
  <si>
    <t>Xocavand Rayonu</t>
  </si>
  <si>
    <t>Yardimli Rayonu</t>
  </si>
  <si>
    <t>Yevlax Rayonu</t>
  </si>
  <si>
    <t>Yevlax Sahari</t>
  </si>
  <si>
    <t>Zangilan Rayonu</t>
  </si>
  <si>
    <t>Zaqatala Rayonu</t>
  </si>
  <si>
    <t>Zardab Rayonu</t>
  </si>
  <si>
    <t>Acklins and Crooked Islands</t>
  </si>
  <si>
    <t>Bimini</t>
  </si>
  <si>
    <t>Cat Island</t>
  </si>
  <si>
    <t>Exuma</t>
  </si>
  <si>
    <t>Freeport</t>
  </si>
  <si>
    <t>Fresh Creek</t>
  </si>
  <si>
    <t>Governor's Harbour</t>
  </si>
  <si>
    <t>Green Turtle Cay</t>
  </si>
  <si>
    <t>Harbour Island</t>
  </si>
  <si>
    <t>High Rock</t>
  </si>
  <si>
    <t>Inagua</t>
  </si>
  <si>
    <t>Kemps Bay</t>
  </si>
  <si>
    <t>Long Island</t>
  </si>
  <si>
    <t>Marsh Harbour</t>
  </si>
  <si>
    <t>Mayaguana</t>
  </si>
  <si>
    <t>New Providence</t>
  </si>
  <si>
    <t>Ragged Island</t>
  </si>
  <si>
    <t>Rock Sound</t>
  </si>
  <si>
    <t>Sandy Point</t>
  </si>
  <si>
    <t>Barisal</t>
  </si>
  <si>
    <t>Chittagong</t>
  </si>
  <si>
    <t>Dhaka</t>
  </si>
  <si>
    <t>Khulna</t>
  </si>
  <si>
    <t>Rajshahi</t>
  </si>
  <si>
    <t>Sylhet</t>
  </si>
  <si>
    <t>Christ Church</t>
  </si>
  <si>
    <t>Saint Andrew</t>
  </si>
  <si>
    <t>Saint James</t>
  </si>
  <si>
    <t>Saint Joseph</t>
  </si>
  <si>
    <t>Saint Lucy</t>
  </si>
  <si>
    <t>Saint Michael</t>
  </si>
  <si>
    <t>Saint Thomas</t>
  </si>
  <si>
    <t>Brestskaya (Brest)</t>
  </si>
  <si>
    <t>Homyel'skaya (Homyel')</t>
  </si>
  <si>
    <t>Horad Minsk</t>
  </si>
  <si>
    <t>Hrodzyenskaya (Hrodna)</t>
  </si>
  <si>
    <t>Mahilyowskaya (Mahilyow)</t>
  </si>
  <si>
    <t>Minskaya</t>
  </si>
  <si>
    <t>Hainaut</t>
  </si>
  <si>
    <t>Liege</t>
  </si>
  <si>
    <t>Limburg</t>
  </si>
  <si>
    <t>Cayo</t>
  </si>
  <si>
    <t>Corozal</t>
  </si>
  <si>
    <t>Orange Walk</t>
  </si>
  <si>
    <t>Stann Creek</t>
  </si>
  <si>
    <t>Toledo</t>
  </si>
  <si>
    <t>Atakora</t>
  </si>
  <si>
    <t>Atlantique</t>
  </si>
  <si>
    <t>Borgou</t>
  </si>
  <si>
    <t>Mono</t>
  </si>
  <si>
    <t>Oueme</t>
  </si>
  <si>
    <t>Bumthang</t>
  </si>
  <si>
    <t>Chhukha</t>
  </si>
  <si>
    <t>Chirang</t>
  </si>
  <si>
    <t>Daga</t>
  </si>
  <si>
    <t>Geylegphug</t>
  </si>
  <si>
    <t>Ha</t>
  </si>
  <si>
    <t>Lhuntshi</t>
  </si>
  <si>
    <t>Mongar</t>
  </si>
  <si>
    <t>Paro</t>
  </si>
  <si>
    <t>Pemagatsel</t>
  </si>
  <si>
    <t>Punakha</t>
  </si>
  <si>
    <t>Samchi</t>
  </si>
  <si>
    <t>Samdrup Jongkhar</t>
  </si>
  <si>
    <t>Shemgang</t>
  </si>
  <si>
    <t>Tashigang</t>
  </si>
  <si>
    <t>Thimphu</t>
  </si>
  <si>
    <t>Tongsa</t>
  </si>
  <si>
    <t>Chuquisaca</t>
  </si>
  <si>
    <t>Cochabamba</t>
  </si>
  <si>
    <t>Beni</t>
  </si>
  <si>
    <t>La Paz</t>
  </si>
  <si>
    <t>Oruro</t>
  </si>
  <si>
    <t>Pando</t>
  </si>
  <si>
    <t>Potosi</t>
  </si>
  <si>
    <t>Tarija</t>
  </si>
  <si>
    <t>Republika Srpska</t>
  </si>
  <si>
    <t>Francistown</t>
  </si>
  <si>
    <t>Gaborone</t>
  </si>
  <si>
    <t>Ghanzi</t>
  </si>
  <si>
    <t>Kgalagadi</t>
  </si>
  <si>
    <t>Kgatleng</t>
  </si>
  <si>
    <t>Kweneng</t>
  </si>
  <si>
    <t>Lobatse</t>
  </si>
  <si>
    <t>Selebi-Pikwe</t>
  </si>
  <si>
    <t>Southern</t>
  </si>
  <si>
    <t>Acre</t>
  </si>
  <si>
    <t>Alagoas</t>
  </si>
  <si>
    <t>Amapa</t>
  </si>
  <si>
    <t>Amazonas</t>
  </si>
  <si>
    <t>Bahia</t>
  </si>
  <si>
    <t>Ceara</t>
  </si>
  <si>
    <t>Distrito Federal</t>
  </si>
  <si>
    <t>Cuprija</t>
  </si>
  <si>
    <t>Despotovac</t>
  </si>
  <si>
    <t>Dimitrovgrad</t>
  </si>
  <si>
    <t>Doljevac</t>
  </si>
  <si>
    <t>Gadzin Han</t>
  </si>
  <si>
    <t>Golubac</t>
  </si>
  <si>
    <t>Gornkji Milanovac</t>
  </si>
  <si>
    <t>Grocka</t>
  </si>
  <si>
    <t>Indjija</t>
  </si>
  <si>
    <t>Irig</t>
  </si>
  <si>
    <t>Ivanjica</t>
  </si>
  <si>
    <t>Jagodina</t>
  </si>
  <si>
    <t>Kanjiza</t>
  </si>
  <si>
    <t>Kikinda</t>
  </si>
  <si>
    <t>Kladovo</t>
  </si>
  <si>
    <t>Knic</t>
  </si>
  <si>
    <t>Knjazevac</t>
  </si>
  <si>
    <t>Koceljeva</t>
  </si>
  <si>
    <t>Kosjeric</t>
  </si>
  <si>
    <t>Kovacica</t>
  </si>
  <si>
    <t>Kovin</t>
  </si>
  <si>
    <t>Kragujevac</t>
  </si>
  <si>
    <t>Kraljevo</t>
  </si>
  <si>
    <t>Krupanj</t>
  </si>
  <si>
    <t>Krusevac</t>
  </si>
  <si>
    <t>Kucevo</t>
  </si>
  <si>
    <t>Kula</t>
  </si>
  <si>
    <t>Kursumlija</t>
  </si>
  <si>
    <t>Lajkovac</t>
  </si>
  <si>
    <t>Lapovo</t>
  </si>
  <si>
    <t>Lazarevac</t>
  </si>
  <si>
    <t>Lebane</t>
  </si>
  <si>
    <t>Leskovac</t>
  </si>
  <si>
    <t>Ljig</t>
  </si>
  <si>
    <t>Ljubovija</t>
  </si>
  <si>
    <t>Loznica</t>
  </si>
  <si>
    <t>Lucani</t>
  </si>
  <si>
    <t>Majdanpek</t>
  </si>
  <si>
    <t>Mali Idjos</t>
  </si>
  <si>
    <t>Mali Zvornik</t>
  </si>
  <si>
    <t>Malo Crnice</t>
  </si>
  <si>
    <t>Medvedja</t>
  </si>
  <si>
    <t>Merosina</t>
  </si>
  <si>
    <t>Mionica</t>
  </si>
  <si>
    <t>Mladnovac</t>
  </si>
  <si>
    <t>Negotin</t>
  </si>
  <si>
    <t>Nis</t>
  </si>
  <si>
    <t>Nova Crnja</t>
  </si>
  <si>
    <t>Nova Varos</t>
  </si>
  <si>
    <t>Novi Becej</t>
  </si>
  <si>
    <t>Novi Beograd</t>
  </si>
  <si>
    <t>Novi Knezevac</t>
  </si>
  <si>
    <t>Novi Pazar</t>
  </si>
  <si>
    <t>Novi Sad</t>
  </si>
  <si>
    <t>Obrenovac</t>
  </si>
  <si>
    <t>Odzaci</t>
  </si>
  <si>
    <t>Opovo</t>
  </si>
  <si>
    <t>Osecina</t>
  </si>
  <si>
    <t>Palilula</t>
  </si>
  <si>
    <t>Pancevo</t>
  </si>
  <si>
    <t>Paracin</t>
  </si>
  <si>
    <t>Pecinci</t>
  </si>
  <si>
    <t>Petrovac</t>
  </si>
  <si>
    <t>Pirot</t>
  </si>
  <si>
    <t>Plandiste</t>
  </si>
  <si>
    <t>Pozarevac</t>
  </si>
  <si>
    <t>Pozega</t>
  </si>
  <si>
    <t>Presevo</t>
  </si>
  <si>
    <t>Priboj</t>
  </si>
  <si>
    <t>Prijepolje</t>
  </si>
  <si>
    <t>Prokuplje</t>
  </si>
  <si>
    <t>Raca</t>
  </si>
  <si>
    <t>Rakovica</t>
  </si>
  <si>
    <t>Raska</t>
  </si>
  <si>
    <t>Razanj</t>
  </si>
  <si>
    <t>Rckovac</t>
  </si>
  <si>
    <t>Ruma</t>
  </si>
  <si>
    <t>Sabac</t>
  </si>
  <si>
    <t>Savski Venac</t>
  </si>
  <si>
    <t>Secanj</t>
  </si>
  <si>
    <t>Senta</t>
  </si>
  <si>
    <t>Sid</t>
  </si>
  <si>
    <t>Sjenica</t>
  </si>
  <si>
    <t>Smederevo</t>
  </si>
  <si>
    <t>Smederevskia Palanka</t>
  </si>
  <si>
    <t>Sokobanja</t>
  </si>
  <si>
    <t xml:space="preserve">Sombor </t>
  </si>
  <si>
    <t>Sopot</t>
  </si>
  <si>
    <t>Sremska Mitrovica</t>
  </si>
  <si>
    <t>Sremski Karlovci</t>
  </si>
  <si>
    <t>Stara Pazova</t>
  </si>
  <si>
    <t>Stari Grad</t>
  </si>
  <si>
    <t>Subotica</t>
  </si>
  <si>
    <t>Surcin</t>
  </si>
  <si>
    <t>Surdulica</t>
  </si>
  <si>
    <t>Svilajnac</t>
  </si>
  <si>
    <t>Svrljig</t>
  </si>
  <si>
    <t>Temerin</t>
  </si>
  <si>
    <t>Titel</t>
  </si>
  <si>
    <t>Topola</t>
  </si>
  <si>
    <t>Trgoviste</t>
  </si>
  <si>
    <t>Trstenik</t>
  </si>
  <si>
    <t>Tutin</t>
  </si>
  <si>
    <t>Ub</t>
  </si>
  <si>
    <t>Uzice</t>
  </si>
  <si>
    <t>Valjevo</t>
  </si>
  <si>
    <t>Varvarin</t>
  </si>
  <si>
    <t>Velika Plana</t>
  </si>
  <si>
    <t>Veliko Gradiste</t>
  </si>
  <si>
    <t>Vladicin Han</t>
  </si>
  <si>
    <t>Vladimirci</t>
  </si>
  <si>
    <t>Vlasotince</t>
  </si>
  <si>
    <t>Vozdovac</t>
  </si>
  <si>
    <t>Vracar</t>
  </si>
  <si>
    <t>Vranje</t>
  </si>
  <si>
    <t>Vrnjacka Banja</t>
  </si>
  <si>
    <t>Vrsac</t>
  </si>
  <si>
    <t>Zabalj</t>
  </si>
  <si>
    <t>Zabari</t>
  </si>
  <si>
    <t>Zagubica</t>
  </si>
  <si>
    <t>Zalecar</t>
  </si>
  <si>
    <t>Zemun</t>
  </si>
  <si>
    <t>Zitiste</t>
  </si>
  <si>
    <t>Zitoradja</t>
  </si>
  <si>
    <t>Zrenjanin</t>
  </si>
  <si>
    <t>Zrezdara</t>
  </si>
  <si>
    <t>Benedikt</t>
  </si>
  <si>
    <t>Bistrica ob Sotli</t>
  </si>
  <si>
    <t>Bloke</t>
  </si>
  <si>
    <t>Braslovce</t>
  </si>
  <si>
    <t>Cankova</t>
  </si>
  <si>
    <t>Cerkvenjak</t>
  </si>
  <si>
    <t>Destrnik</t>
  </si>
  <si>
    <t>Dobje</t>
  </si>
  <si>
    <t>Dobrna</t>
  </si>
  <si>
    <t>Dobrovnik-Dobronak</t>
  </si>
  <si>
    <t>Dolenjske Toplice</t>
  </si>
  <si>
    <t>Grad</t>
  </si>
  <si>
    <t>Hajdina</t>
  </si>
  <si>
    <t>Hoce-Slivnica</t>
  </si>
  <si>
    <t>Hodos-Hodos</t>
  </si>
  <si>
    <t>Horjul</t>
  </si>
  <si>
    <t>Izola-Isola</t>
  </si>
  <si>
    <t>Jezersko</t>
  </si>
  <si>
    <t>Komenda</t>
  </si>
  <si>
    <t>Koper-Capodistria</t>
  </si>
  <si>
    <t>Kostel</t>
  </si>
  <si>
    <t>Krizevci</t>
  </si>
  <si>
    <t>Lendava-Lendva</t>
  </si>
  <si>
    <t>Lovrenc na Pohorju</t>
  </si>
  <si>
    <t>Markovci</t>
  </si>
  <si>
    <t>Miklavz na Dravskem Polju</t>
  </si>
  <si>
    <t>Mirna Pec</t>
  </si>
  <si>
    <t>Oplotnica</t>
  </si>
  <si>
    <t>Piran-Pirano</t>
  </si>
  <si>
    <t>Podlehnik</t>
  </si>
  <si>
    <t>Podvelka</t>
  </si>
  <si>
    <t>Polzela</t>
  </si>
  <si>
    <t>Prebold</t>
  </si>
  <si>
    <t>Prevalje</t>
  </si>
  <si>
    <t>Ravne na Koroskem</t>
  </si>
  <si>
    <t>Razkrizje</t>
  </si>
  <si>
    <t>Ribnica na Pohorju</t>
  </si>
  <si>
    <t>Rogasovci</t>
  </si>
  <si>
    <t>Salovci</t>
  </si>
  <si>
    <t>Selnica ob Dravi</t>
  </si>
  <si>
    <t>Sempeter-Vrtojba</t>
  </si>
  <si>
    <t>Smartno pri Litiji</t>
  </si>
  <si>
    <t>Sodrazica</t>
  </si>
  <si>
    <t>Solcava</t>
  </si>
  <si>
    <t>Sveta Ana</t>
  </si>
  <si>
    <t>Sveti Andraz v Slovenskih Goricah</t>
  </si>
  <si>
    <t>Tabor</t>
  </si>
  <si>
    <t>Tisina</t>
  </si>
  <si>
    <t>Trnovska Vas</t>
  </si>
  <si>
    <t>Trzin</t>
  </si>
  <si>
    <t>Velika Polana</t>
  </si>
  <si>
    <t>Verzej</t>
  </si>
  <si>
    <t>Vransko</t>
  </si>
  <si>
    <t>Zetale</t>
  </si>
  <si>
    <t>Zirovnica</t>
  </si>
  <si>
    <t>Zuzemberk</t>
  </si>
  <si>
    <t xml:space="preserve">Zrece </t>
  </si>
  <si>
    <t>Honiara</t>
  </si>
  <si>
    <t>Rennell and Bellona</t>
  </si>
  <si>
    <t>Temotu</t>
  </si>
  <si>
    <t>Limpopo</t>
  </si>
  <si>
    <t>Cataluna (Catalonia)</t>
  </si>
  <si>
    <t>Ceuta (city)</t>
  </si>
  <si>
    <t>Comunidad Valenciana (Valencian Community)</t>
  </si>
  <si>
    <t>Melilla (city)</t>
  </si>
  <si>
    <t xml:space="preserve">Western </t>
  </si>
  <si>
    <t>Al Bahr al Ahmar (Red Sea)</t>
  </si>
  <si>
    <t>Al Jazirah (El Gezira)</t>
  </si>
  <si>
    <t>Al Khartum (Khartoum)</t>
  </si>
  <si>
    <t>Al Qadarif (Gedaref)</t>
  </si>
  <si>
    <t>An Nil al Abyad (White Nile)</t>
  </si>
  <si>
    <t>An Nil al Azraq (Blue Nile)</t>
  </si>
  <si>
    <t>Ash Shamaliyah (Northern)</t>
  </si>
  <si>
    <t>Gharb Darfur (Western Darfur)</t>
  </si>
  <si>
    <t>Janub Darfur (Southern Darfur)</t>
  </si>
  <si>
    <t>Janub Kurdufan (Southern Kordofan)</t>
  </si>
  <si>
    <t>Kassala (Kassala)</t>
  </si>
  <si>
    <t>Nahr an Nil (Nile)</t>
  </si>
  <si>
    <t>Shamal Darfur (Northern Darfur)</t>
  </si>
  <si>
    <t>Shamal Kurdufan (Northern Kordofan)</t>
  </si>
  <si>
    <t>Sinnar (Sinnar)</t>
  </si>
  <si>
    <t>Stockholm</t>
  </si>
  <si>
    <t>Appenzell Ausser-Rhoden</t>
  </si>
  <si>
    <t>Appenzell Inner-Rhoden</t>
  </si>
  <si>
    <t>Changhua</t>
  </si>
  <si>
    <t>Chiayi [city]</t>
  </si>
  <si>
    <t>Chiayi [county]</t>
  </si>
  <si>
    <t>Keelung</t>
  </si>
  <si>
    <t>Hsinchu</t>
  </si>
  <si>
    <t>Hualien</t>
  </si>
  <si>
    <t>Yilan</t>
  </si>
  <si>
    <t>Kaohsiung [city]</t>
  </si>
  <si>
    <t>Kaohsiung [county]</t>
  </si>
  <si>
    <t>Kinmen</t>
  </si>
  <si>
    <t>Lienchiang</t>
  </si>
  <si>
    <t>Miaoli</t>
  </si>
  <si>
    <t>Nantou</t>
  </si>
  <si>
    <t>Penghu</t>
  </si>
  <si>
    <t>Pingtung</t>
  </si>
  <si>
    <t>Taichung</t>
  </si>
  <si>
    <t>Tainan</t>
  </si>
  <si>
    <t xml:space="preserve">Taipei [city] </t>
  </si>
  <si>
    <t>Taipei [county]</t>
  </si>
  <si>
    <t>Taitung</t>
  </si>
  <si>
    <t>Taoyuan</t>
  </si>
  <si>
    <t>Yunlin</t>
  </si>
  <si>
    <t>Viloyati Mukhtori Kuhistoni Badakhshon [Gorno-Badakhshan] (Khorugh)</t>
  </si>
  <si>
    <t>Viloyati Khatlon (Qurghonteppa)</t>
  </si>
  <si>
    <t xml:space="preserve">Viloyati Sughd (Khujand) </t>
  </si>
  <si>
    <t>Manyara</t>
  </si>
  <si>
    <t>Aileu</t>
  </si>
  <si>
    <t>Ainaro</t>
  </si>
  <si>
    <t>Baucau</t>
  </si>
  <si>
    <t>Bobonaro (Maliana)</t>
  </si>
  <si>
    <t>Cova-Lima (Suai)</t>
  </si>
  <si>
    <t>Dili</t>
  </si>
  <si>
    <t>Ermera</t>
  </si>
  <si>
    <t>Lautem (Los Palos)</t>
  </si>
  <si>
    <t>Liquica</t>
  </si>
  <si>
    <t>Manatuto</t>
  </si>
  <si>
    <t>Manufahi (Same)</t>
  </si>
  <si>
    <t>Oecussi (Ambeno)</t>
  </si>
  <si>
    <t xml:space="preserve">Viqueque </t>
  </si>
  <si>
    <t>Centrale</t>
  </si>
  <si>
    <t>Kara</t>
  </si>
  <si>
    <t xml:space="preserve">Savanes </t>
  </si>
  <si>
    <t>Chaguanas</t>
  </si>
  <si>
    <t>Couva/Tabaquite/Talparo</t>
  </si>
  <si>
    <t>Diego Martin</t>
  </si>
  <si>
    <t>Mayaro/Rio Claro</t>
  </si>
  <si>
    <t>Penal/Debe</t>
  </si>
  <si>
    <t>Point Fortin</t>
  </si>
  <si>
    <t>Princes Town</t>
  </si>
  <si>
    <t>San Juan/Laventille</t>
  </si>
  <si>
    <t>Sangre Grande</t>
  </si>
  <si>
    <t>Siparia</t>
  </si>
  <si>
    <t>Tunapuna/Piarco</t>
  </si>
  <si>
    <t>Manouba (Manubah)</t>
  </si>
  <si>
    <t>Afyonkarahisar</t>
  </si>
  <si>
    <t>Icel (Mersin)</t>
  </si>
  <si>
    <t>Izmir (Smyrna)</t>
  </si>
  <si>
    <t>Trabzon (Trebizond)</t>
  </si>
  <si>
    <t>Ahal Welayaty (Anew)</t>
  </si>
  <si>
    <t>Ashgabat</t>
  </si>
  <si>
    <t>Balkan Welayaty (Balkanabat)</t>
  </si>
  <si>
    <t>Dashoguz Welayaty</t>
  </si>
  <si>
    <t>Lebap Welayaty (Turkmenabat)</t>
  </si>
  <si>
    <t>Amolatar</t>
  </si>
  <si>
    <t>Amuria</t>
  </si>
  <si>
    <t>Budaka</t>
  </si>
  <si>
    <t>Butaleja</t>
  </si>
  <si>
    <t>Ibanda</t>
  </si>
  <si>
    <t>Kaabong</t>
  </si>
  <si>
    <t>Kaberamaido</t>
  </si>
  <si>
    <t>Kabingo</t>
  </si>
  <si>
    <t>Kaliro</t>
  </si>
  <si>
    <t>Kamwenge</t>
  </si>
  <si>
    <t>Kanungu</t>
  </si>
  <si>
    <t>Kayunga</t>
  </si>
  <si>
    <t>Kiruhura</t>
  </si>
  <si>
    <t>Koboko</t>
  </si>
  <si>
    <t>Kyenjojo</t>
  </si>
  <si>
    <t>Manafwa</t>
  </si>
  <si>
    <t>Mayuge</t>
  </si>
  <si>
    <t>Mityana</t>
  </si>
  <si>
    <t>Nakapiripirit</t>
  </si>
  <si>
    <t>Nakaseke</t>
  </si>
  <si>
    <t>Pader</t>
  </si>
  <si>
    <t>Sironko</t>
  </si>
  <si>
    <t>Wakiso</t>
  </si>
  <si>
    <t>Yumbe</t>
  </si>
  <si>
    <t>Crimea or Avtonomna Respublika Krym* (Simferopol')</t>
  </si>
  <si>
    <t>Kyiv</t>
  </si>
  <si>
    <t>Kyyivs'ka (Kiev or Kyiv)</t>
  </si>
  <si>
    <t>Volyn' (Luts'k)</t>
  </si>
  <si>
    <t>Zakarpattya (Uzhhorod)</t>
  </si>
  <si>
    <t>Cornwall and Isles of Scilly</t>
  </si>
  <si>
    <t>County of Herefordshire</t>
  </si>
  <si>
    <t>Akrotiri</t>
  </si>
  <si>
    <t>Falkland Islands (Islas Malvinas)</t>
  </si>
  <si>
    <t>Andijon Viloyati</t>
  </si>
  <si>
    <t>Buxoro Viloyati</t>
  </si>
  <si>
    <t>Farg'ona Viloyati</t>
  </si>
  <si>
    <t>Jizzax Viloyati</t>
  </si>
  <si>
    <t>Namangan Viloyati</t>
  </si>
  <si>
    <t>Navoiy Viloyati</t>
  </si>
  <si>
    <t>Qashqadaryo Viloyati (Qarshi)</t>
  </si>
  <si>
    <t>Qoraqalpog'iston Respublikasi* (Nukus)</t>
  </si>
  <si>
    <t>Samarqand Viloyati</t>
  </si>
  <si>
    <t>Sirdaryo Viloyati (Guliston)</t>
  </si>
  <si>
    <t>Surxondaryo Viloyati (Termiz)</t>
  </si>
  <si>
    <t>Toshkent Viloyati</t>
  </si>
  <si>
    <t xml:space="preserve">Xorazm Viloyati (Urganch) </t>
  </si>
  <si>
    <t>Dac Nong</t>
  </si>
  <si>
    <t>Dien Bien</t>
  </si>
  <si>
    <t>Hau Giang</t>
  </si>
  <si>
    <t>'Adan</t>
  </si>
  <si>
    <t>Ad Dali'</t>
  </si>
  <si>
    <t>'Amran</t>
  </si>
  <si>
    <t>Hadramawt</t>
  </si>
  <si>
    <t>Antrim</t>
  </si>
  <si>
    <t>Ards</t>
  </si>
  <si>
    <t>Armagh</t>
  </si>
  <si>
    <t>Ballymena</t>
  </si>
  <si>
    <t>Ballymoney</t>
  </si>
  <si>
    <t>Banbridge</t>
  </si>
  <si>
    <t>Belfast</t>
  </si>
  <si>
    <t>Carrickfergus</t>
  </si>
  <si>
    <t>Castlereagh</t>
  </si>
  <si>
    <t>Central</t>
  </si>
  <si>
    <t>Coleraine</t>
  </si>
  <si>
    <t>Cookstown</t>
  </si>
  <si>
    <t>Craigavon</t>
  </si>
  <si>
    <t>Down</t>
  </si>
  <si>
    <t>Dumfries and Galloway</t>
  </si>
  <si>
    <t>Dungannon</t>
  </si>
  <si>
    <t>Fermanagh</t>
  </si>
  <si>
    <t>Fife</t>
  </si>
  <si>
    <t>Gwynedd</t>
  </si>
  <si>
    <t>Highland</t>
  </si>
  <si>
    <t>Larne</t>
  </si>
  <si>
    <t>Limavady</t>
  </si>
  <si>
    <t>Lisburn</t>
  </si>
  <si>
    <t>Magherafelt</t>
  </si>
  <si>
    <t>Moyle</t>
  </si>
  <si>
    <t>Newry and Mourne</t>
  </si>
  <si>
    <t>Newtownabbey</t>
  </si>
  <si>
    <t>North Down</t>
  </si>
  <si>
    <t>Omagh</t>
  </si>
  <si>
    <t>Powys</t>
  </si>
  <si>
    <t>Strabane</t>
  </si>
  <si>
    <t>Alabama</t>
  </si>
  <si>
    <t>Alaska</t>
  </si>
  <si>
    <t>American Samoa</t>
  </si>
  <si>
    <t>Arizona</t>
  </si>
  <si>
    <t>Arkansas</t>
  </si>
  <si>
    <t>California</t>
  </si>
  <si>
    <t>Colorado</t>
  </si>
  <si>
    <t>Connecticut</t>
  </si>
  <si>
    <t>Delaware</t>
  </si>
  <si>
    <t>District of Columbia</t>
  </si>
  <si>
    <t>Florida</t>
  </si>
  <si>
    <t>Guam</t>
  </si>
  <si>
    <t>Hawaii</t>
  </si>
  <si>
    <t>Idaho</t>
  </si>
  <si>
    <t>Illinois</t>
  </si>
  <si>
    <t>Indiana</t>
  </si>
  <si>
    <t>Iowa</t>
  </si>
  <si>
    <t>Johnston Atoll</t>
  </si>
  <si>
    <t>Kansas</t>
  </si>
  <si>
    <t>Kentucky</t>
  </si>
  <si>
    <t>Louisiana</t>
  </si>
  <si>
    <t>Maine</t>
  </si>
  <si>
    <t>Maryland</t>
  </si>
  <si>
    <t>Massachusetts</t>
  </si>
  <si>
    <t>Michigan</t>
  </si>
  <si>
    <t>Midway Islands</t>
  </si>
  <si>
    <t>Minnesota</t>
  </si>
  <si>
    <t>Mississippi</t>
  </si>
  <si>
    <t>Missouri</t>
  </si>
  <si>
    <t>Montana</t>
  </si>
  <si>
    <t>Nebraska</t>
  </si>
  <si>
    <t>Nevada</t>
  </si>
  <si>
    <t>New Hampshire</t>
  </si>
  <si>
    <t>New Jersey</t>
  </si>
  <si>
    <t>New Mexico</t>
  </si>
  <si>
    <t>New York</t>
  </si>
  <si>
    <t>North Carolina</t>
  </si>
  <si>
    <t>North Dakota</t>
  </si>
  <si>
    <t>Northern Mariana Islands</t>
  </si>
  <si>
    <t>Ohio</t>
  </si>
  <si>
    <t>Oklahoma</t>
  </si>
  <si>
    <t>Oregon</t>
  </si>
  <si>
    <t>Pennsylvania</t>
  </si>
  <si>
    <t>Puerto Rico</t>
  </si>
  <si>
    <t>Rhode Island</t>
  </si>
  <si>
    <t>South Carolina</t>
  </si>
  <si>
    <t>South Dakota</t>
  </si>
  <si>
    <t>Tennessee</t>
  </si>
  <si>
    <t>Texas</t>
  </si>
  <si>
    <t>U.S.Misc Caribbean Islands</t>
  </si>
  <si>
    <t>U.S.Misc Pacific Islands</t>
  </si>
  <si>
    <t>Utah</t>
  </si>
  <si>
    <t>Vermont</t>
  </si>
  <si>
    <t>Virginia</t>
  </si>
  <si>
    <t>Wake Island</t>
  </si>
  <si>
    <t>Washington</t>
  </si>
  <si>
    <t>West Virginia</t>
  </si>
  <si>
    <t>Wisconsin</t>
  </si>
  <si>
    <t>Wyoming</t>
  </si>
  <si>
    <t>AFG</t>
  </si>
  <si>
    <t>ALB</t>
  </si>
  <si>
    <t>DZA</t>
  </si>
  <si>
    <t>AND</t>
  </si>
  <si>
    <t>AGO</t>
  </si>
  <si>
    <t>ATA</t>
  </si>
  <si>
    <t>ATG</t>
  </si>
  <si>
    <t>ARG</t>
  </si>
  <si>
    <t>ARM</t>
  </si>
  <si>
    <t>AUS</t>
  </si>
  <si>
    <t>Australia (Dependent areas)</t>
  </si>
  <si>
    <t>AUT</t>
  </si>
  <si>
    <t>AZE</t>
  </si>
  <si>
    <t>BHS</t>
  </si>
  <si>
    <t>BHR</t>
  </si>
  <si>
    <t>BGD</t>
  </si>
  <si>
    <t>BRB</t>
  </si>
  <si>
    <t>BLR</t>
  </si>
  <si>
    <t>BEL</t>
  </si>
  <si>
    <t>BLZ</t>
  </si>
  <si>
    <t>BEN</t>
  </si>
  <si>
    <t>BTN</t>
  </si>
  <si>
    <t>BOL</t>
  </si>
  <si>
    <t>BIH</t>
  </si>
  <si>
    <t>BWA</t>
  </si>
  <si>
    <t>BRA</t>
  </si>
  <si>
    <t>BRN</t>
  </si>
  <si>
    <t>BGR</t>
  </si>
  <si>
    <t>BFA</t>
  </si>
  <si>
    <t>MMR</t>
  </si>
  <si>
    <t>BDI</t>
  </si>
  <si>
    <t>KHM</t>
  </si>
  <si>
    <t>CMR</t>
  </si>
  <si>
    <t>CAN</t>
  </si>
  <si>
    <t>CPV</t>
  </si>
  <si>
    <t>CAF</t>
  </si>
  <si>
    <t>TCD</t>
  </si>
  <si>
    <t>CHL</t>
  </si>
  <si>
    <t>CHN</t>
  </si>
  <si>
    <t>Arusha</t>
  </si>
  <si>
    <t>Dar es Salaam</t>
  </si>
  <si>
    <t>Dodoma</t>
  </si>
  <si>
    <t>Iringa</t>
  </si>
  <si>
    <t>Kagera</t>
  </si>
  <si>
    <t>Kigoma</t>
  </si>
  <si>
    <t>Kilimanjaro</t>
  </si>
  <si>
    <t>Lindi</t>
  </si>
  <si>
    <t>Mara</t>
  </si>
  <si>
    <t>Mbeya</t>
  </si>
  <si>
    <t>Morogoro</t>
  </si>
  <si>
    <t>Mtwara</t>
  </si>
  <si>
    <t>Pemba North</t>
  </si>
  <si>
    <t>Pemba South</t>
  </si>
  <si>
    <t>Pwani</t>
  </si>
  <si>
    <t>Rukwa</t>
  </si>
  <si>
    <t>Ruvuma</t>
  </si>
  <si>
    <t>Shinyanga</t>
  </si>
  <si>
    <t>Singida</t>
  </si>
  <si>
    <t>Tabora</t>
  </si>
  <si>
    <t>Tanga</t>
  </si>
  <si>
    <t>Zanzibar Central/South</t>
  </si>
  <si>
    <t>Zanzibar North</t>
  </si>
  <si>
    <t>Zanzibar Urban/West</t>
  </si>
  <si>
    <t>Amnat Charoen</t>
  </si>
  <si>
    <t>Ang Thong</t>
  </si>
  <si>
    <t>Buriram</t>
  </si>
  <si>
    <t>Chachoengsao</t>
  </si>
  <si>
    <t>Chai Nat</t>
  </si>
  <si>
    <t>Chaiyaphum</t>
  </si>
  <si>
    <t>Chanthaburi</t>
  </si>
  <si>
    <t>Chiang Mai</t>
  </si>
  <si>
    <t>Chiang Rai</t>
  </si>
  <si>
    <t>Chon Buri</t>
  </si>
  <si>
    <t>Chumphon</t>
  </si>
  <si>
    <t>Kalasin</t>
  </si>
  <si>
    <t>Kamphaeng Phet</t>
  </si>
  <si>
    <t>Kanchanaburi</t>
  </si>
  <si>
    <t>Khon Kaen</t>
  </si>
  <si>
    <t>Krabi</t>
  </si>
  <si>
    <t>Krung Thep Mahanakhon (Bangkok)</t>
  </si>
  <si>
    <t>Lampang</t>
  </si>
  <si>
    <t>Lamphun</t>
  </si>
  <si>
    <t>Loei</t>
  </si>
  <si>
    <t>Lop Buri</t>
  </si>
  <si>
    <t>Mae Hong Son</t>
  </si>
  <si>
    <t>Maha Sarakham</t>
  </si>
  <si>
    <t>Mukdahan</t>
  </si>
  <si>
    <t>Nakhon Nayok</t>
  </si>
  <si>
    <t>Nakhon Pathom</t>
  </si>
  <si>
    <t>Nakhon Phanom</t>
  </si>
  <si>
    <t>Nakhon Ratchasima</t>
  </si>
  <si>
    <t>Nakhon Sawan</t>
  </si>
  <si>
    <t>Nakhon Si Thammarat</t>
  </si>
  <si>
    <t>Nan</t>
  </si>
  <si>
    <t>Narathiwat</t>
  </si>
  <si>
    <t>Nong Bua Lamphu</t>
  </si>
  <si>
    <t>Nong Khai</t>
  </si>
  <si>
    <t>Nonthaburi</t>
  </si>
  <si>
    <t>Pathum Thani</t>
  </si>
  <si>
    <t>Pattani</t>
  </si>
  <si>
    <t>Phangnga</t>
  </si>
  <si>
    <t>Phatthalung</t>
  </si>
  <si>
    <t>Phayao</t>
  </si>
  <si>
    <t>Phetchabun</t>
  </si>
  <si>
    <t>Phetchaburi</t>
  </si>
  <si>
    <t>Phichit</t>
  </si>
  <si>
    <t>Phitsanulok</t>
  </si>
  <si>
    <t>Phra Nakhon Si Ayutthaya</t>
  </si>
  <si>
    <t>Phrae</t>
  </si>
  <si>
    <t>Phuket</t>
  </si>
  <si>
    <t>Prachin Buri</t>
  </si>
  <si>
    <t>Prachuap Khiri Khan</t>
  </si>
  <si>
    <t>Ranong</t>
  </si>
  <si>
    <t>Ratchaburi</t>
  </si>
  <si>
    <t>Rayong</t>
  </si>
  <si>
    <t>Roi Et</t>
  </si>
  <si>
    <t>Sa Kaeo</t>
  </si>
  <si>
    <t>Sakon Nakhon</t>
  </si>
  <si>
    <t>Samut Prakan</t>
  </si>
  <si>
    <t>Samut Sakhon</t>
  </si>
  <si>
    <t>Samut Songkhram</t>
  </si>
  <si>
    <t>Sara Buri</t>
  </si>
  <si>
    <t>Satun</t>
  </si>
  <si>
    <t>Sing Buri</t>
  </si>
  <si>
    <t>Sisaket</t>
  </si>
  <si>
    <t>Songkhla</t>
  </si>
  <si>
    <t>Sukhothai</t>
  </si>
  <si>
    <t>Suphan Buri</t>
  </si>
  <si>
    <t>Surat Thani</t>
  </si>
  <si>
    <t>Surin</t>
  </si>
  <si>
    <t>Tak</t>
  </si>
  <si>
    <t>Trang</t>
  </si>
  <si>
    <t>Trat</t>
  </si>
  <si>
    <t>Ubon Ratchathani</t>
  </si>
  <si>
    <t>Udon Thani</t>
  </si>
  <si>
    <t>Uthai Thani</t>
  </si>
  <si>
    <t>Uttaradit</t>
  </si>
  <si>
    <t>Yala</t>
  </si>
  <si>
    <t>Yasothon</t>
  </si>
  <si>
    <t>IRL</t>
  </si>
  <si>
    <t>Bedfordshire</t>
  </si>
  <si>
    <t>Bexley</t>
  </si>
  <si>
    <t>Birmingham</t>
  </si>
  <si>
    <t>Blackburn with Darwen</t>
  </si>
  <si>
    <t>Blackpool</t>
  </si>
  <si>
    <t>Bolton</t>
  </si>
  <si>
    <t>Bournemouth</t>
  </si>
  <si>
    <t>Bracknell Forest</t>
  </si>
  <si>
    <t>Bradford</t>
  </si>
  <si>
    <t>Brent</t>
  </si>
  <si>
    <t>Brighton and Hove</t>
  </si>
  <si>
    <t>City of Bristol</t>
  </si>
  <si>
    <t>Bromley</t>
  </si>
  <si>
    <t>Buckinghamshire</t>
  </si>
  <si>
    <t>Bury</t>
  </si>
  <si>
    <t>Calderdale</t>
  </si>
  <si>
    <t>Cambridgeshire</t>
  </si>
  <si>
    <t>Camden</t>
  </si>
  <si>
    <t>Cheshire</t>
  </si>
  <si>
    <t>Coventry</t>
  </si>
  <si>
    <t>Croydon</t>
  </si>
  <si>
    <t>Cumbria</t>
  </si>
  <si>
    <t>Darlington</t>
  </si>
  <si>
    <t>Derby</t>
  </si>
  <si>
    <t>Derbyshire</t>
  </si>
  <si>
    <t>Devon</t>
  </si>
  <si>
    <t>Doncaster</t>
  </si>
  <si>
    <t>Dorset</t>
  </si>
  <si>
    <t>Dudley</t>
  </si>
  <si>
    <t>Durham</t>
  </si>
  <si>
    <t>Ealing</t>
  </si>
  <si>
    <t>East Riding of Yorkshire</t>
  </si>
  <si>
    <t>East Sussex</t>
  </si>
  <si>
    <t>Enfield</t>
  </si>
  <si>
    <t>Essex</t>
  </si>
  <si>
    <t>Gateshead</t>
  </si>
  <si>
    <t>Gloucestershire</t>
  </si>
  <si>
    <t>Greenwich</t>
  </si>
  <si>
    <t>Hackney</t>
  </si>
  <si>
    <t>Halton</t>
  </si>
  <si>
    <t>Hammersmith and Fulham</t>
  </si>
  <si>
    <t>Hampshire</t>
  </si>
  <si>
    <t>Haringey</t>
  </si>
  <si>
    <t>Harrow</t>
  </si>
  <si>
    <t>Hartlepool</t>
  </si>
  <si>
    <t>Havering</t>
  </si>
  <si>
    <t>Hertfordshire</t>
  </si>
  <si>
    <t>Hillingdon</t>
  </si>
  <si>
    <t>Hounslow</t>
  </si>
  <si>
    <t>Isle of Wight</t>
  </si>
  <si>
    <t>Islington</t>
  </si>
  <si>
    <t>Kensington and Chelsea</t>
  </si>
  <si>
    <t>Kent</t>
  </si>
  <si>
    <t>City of Kingston upon Hull</t>
  </si>
  <si>
    <t>Kingston upon Thames</t>
  </si>
  <si>
    <t>Kirklees</t>
  </si>
  <si>
    <t>Knowsley</t>
  </si>
  <si>
    <t>Lambeth</t>
  </si>
  <si>
    <t>Lancashire</t>
  </si>
  <si>
    <t>Leeds</t>
  </si>
  <si>
    <t>Leicester</t>
  </si>
  <si>
    <t>Leicestershire</t>
  </si>
  <si>
    <t>Veszprem (urban)</t>
  </si>
  <si>
    <t>Jasz-Nagykun-Szolnok</t>
  </si>
  <si>
    <t>Kaposvar</t>
  </si>
  <si>
    <t>Kecskemet</t>
  </si>
  <si>
    <t>Komarom-Esztergom</t>
  </si>
  <si>
    <t>Miskolc</t>
  </si>
  <si>
    <t>Nagykanizsa</t>
  </si>
  <si>
    <t>Nograd</t>
  </si>
  <si>
    <t>Nyiregyhaza</t>
  </si>
  <si>
    <t>Pecs</t>
  </si>
  <si>
    <t>Pest</t>
  </si>
  <si>
    <t>Somogy</t>
  </si>
  <si>
    <t>Sopron</t>
  </si>
  <si>
    <t>Szabolcs-Szatmar-Bereg</t>
  </si>
  <si>
    <t>Szeged</t>
  </si>
  <si>
    <t>Szekesfehervar</t>
  </si>
  <si>
    <t>Szolnok</t>
  </si>
  <si>
    <t>Szombathely</t>
  </si>
  <si>
    <t>Tatabanya</t>
  </si>
  <si>
    <t>Tolna</t>
  </si>
  <si>
    <t>Vas</t>
  </si>
  <si>
    <t>Veszprem</t>
  </si>
  <si>
    <t>Zala</t>
  </si>
  <si>
    <t>Zalaegerszeg</t>
  </si>
  <si>
    <t>Andaman and Nicobar Islands</t>
  </si>
  <si>
    <t>Andhra Pradesh</t>
  </si>
  <si>
    <t>Arunachal Pradesh</t>
  </si>
  <si>
    <t>Assam</t>
  </si>
  <si>
    <t>Bihar</t>
  </si>
  <si>
    <t>Chandigarh</t>
  </si>
  <si>
    <t>Chhattisgarh</t>
  </si>
  <si>
    <t>Dadra and Nagar Haveli</t>
  </si>
  <si>
    <t>Daman and Diu</t>
  </si>
  <si>
    <t>Delhi</t>
  </si>
  <si>
    <t>Goa</t>
  </si>
  <si>
    <t>Gujarat</t>
  </si>
  <si>
    <t>Haryana</t>
  </si>
  <si>
    <t>Himachal Pradesh</t>
  </si>
  <si>
    <t>Jammu and Kashmir</t>
  </si>
  <si>
    <t>Jharkhand</t>
  </si>
  <si>
    <t>Karnataka</t>
  </si>
  <si>
    <t>Kerala</t>
  </si>
  <si>
    <t>Lakshadweep</t>
  </si>
  <si>
    <t>Baker Island</t>
  </si>
  <si>
    <t>Howland Island</t>
  </si>
  <si>
    <t>Jarvis Island</t>
  </si>
  <si>
    <t>Kingman Reef</t>
  </si>
  <si>
    <t>Navassa Island</t>
  </si>
  <si>
    <t>Palmyra Atoll</t>
  </si>
  <si>
    <t>Artigas</t>
  </si>
  <si>
    <t>Canelones</t>
  </si>
  <si>
    <t>Cerro Largo</t>
  </si>
  <si>
    <t>Colonia</t>
  </si>
  <si>
    <t>Durazno</t>
  </si>
  <si>
    <t>Flores</t>
  </si>
  <si>
    <t>Lavalleja</t>
  </si>
  <si>
    <t>Maldonado</t>
  </si>
  <si>
    <t>Montevideo</t>
  </si>
  <si>
    <t>Paysandu</t>
  </si>
  <si>
    <t>Rivera</t>
  </si>
  <si>
    <t>Rocha</t>
  </si>
  <si>
    <t>Salto</t>
  </si>
  <si>
    <t>Soriano</t>
  </si>
  <si>
    <t>Tacuarembo</t>
  </si>
  <si>
    <t>Treinta y Tres</t>
  </si>
  <si>
    <t xml:space="preserve">Code       </t>
  </si>
  <si>
    <t>Lewisham</t>
  </si>
  <si>
    <t>Lincolnshire</t>
  </si>
  <si>
    <t>Liverpool</t>
  </si>
  <si>
    <t>City of London</t>
  </si>
  <si>
    <t>Luton</t>
  </si>
  <si>
    <t>Medway</t>
  </si>
  <si>
    <t>Merton</t>
  </si>
  <si>
    <t>Middlesbrough</t>
  </si>
  <si>
    <t>Milton Keynes</t>
  </si>
  <si>
    <t>Newcastle upon Tyne</t>
  </si>
  <si>
    <t>Newham</t>
  </si>
  <si>
    <t>Norfolk</t>
  </si>
  <si>
    <t>Northamptonshire</t>
  </si>
  <si>
    <t>North East Lincolnshire</t>
  </si>
  <si>
    <t>North Lincolnshire</t>
  </si>
  <si>
    <t>North Somerset</t>
  </si>
  <si>
    <t>North Tyneside</t>
  </si>
  <si>
    <t>Northumberland</t>
  </si>
  <si>
    <t>North Yorkshire</t>
  </si>
  <si>
    <t>Nottingham</t>
  </si>
  <si>
    <t>Nottinghamshire</t>
  </si>
  <si>
    <t>Oldham</t>
  </si>
  <si>
    <t>Oxfordshire</t>
  </si>
  <si>
    <t>Peterborough</t>
  </si>
  <si>
    <t>Plymouth</t>
  </si>
  <si>
    <t>Poole</t>
  </si>
  <si>
    <t>Portsmouth</t>
  </si>
  <si>
    <t>Reading</t>
  </si>
  <si>
    <t>Redbridge</t>
  </si>
  <si>
    <t>Redcar and Cleveland</t>
  </si>
  <si>
    <t>Richmond upon Thames</t>
  </si>
  <si>
    <t>Rochdale</t>
  </si>
  <si>
    <t>Rotherham</t>
  </si>
  <si>
    <t>Rutland</t>
  </si>
  <si>
    <t>Salford</t>
  </si>
  <si>
    <t>Shropshire</t>
  </si>
  <si>
    <t>Sandwell</t>
  </si>
  <si>
    <t>Sefton</t>
  </si>
  <si>
    <t>Sheffield</t>
  </si>
  <si>
    <t>Slough</t>
  </si>
  <si>
    <t>Solihull</t>
  </si>
  <si>
    <t>Somerset</t>
  </si>
  <si>
    <t>Southampton</t>
  </si>
  <si>
    <t>Southend-on-Sea</t>
  </si>
  <si>
    <t>South Gloucestershire</t>
  </si>
  <si>
    <t>South Tyneside</t>
  </si>
  <si>
    <t>Southwark</t>
  </si>
  <si>
    <t>Staffordshire</t>
  </si>
  <si>
    <t>Bac Kan</t>
  </si>
  <si>
    <t>Bac Lieu</t>
  </si>
  <si>
    <t>Bac Ninh</t>
  </si>
  <si>
    <t>Ba Ria-Vung Tau</t>
  </si>
  <si>
    <t>Ben Tre</t>
  </si>
  <si>
    <t>Binh Dinh</t>
  </si>
  <si>
    <t>Binh Duong</t>
  </si>
  <si>
    <t>Binh Phuoc</t>
  </si>
  <si>
    <t>Binh Thuan</t>
  </si>
  <si>
    <t>Ca Mau</t>
  </si>
  <si>
    <t>Can Tho</t>
  </si>
  <si>
    <t>Cao Bang</t>
  </si>
  <si>
    <t>Dac Lak</t>
  </si>
  <si>
    <t>Da Nang</t>
  </si>
  <si>
    <t>Dong Nai</t>
  </si>
  <si>
    <t>Dong Thap</t>
  </si>
  <si>
    <t>Gia Lai</t>
  </si>
  <si>
    <t>Ha Giang</t>
  </si>
  <si>
    <t>Hai Duong</t>
  </si>
  <si>
    <t>Hai Phong</t>
  </si>
  <si>
    <t>Ha Nam</t>
  </si>
  <si>
    <t>Ha Noi</t>
  </si>
  <si>
    <t>Ha Tay</t>
  </si>
  <si>
    <t>Ha Tinh</t>
  </si>
  <si>
    <t>Hoa Binh</t>
  </si>
  <si>
    <t>Ho Chi Minh</t>
  </si>
  <si>
    <t>Hung Yen</t>
  </si>
  <si>
    <t>Khanh Hoa</t>
  </si>
  <si>
    <t>Kien Giang</t>
  </si>
  <si>
    <t>Kon Tum</t>
  </si>
  <si>
    <t>Lai Chau</t>
  </si>
  <si>
    <t>Lam Dong</t>
  </si>
  <si>
    <t>Lang Son</t>
  </si>
  <si>
    <t>Lao Cai</t>
  </si>
  <si>
    <t>Long An</t>
  </si>
  <si>
    <t>Nam Dinh</t>
  </si>
  <si>
    <t>Nghe An</t>
  </si>
  <si>
    <t>Ninh Binh</t>
  </si>
  <si>
    <t>Ninh Thuan</t>
  </si>
  <si>
    <t>Phu Tho</t>
  </si>
  <si>
    <t>Phu Yen</t>
  </si>
  <si>
    <t>Quang Binh</t>
  </si>
  <si>
    <t>Quang Nam</t>
  </si>
  <si>
    <t>Quang Ngai</t>
  </si>
  <si>
    <t>Quang Ninh</t>
  </si>
  <si>
    <t>Quang Tri</t>
  </si>
  <si>
    <t>Soc Trang</t>
  </si>
  <si>
    <t>Son La</t>
  </si>
  <si>
    <t>Tay Ninh</t>
  </si>
  <si>
    <t>Thai Binh</t>
  </si>
  <si>
    <t>Thai Nguyen</t>
  </si>
  <si>
    <t>Thanh Hoa</t>
  </si>
  <si>
    <t>Thua Thien-Hue</t>
  </si>
  <si>
    <t>Tien Giang</t>
  </si>
  <si>
    <t>Tra Vinh</t>
  </si>
  <si>
    <t>Tuyen Quang</t>
  </si>
  <si>
    <t>Vinh Long</t>
  </si>
  <si>
    <t>Vinh Phuc</t>
  </si>
  <si>
    <t>Yen Bai</t>
  </si>
  <si>
    <t>Abyan</t>
  </si>
  <si>
    <t>Al Bayda'</t>
  </si>
  <si>
    <t>Al Hudaydah</t>
  </si>
  <si>
    <t>Al Mahrah</t>
  </si>
  <si>
    <t>Al Mahwit</t>
  </si>
  <si>
    <t>Dhamar</t>
  </si>
  <si>
    <t>Hajjah</t>
  </si>
  <si>
    <t>Ibb</t>
  </si>
  <si>
    <t>Lahij</t>
  </si>
  <si>
    <t>Ma'rib</t>
  </si>
  <si>
    <t>Sa'dah</t>
  </si>
  <si>
    <t>San'a'</t>
  </si>
  <si>
    <t>Shabwah</t>
  </si>
  <si>
    <t>Ta'izz</t>
  </si>
  <si>
    <t>Kosovo</t>
  </si>
  <si>
    <t>Montenegro</t>
  </si>
  <si>
    <t>Serbia</t>
  </si>
  <si>
    <t>Copperbelt</t>
  </si>
  <si>
    <t>Luapula</t>
  </si>
  <si>
    <t>Lusaka</t>
  </si>
  <si>
    <t>North-Western</t>
  </si>
  <si>
    <t>Bulawayo</t>
  </si>
  <si>
    <t>Harare</t>
  </si>
  <si>
    <t>Manicaland</t>
  </si>
  <si>
    <t>Mashonaland Central</t>
  </si>
  <si>
    <t>Mashonaland East</t>
  </si>
  <si>
    <t>Mashonaland West</t>
  </si>
  <si>
    <t>Masvingo</t>
  </si>
  <si>
    <t>Matabeleland North</t>
  </si>
  <si>
    <t>Matabeleland South</t>
  </si>
  <si>
    <t>Midlands</t>
  </si>
  <si>
    <t>United States (see below for Dependent areas of the U.S.)</t>
  </si>
  <si>
    <t>Kingston</t>
  </si>
  <si>
    <t>Manchester</t>
  </si>
  <si>
    <t>Portland</t>
  </si>
  <si>
    <t>Saint Ann</t>
  </si>
  <si>
    <t>Saint Catherine</t>
  </si>
  <si>
    <t>Saint Elizabeth</t>
  </si>
  <si>
    <t>Trelawny</t>
  </si>
  <si>
    <t>Westmoreland</t>
  </si>
  <si>
    <t>Aichi</t>
  </si>
  <si>
    <t>Akita</t>
  </si>
  <si>
    <t>Aomori</t>
  </si>
  <si>
    <t>Chiba</t>
  </si>
  <si>
    <t>Ehime</t>
  </si>
  <si>
    <t>Fukui</t>
  </si>
  <si>
    <t>Fukuoka</t>
  </si>
  <si>
    <t>Fukushima</t>
  </si>
  <si>
    <t>Gifu</t>
  </si>
  <si>
    <t>Hiroshima</t>
  </si>
  <si>
    <t>Hokkaido</t>
  </si>
  <si>
    <t>Hyogo</t>
  </si>
  <si>
    <t>Ibaraki</t>
  </si>
  <si>
    <t>Ishikawa</t>
  </si>
  <si>
    <t>Iwate</t>
  </si>
  <si>
    <t>Kagawa</t>
  </si>
  <si>
    <t>Kagoshima</t>
  </si>
  <si>
    <t>Kanagawa</t>
  </si>
  <si>
    <t>Kochi</t>
  </si>
  <si>
    <t>Kumamoto</t>
  </si>
  <si>
    <t>Kyoto</t>
  </si>
  <si>
    <t>Mie</t>
  </si>
  <si>
    <t>Miyagi</t>
  </si>
  <si>
    <t>Miyazaki</t>
  </si>
  <si>
    <t>Nagano</t>
  </si>
  <si>
    <t>Nagasaki</t>
  </si>
  <si>
    <t>Nara</t>
  </si>
  <si>
    <t>Niigata</t>
  </si>
  <si>
    <t>Oita</t>
  </si>
  <si>
    <t>Okayama</t>
  </si>
  <si>
    <t>Okinawa</t>
  </si>
  <si>
    <t>Osaka</t>
  </si>
  <si>
    <t>Saga</t>
  </si>
  <si>
    <t>Saitama</t>
  </si>
  <si>
    <t>Shiga</t>
  </si>
  <si>
    <t>Shimane</t>
  </si>
  <si>
    <t>Shizuoka</t>
  </si>
  <si>
    <t>Tochigi</t>
  </si>
  <si>
    <t>Tokushima</t>
  </si>
  <si>
    <t>Tokyo</t>
  </si>
  <si>
    <t>Tottori</t>
  </si>
  <si>
    <t>Toyama</t>
  </si>
  <si>
    <t>Wakayama</t>
  </si>
  <si>
    <t>Yamagata</t>
  </si>
  <si>
    <t>Yamaguchi</t>
  </si>
  <si>
    <t>Yamanashi</t>
  </si>
  <si>
    <t>Ajlun</t>
  </si>
  <si>
    <t>Al 'Aqabah</t>
  </si>
  <si>
    <t>Al Balqa'</t>
  </si>
  <si>
    <t>Al Karak</t>
  </si>
  <si>
    <t>Al Mafraq</t>
  </si>
  <si>
    <t>'Amman</t>
  </si>
  <si>
    <t>At Tafilah</t>
  </si>
  <si>
    <t>Az Zarqa'</t>
  </si>
  <si>
    <t>Irbid</t>
  </si>
  <si>
    <t>Jarash</t>
  </si>
  <si>
    <t>Ma'an</t>
  </si>
  <si>
    <t>Madaba</t>
  </si>
  <si>
    <t>Almaty Qalasy</t>
  </si>
  <si>
    <t>Almaty Oblysy</t>
  </si>
  <si>
    <t>Coast</t>
  </si>
  <si>
    <t>Nairobi Area</t>
  </si>
  <si>
    <t>North Eastern</t>
  </si>
  <si>
    <t>Nyanza</t>
  </si>
  <si>
    <t>Rift Valley</t>
  </si>
  <si>
    <t>Gilbert Islands</t>
  </si>
  <si>
    <t>Line Islands</t>
  </si>
  <si>
    <t>Phoenix Islands</t>
  </si>
  <si>
    <t>Cheju-do</t>
  </si>
  <si>
    <t>Kangwon-do</t>
  </si>
  <si>
    <t>Kyonggi-do</t>
  </si>
  <si>
    <t>Al Ahmadi</t>
  </si>
  <si>
    <t>Al Farwaniyah</t>
  </si>
  <si>
    <t>Al 'Asimah</t>
  </si>
  <si>
    <t>Al Jahra'</t>
  </si>
  <si>
    <t>Hawalli</t>
  </si>
  <si>
    <t>Batken Oblasty</t>
  </si>
  <si>
    <t>Bishkek Shaary</t>
  </si>
  <si>
    <t>Chuy Oblasty (Bishkek)</t>
  </si>
  <si>
    <t>Jalal-Abad Oblasty</t>
  </si>
  <si>
    <t>Naryn Oblasty</t>
  </si>
  <si>
    <t>Osh Oblasty</t>
  </si>
  <si>
    <t>Talas Oblasty</t>
  </si>
  <si>
    <t>Ysyk-Kol Oblasty (Karakol)</t>
  </si>
  <si>
    <t>Attapu</t>
  </si>
  <si>
    <t>Bokeo</t>
  </si>
  <si>
    <t>Bolikhamxai</t>
  </si>
  <si>
    <t>Champasak</t>
  </si>
  <si>
    <t>Houaphan</t>
  </si>
  <si>
    <t>Khammouan</t>
  </si>
  <si>
    <t>Louangnamtha</t>
  </si>
  <si>
    <t>Oudomxai</t>
  </si>
  <si>
    <t>Phongsali</t>
  </si>
  <si>
    <t>Elbasan</t>
  </si>
  <si>
    <t>Fier</t>
  </si>
  <si>
    <t>Gjirokaster</t>
  </si>
  <si>
    <t>Korce</t>
  </si>
  <si>
    <t>Kukes</t>
  </si>
  <si>
    <t>Lezhe</t>
  </si>
  <si>
    <t>Shkoder</t>
  </si>
  <si>
    <t>Adrar</t>
  </si>
  <si>
    <t>Ain Defla</t>
  </si>
  <si>
    <t>Ain Temouchent</t>
  </si>
  <si>
    <t>Alger</t>
  </si>
  <si>
    <t>Annaba</t>
  </si>
  <si>
    <t>Batna</t>
  </si>
  <si>
    <t>Bechar</t>
  </si>
  <si>
    <t>Bejaia</t>
  </si>
  <si>
    <t>Biskra</t>
  </si>
  <si>
    <t>Blida</t>
  </si>
  <si>
    <t>Bordj Bou Arreridj</t>
  </si>
  <si>
    <t>Bouira</t>
  </si>
  <si>
    <t>Boumerdes</t>
  </si>
  <si>
    <t>Chlef</t>
  </si>
  <si>
    <t>Constantine</t>
  </si>
  <si>
    <t>Djelfa</t>
  </si>
  <si>
    <t>El Bayadh</t>
  </si>
  <si>
    <t>El Oued</t>
  </si>
  <si>
    <t>El Tarf</t>
  </si>
  <si>
    <t>Ghardaia</t>
  </si>
  <si>
    <t>Guelma</t>
  </si>
  <si>
    <t>Illizi</t>
  </si>
  <si>
    <t>Jijel</t>
  </si>
  <si>
    <t>Khenchela</t>
  </si>
  <si>
    <t>Laghouat</t>
  </si>
  <si>
    <t>Mascara</t>
  </si>
  <si>
    <t>Medea</t>
  </si>
  <si>
    <t>Mila</t>
  </si>
  <si>
    <t>Mostaganem</t>
  </si>
  <si>
    <t>M'Sila</t>
  </si>
  <si>
    <t>Naama</t>
  </si>
  <si>
    <t>Oran</t>
  </si>
  <si>
    <t>Ouargla</t>
  </si>
  <si>
    <t>Oum el Bouaghi</t>
  </si>
  <si>
    <t>Relizane</t>
  </si>
  <si>
    <t>Saida</t>
  </si>
  <si>
    <t>Setif</t>
  </si>
  <si>
    <t>Sidi Bel Abbes</t>
  </si>
  <si>
    <t>Skikda</t>
  </si>
  <si>
    <t>Souk Ahras</t>
  </si>
  <si>
    <t>Tamanghasset</t>
  </si>
  <si>
    <t>Tebessa</t>
  </si>
  <si>
    <t>Tiaret</t>
  </si>
  <si>
    <t>Tindouf</t>
  </si>
  <si>
    <t>Tipaza</t>
  </si>
  <si>
    <t>Tissemsilt</t>
  </si>
  <si>
    <t>Tizi Ouzou</t>
  </si>
  <si>
    <t>Andorra la Vella</t>
  </si>
  <si>
    <t>Canillo</t>
  </si>
  <si>
    <t>Encamp</t>
  </si>
  <si>
    <t>La Massana</t>
  </si>
  <si>
    <t>Escaldes-Engordany</t>
  </si>
  <si>
    <t>Ordino</t>
  </si>
  <si>
    <t>Bengo</t>
  </si>
  <si>
    <t>Benguela</t>
  </si>
  <si>
    <t>Bie</t>
  </si>
  <si>
    <t>Cabinda</t>
  </si>
  <si>
    <t>Cuando Cubango</t>
  </si>
  <si>
    <t>Cuanza Norte</t>
  </si>
  <si>
    <t>Cuanza Sul</t>
  </si>
  <si>
    <t>Cunene</t>
  </si>
  <si>
    <t>Huambo</t>
  </si>
  <si>
    <t>Huila</t>
  </si>
  <si>
    <t>Luanda</t>
  </si>
  <si>
    <t>Lunda Norte</t>
  </si>
  <si>
    <t>Lunda Sul</t>
  </si>
  <si>
    <t>Malanje</t>
  </si>
  <si>
    <t>Moxico</t>
  </si>
  <si>
    <t>Namibe</t>
  </si>
  <si>
    <t>Uige</t>
  </si>
  <si>
    <t>Barbuda</t>
  </si>
  <si>
    <t>Redonda</t>
  </si>
  <si>
    <t>Saint George</t>
  </si>
  <si>
    <t>Saint John</t>
  </si>
  <si>
    <t>Saint Mary</t>
  </si>
  <si>
    <t>Saint Paul</t>
  </si>
  <si>
    <t>Saint Peter</t>
  </si>
  <si>
    <t>Saint Philip</t>
  </si>
  <si>
    <t>Buenos Aires</t>
  </si>
  <si>
    <t>Buenos Aires Capital Federal</t>
  </si>
  <si>
    <t>Catamarca</t>
  </si>
  <si>
    <t>Chaco</t>
  </si>
  <si>
    <t>Chubut</t>
  </si>
  <si>
    <t>Cordoba</t>
  </si>
  <si>
    <t>Corrientes</t>
  </si>
  <si>
    <t>Entre Rios</t>
  </si>
  <si>
    <t>Formosa</t>
  </si>
  <si>
    <t>Jujuy</t>
  </si>
  <si>
    <t>La Pampa</t>
  </si>
  <si>
    <t>La Rioja</t>
  </si>
  <si>
    <t>Mendoza</t>
  </si>
  <si>
    <t>Misiones</t>
  </si>
  <si>
    <t>Neuquen</t>
  </si>
  <si>
    <t>Rio Negro</t>
  </si>
  <si>
    <t>Salta</t>
  </si>
  <si>
    <t>San Juan</t>
  </si>
  <si>
    <t>San Luis</t>
  </si>
  <si>
    <t>Santa Cruz</t>
  </si>
  <si>
    <t>Santa Fe</t>
  </si>
  <si>
    <t>Santiago del Estero</t>
  </si>
  <si>
    <t>Tucuman</t>
  </si>
  <si>
    <t>Aragatsotn</t>
  </si>
  <si>
    <t>Ararat</t>
  </si>
  <si>
    <t>Armavir</t>
  </si>
  <si>
    <t>Geghark'unik'</t>
  </si>
  <si>
    <t>Kotayk'</t>
  </si>
  <si>
    <t>Lorri</t>
  </si>
  <si>
    <t>Shirak</t>
  </si>
  <si>
    <t>Syunik'</t>
  </si>
  <si>
    <t>Tavush</t>
  </si>
  <si>
    <t>Vayots' Dzor</t>
  </si>
  <si>
    <t>Yerevan</t>
  </si>
  <si>
    <t>Australia (see below for Dependent areas)</t>
  </si>
  <si>
    <t>Christmas Island</t>
  </si>
  <si>
    <t>Cocos (Keeling) Islands</t>
  </si>
  <si>
    <t>Coral Sea Islands</t>
  </si>
  <si>
    <t>Norfolk Island</t>
  </si>
  <si>
    <t>Burgenland</t>
  </si>
  <si>
    <t>Salzburg</t>
  </si>
  <si>
    <t>Vorarlberg</t>
  </si>
  <si>
    <t>Abseron Rayonu</t>
  </si>
  <si>
    <t>Agcabadi Rayonu</t>
  </si>
  <si>
    <t>Agdam Rayonu</t>
  </si>
  <si>
    <t>Agdas Rayonu</t>
  </si>
  <si>
    <t>Agstafa Rayonu</t>
  </si>
  <si>
    <t>Agsu Rayonu</t>
  </si>
  <si>
    <t>Ali Bayramli Sahari</t>
  </si>
  <si>
    <t>Astara Rayonu</t>
  </si>
  <si>
    <t>Baki Sahari</t>
  </si>
  <si>
    <t>Balakan Rayonu</t>
  </si>
  <si>
    <t>Barda Rayonu</t>
  </si>
  <si>
    <t>Beylaqan Rayonu</t>
  </si>
  <si>
    <t>Bilasuvar Rayonu</t>
  </si>
  <si>
    <t>Cabrayil Rayonu</t>
  </si>
  <si>
    <t>Calilabad Rayonu</t>
  </si>
  <si>
    <t>Daskasan Rayonu</t>
  </si>
  <si>
    <t>Davaci Rayonu</t>
  </si>
  <si>
    <t>Fuzuli Rayonu</t>
  </si>
  <si>
    <t>Gadabay Rayonu</t>
  </si>
  <si>
    <t>Ganca Sahari</t>
  </si>
  <si>
    <t>Goranboy Rayonu</t>
  </si>
  <si>
    <t>Goycay Rayonu</t>
  </si>
  <si>
    <t>Haciqabul Rayonu</t>
  </si>
  <si>
    <t>Imisli Rayonu</t>
  </si>
  <si>
    <t>Ismayilli Rayonu</t>
  </si>
  <si>
    <t>Kalbacar Rayonu</t>
  </si>
  <si>
    <t>Kurdamir Rayonu</t>
  </si>
  <si>
    <t>Lacin Rayonu</t>
  </si>
  <si>
    <t>Lankaran Rayonu</t>
  </si>
  <si>
    <t>Lankaran Sahari</t>
  </si>
  <si>
    <t>Tearce</t>
  </si>
  <si>
    <t>Tetovo</t>
  </si>
  <si>
    <t>Valandovo</t>
  </si>
  <si>
    <t>Vasilevo</t>
  </si>
  <si>
    <t>Veles</t>
  </si>
  <si>
    <t>Vevcani</t>
  </si>
  <si>
    <t>Vinica</t>
  </si>
  <si>
    <t>Vranestica</t>
  </si>
  <si>
    <t>Vrapciste</t>
  </si>
  <si>
    <t>Zajas</t>
  </si>
  <si>
    <t>Zelenikovo</t>
  </si>
  <si>
    <t>Antananarivo</t>
  </si>
  <si>
    <t>Antsiranana</t>
  </si>
  <si>
    <t>Fianarantsoa</t>
  </si>
  <si>
    <t>Mahajanga</t>
  </si>
  <si>
    <t>Toamasina</t>
  </si>
  <si>
    <t>Toliara</t>
  </si>
  <si>
    <t>Balaka</t>
  </si>
  <si>
    <t>Blantyre</t>
  </si>
  <si>
    <t>Chikwawa</t>
  </si>
  <si>
    <t>Chiradzulu</t>
  </si>
  <si>
    <t>Chitipa</t>
  </si>
  <si>
    <t>Dedza</t>
  </si>
  <si>
    <t>Dowa</t>
  </si>
  <si>
    <t>Karonga</t>
  </si>
  <si>
    <t>Kasungu</t>
  </si>
  <si>
    <t>Likoma</t>
  </si>
  <si>
    <t>Lilongwe</t>
  </si>
  <si>
    <t>Machinga (Kasupe)</t>
  </si>
  <si>
    <t>Mangochi</t>
  </si>
  <si>
    <t>Mchinji</t>
  </si>
  <si>
    <t>Mulanje</t>
  </si>
  <si>
    <t>Mwanza</t>
  </si>
  <si>
    <t>Mzimba</t>
  </si>
  <si>
    <t>Ntcheu</t>
  </si>
  <si>
    <t>Nkhata Bay</t>
  </si>
  <si>
    <t>Nkhotakota</t>
  </si>
  <si>
    <t>Nsanje</t>
  </si>
  <si>
    <t>Ntchisi</t>
  </si>
  <si>
    <t>Phalombe</t>
  </si>
  <si>
    <t>Rumphi</t>
  </si>
  <si>
    <t>Salima</t>
  </si>
  <si>
    <t>Thyolo</t>
  </si>
  <si>
    <t>Johor</t>
  </si>
  <si>
    <t>Kedah</t>
  </si>
  <si>
    <t>Kelantan</t>
  </si>
  <si>
    <t>Labuan</t>
  </si>
  <si>
    <t>Melaka</t>
  </si>
  <si>
    <t>Negeri Sembilan</t>
  </si>
  <si>
    <t>Pahang</t>
  </si>
  <si>
    <t>Perak</t>
  </si>
  <si>
    <t>Perlis</t>
  </si>
  <si>
    <t>Putrajaya</t>
  </si>
  <si>
    <t>Sabah</t>
  </si>
  <si>
    <t>Sarawak</t>
  </si>
  <si>
    <t>Selangor</t>
  </si>
  <si>
    <t>Terengganu</t>
  </si>
  <si>
    <t>Alifu</t>
  </si>
  <si>
    <t>Baa</t>
  </si>
  <si>
    <t>Dhaalu</t>
  </si>
  <si>
    <t>Faafu</t>
  </si>
  <si>
    <t>Gaafu Alifu</t>
  </si>
  <si>
    <t>Gaafu Dhaalu</t>
  </si>
  <si>
    <t>Gnaviyani</t>
  </si>
  <si>
    <t>Haa Alifu</t>
  </si>
  <si>
    <t>Haa Dhaalu</t>
  </si>
  <si>
    <t>Kaafu</t>
  </si>
  <si>
    <t>Laamu</t>
  </si>
  <si>
    <t>Lhaviyani</t>
  </si>
  <si>
    <t>Meemu</t>
  </si>
  <si>
    <t>Noonu</t>
  </si>
  <si>
    <t>Raa</t>
  </si>
  <si>
    <t>Seenu</t>
  </si>
  <si>
    <t>Shaviyani</t>
  </si>
  <si>
    <t>Thaa</t>
  </si>
  <si>
    <t>Vaavu</t>
  </si>
  <si>
    <t>Gao</t>
  </si>
  <si>
    <t>Kayes</t>
  </si>
  <si>
    <t>Kidal</t>
  </si>
  <si>
    <t>Koulikoro</t>
  </si>
  <si>
    <t>Mopti</t>
  </si>
  <si>
    <t>Segou</t>
  </si>
  <si>
    <t>Sikasso</t>
  </si>
  <si>
    <t>Tombouctou</t>
  </si>
  <si>
    <t>Ailinginae</t>
  </si>
  <si>
    <t>Ailinglaplap</t>
  </si>
  <si>
    <t>Ailuk</t>
  </si>
  <si>
    <t>Arno</t>
  </si>
  <si>
    <t>Aur</t>
  </si>
  <si>
    <t>Bikar</t>
  </si>
  <si>
    <t>Bikini</t>
  </si>
  <si>
    <t>Bokak</t>
  </si>
  <si>
    <t>Ebon</t>
  </si>
  <si>
    <t>Enewetak</t>
  </si>
  <si>
    <t>Erikub</t>
  </si>
  <si>
    <t>Jabat</t>
  </si>
  <si>
    <t>Jaluit</t>
  </si>
  <si>
    <t>Jemo</t>
  </si>
  <si>
    <t>Kili</t>
  </si>
  <si>
    <t>Kwajalein</t>
  </si>
  <si>
    <t>Lae</t>
  </si>
  <si>
    <t>Lib</t>
  </si>
  <si>
    <t>Likiep</t>
  </si>
  <si>
    <t>Majuro</t>
  </si>
  <si>
    <t>Maloelap</t>
  </si>
  <si>
    <t>Mejit</t>
  </si>
  <si>
    <t>Mili</t>
  </si>
  <si>
    <t>Namorik</t>
  </si>
  <si>
    <t>Namu</t>
  </si>
  <si>
    <t>Rongelap</t>
  </si>
  <si>
    <t>Rongrik</t>
  </si>
  <si>
    <t>Toke</t>
  </si>
  <si>
    <t>Ujae</t>
  </si>
  <si>
    <t>Ujelang</t>
  </si>
  <si>
    <t>Utirik</t>
  </si>
  <si>
    <t>Wotho</t>
  </si>
  <si>
    <t>Wotje</t>
  </si>
  <si>
    <t>Assaba</t>
  </si>
  <si>
    <t>Brakna</t>
  </si>
  <si>
    <t>Dakhlet Nouadhibou</t>
  </si>
  <si>
    <t>Gorgol</t>
  </si>
  <si>
    <t>Guidimaka</t>
  </si>
  <si>
    <t>Hodh Ech Chargui</t>
  </si>
  <si>
    <t>Hodh El Gharbi</t>
  </si>
  <si>
    <t>Inchiri</t>
  </si>
  <si>
    <t>Nouakchott</t>
  </si>
  <si>
    <t>Tagant</t>
  </si>
  <si>
    <t>Tiris Zemmour</t>
  </si>
  <si>
    <t>Trarza</t>
  </si>
  <si>
    <t>Agalega Islands</t>
  </si>
  <si>
    <t>Black River</t>
  </si>
  <si>
    <t>Cargados Carajos Shoals</t>
  </si>
  <si>
    <t>Flacq</t>
  </si>
  <si>
    <t>Grand Port</t>
  </si>
  <si>
    <t>Moka</t>
  </si>
  <si>
    <t>Pamplemousses</t>
  </si>
  <si>
    <t>Plaines Wilhems</t>
  </si>
  <si>
    <t>Port Louis</t>
  </si>
  <si>
    <t>Riviere du Rempart</t>
  </si>
  <si>
    <t>Rodrigues</t>
  </si>
  <si>
    <t>Savanne</t>
  </si>
  <si>
    <t>Aguascalientes</t>
  </si>
  <si>
    <t>Baja California</t>
  </si>
  <si>
    <t>Baja California Sur</t>
  </si>
  <si>
    <t>Campeche</t>
  </si>
  <si>
    <t>Chiapas</t>
  </si>
  <si>
    <t>Chihuahua</t>
  </si>
  <si>
    <t>Coahuila de Zaragoza</t>
  </si>
  <si>
    <t>Colima</t>
  </si>
  <si>
    <t>Durango</t>
  </si>
  <si>
    <t>Guanajuato</t>
  </si>
  <si>
    <t>Guerrero</t>
  </si>
  <si>
    <t>Hidalgo</t>
  </si>
  <si>
    <t>Jalisco</t>
  </si>
  <si>
    <t>Michoacan de Ocampo</t>
  </si>
  <si>
    <t>Morelos</t>
  </si>
  <si>
    <t>Nayarit</t>
  </si>
  <si>
    <t>Nuevo Leon</t>
  </si>
  <si>
    <t>Oaxaca</t>
  </si>
  <si>
    <t>Puebla</t>
  </si>
  <si>
    <t>Queretaro de Arteaga</t>
  </si>
  <si>
    <t>Quintana Roo</t>
  </si>
  <si>
    <t>San Luis Potosi</t>
  </si>
  <si>
    <t>Sinaloa</t>
  </si>
  <si>
    <t>Sonora</t>
  </si>
  <si>
    <t>Tabasco</t>
  </si>
  <si>
    <t>Tamaulipas</t>
  </si>
  <si>
    <t>Tlaxcala</t>
  </si>
  <si>
    <t>Veracruz-Llave</t>
  </si>
  <si>
    <t>Yucatan</t>
  </si>
  <si>
    <t>Zacatecas</t>
  </si>
  <si>
    <t>Chuuk (Truk)</t>
  </si>
  <si>
    <t>Balti</t>
  </si>
  <si>
    <t>Espirito Santo</t>
  </si>
  <si>
    <t>Goias</t>
  </si>
  <si>
    <t>Maranhao</t>
  </si>
  <si>
    <t>Mato Grosso</t>
  </si>
  <si>
    <t>Mato Grosso do Sul</t>
  </si>
  <si>
    <t>Minas Gerais</t>
  </si>
  <si>
    <t>Para</t>
  </si>
  <si>
    <t>Paraiba</t>
  </si>
  <si>
    <t>Parana</t>
  </si>
  <si>
    <t>Pernambuco</t>
  </si>
  <si>
    <t>Piaui</t>
  </si>
  <si>
    <t>Rio de Janeiro</t>
  </si>
  <si>
    <t>Rio Grande do Norte</t>
  </si>
  <si>
    <t>Rio Grande do Sul</t>
  </si>
  <si>
    <t>Rondonia</t>
  </si>
  <si>
    <t>Roraima</t>
  </si>
  <si>
    <t>Santa Catarina</t>
  </si>
  <si>
    <t>Sao Paulo</t>
  </si>
  <si>
    <t>Sergipe</t>
  </si>
  <si>
    <t>Tocantins</t>
  </si>
  <si>
    <t>Belait</t>
  </si>
  <si>
    <t>Brunei and Muara</t>
  </si>
  <si>
    <t>Temburong</t>
  </si>
  <si>
    <t>Tutong</t>
  </si>
  <si>
    <t>Blagoevgrad</t>
  </si>
  <si>
    <t>Burgas</t>
  </si>
  <si>
    <t>Dobrich</t>
  </si>
  <si>
    <t>Gabrovo</t>
  </si>
  <si>
    <t>Khaskovo</t>
  </si>
  <si>
    <t>Kurdzhali</t>
  </si>
  <si>
    <t>Kyustendil</t>
  </si>
  <si>
    <t>Lovech</t>
  </si>
  <si>
    <t>Pazardzhik</t>
  </si>
  <si>
    <t>Pernik</t>
  </si>
  <si>
    <t>Pleven</t>
  </si>
  <si>
    <t>Plovdiv</t>
  </si>
  <si>
    <t>Razgrad</t>
  </si>
  <si>
    <t>Ruse</t>
  </si>
  <si>
    <t>Shumen</t>
  </si>
  <si>
    <t>Silistra</t>
  </si>
  <si>
    <t>Sliven</t>
  </si>
  <si>
    <t>Smolyan</t>
  </si>
  <si>
    <t>Sofiya</t>
  </si>
  <si>
    <t>Sofiya-Grad</t>
  </si>
  <si>
    <t>Stara Zagora</t>
  </si>
  <si>
    <t>Turgovishte</t>
  </si>
  <si>
    <t>Varna</t>
  </si>
  <si>
    <t>Veliko Turnovo</t>
  </si>
  <si>
    <t>Vidin</t>
  </si>
  <si>
    <t>Vratsa</t>
  </si>
  <si>
    <t>Yambol</t>
  </si>
  <si>
    <t>Bale</t>
  </si>
  <si>
    <t>Bam</t>
  </si>
  <si>
    <t>Banwa</t>
  </si>
  <si>
    <t>Bazega</t>
  </si>
  <si>
    <t>Bougouriba</t>
  </si>
  <si>
    <t>Boulgou</t>
  </si>
  <si>
    <t>Boulkiemde</t>
  </si>
  <si>
    <t>Comoe</t>
  </si>
  <si>
    <t>Ganzourgou</t>
  </si>
  <si>
    <t>Gnagna</t>
  </si>
  <si>
    <t>Gourma</t>
  </si>
  <si>
    <t>Houet</t>
  </si>
  <si>
    <t>Ioba</t>
  </si>
  <si>
    <t>Kadiogo</t>
  </si>
  <si>
    <t>Kenedougou</t>
  </si>
  <si>
    <t>Komandjari</t>
  </si>
  <si>
    <t>Kompienga</t>
  </si>
  <si>
    <t>Kossi</t>
  </si>
  <si>
    <t>Koupelogo</t>
  </si>
  <si>
    <t>Kouritenga</t>
  </si>
  <si>
    <t>Kourweogo</t>
  </si>
  <si>
    <t>Leraba</t>
  </si>
  <si>
    <t>Loroum</t>
  </si>
  <si>
    <t>Mouhoun</t>
  </si>
  <si>
    <t>Nahouri</t>
  </si>
  <si>
    <t>Namentenga</t>
  </si>
  <si>
    <t>Nayala</t>
  </si>
  <si>
    <t>Naumbiel</t>
  </si>
  <si>
    <t>Oubritenga</t>
  </si>
  <si>
    <t>Oudalan</t>
  </si>
  <si>
    <t>Passore</t>
  </si>
  <si>
    <t>Poni</t>
  </si>
  <si>
    <t>Sanguie</t>
  </si>
  <si>
    <t>Seno</t>
  </si>
  <si>
    <t>Sissili</t>
  </si>
  <si>
    <t>Soum</t>
  </si>
  <si>
    <t>Sourou</t>
  </si>
  <si>
    <t>Tapoa</t>
  </si>
  <si>
    <t>Tuy</t>
  </si>
  <si>
    <t>Yagha</t>
  </si>
  <si>
    <t>Yatenga</t>
  </si>
  <si>
    <t>Ziro</t>
  </si>
  <si>
    <t>Zondomo</t>
  </si>
  <si>
    <t>Zoundweogo</t>
  </si>
  <si>
    <t>Ayeyarwady</t>
  </si>
  <si>
    <t>Bago</t>
  </si>
  <si>
    <t>Magway</t>
  </si>
  <si>
    <t>Mandalay</t>
  </si>
  <si>
    <t>Sagaing</t>
  </si>
  <si>
    <t>Tanintharyi</t>
  </si>
  <si>
    <t>Yangon</t>
  </si>
  <si>
    <t>Bubanza</t>
  </si>
  <si>
    <t>Bururi</t>
  </si>
  <si>
    <t>Cankuzo</t>
  </si>
  <si>
    <t>Cibitoke</t>
  </si>
  <si>
    <t>Gitega</t>
  </si>
  <si>
    <t>Karuzi</t>
  </si>
  <si>
    <t>Kayanza</t>
  </si>
  <si>
    <t>Kirundo</t>
  </si>
  <si>
    <t>Makamba</t>
  </si>
  <si>
    <t>Muramvya</t>
  </si>
  <si>
    <t>Muyinga</t>
  </si>
  <si>
    <t>Mwaro</t>
  </si>
  <si>
    <t>Ngozi</t>
  </si>
  <si>
    <t>Rutana</t>
  </si>
  <si>
    <t>Overijssel</t>
  </si>
  <si>
    <t>Utrecht</t>
  </si>
  <si>
    <t>Aruba</t>
  </si>
  <si>
    <t>Netherlands Antilles</t>
  </si>
  <si>
    <t>Auckland</t>
  </si>
  <si>
    <t>Bay of Plenty</t>
  </si>
  <si>
    <t>Canterbury</t>
  </si>
  <si>
    <t>Gisborne</t>
  </si>
  <si>
    <t>Hawke's Bay</t>
  </si>
  <si>
    <t>Marlborough</t>
  </si>
  <si>
    <t>Nelson</t>
  </si>
  <si>
    <t>Northland</t>
  </si>
  <si>
    <t>Otago</t>
  </si>
  <si>
    <t>Southland</t>
  </si>
  <si>
    <t>Taranaki</t>
  </si>
  <si>
    <t>Tasman</t>
  </si>
  <si>
    <t>Waikato</t>
  </si>
  <si>
    <t>Wellington</t>
  </si>
  <si>
    <t>Cook Islands</t>
  </si>
  <si>
    <t>Niue</t>
  </si>
  <si>
    <t>Tokelau</t>
  </si>
  <si>
    <t>Boaco</t>
  </si>
  <si>
    <t>Carazo</t>
  </si>
  <si>
    <t>Chinandega</t>
  </si>
  <si>
    <t>Chontales</t>
  </si>
  <si>
    <t>Esteli</t>
  </si>
  <si>
    <t>Granada</t>
  </si>
  <si>
    <t>Jinotega</t>
  </si>
  <si>
    <t>Leon</t>
  </si>
  <si>
    <t>Madriz</t>
  </si>
  <si>
    <t>Managua</t>
  </si>
  <si>
    <t>Masaya</t>
  </si>
  <si>
    <t>Matagalpa</t>
  </si>
  <si>
    <t>Nueva Segovia</t>
  </si>
  <si>
    <t>Rio San Juan</t>
  </si>
  <si>
    <t>Atlantico Norte</t>
  </si>
  <si>
    <t>Atlantico Sur</t>
  </si>
  <si>
    <t>Agadez</t>
  </si>
  <si>
    <t>Diffa</t>
  </si>
  <si>
    <t>Dosso</t>
  </si>
  <si>
    <t>Maradi</t>
  </si>
  <si>
    <t>Niamey</t>
  </si>
  <si>
    <t>Tahoua</t>
  </si>
  <si>
    <t>Tillaberi</t>
  </si>
  <si>
    <t>Zinder</t>
  </si>
  <si>
    <t>Abia</t>
  </si>
  <si>
    <t>Adamawa</t>
  </si>
  <si>
    <t>Akwa Ibom</t>
  </si>
  <si>
    <t>Anambra</t>
  </si>
  <si>
    <t>Bauchi</t>
  </si>
  <si>
    <t>Bayelsa</t>
  </si>
  <si>
    <t>Benue</t>
  </si>
  <si>
    <t>Borno</t>
  </si>
  <si>
    <t>Cross River</t>
  </si>
  <si>
    <t>Delta</t>
  </si>
  <si>
    <t>Ebonyi</t>
  </si>
  <si>
    <t>Edo</t>
  </si>
  <si>
    <t>Ekiti</t>
  </si>
  <si>
    <t>Enugu</t>
  </si>
  <si>
    <t>Gombe</t>
  </si>
  <si>
    <t>Imo</t>
  </si>
  <si>
    <t>Jigawa</t>
  </si>
  <si>
    <t>Kaduna</t>
  </si>
  <si>
    <t>Kano</t>
  </si>
  <si>
    <t>Katsina</t>
  </si>
  <si>
    <t>Kebbi</t>
  </si>
  <si>
    <t>Kogi</t>
  </si>
  <si>
    <t>Kwara</t>
  </si>
  <si>
    <t>Lagos</t>
  </si>
  <si>
    <t>Nassarawa</t>
  </si>
  <si>
    <t>Ogun</t>
  </si>
  <si>
    <t>Ondo</t>
  </si>
  <si>
    <t>Osun</t>
  </si>
  <si>
    <t>Oyo</t>
  </si>
  <si>
    <t>Plateau</t>
  </si>
  <si>
    <t>Rivers</t>
  </si>
  <si>
    <t>Sokoto</t>
  </si>
  <si>
    <t>Taraba</t>
  </si>
  <si>
    <t>Yobe</t>
  </si>
  <si>
    <t>Zamfara</t>
  </si>
  <si>
    <t>Norway (see below for Dependent areas)</t>
  </si>
  <si>
    <t>Akershus</t>
  </si>
  <si>
    <t>Aust-Agder</t>
  </si>
  <si>
    <t>Buskerud</t>
  </si>
  <si>
    <t>Finnmark</t>
  </si>
  <si>
    <t>Hedmark</t>
  </si>
  <si>
    <t>Hordaland</t>
  </si>
  <si>
    <t>More og Romsdal</t>
  </si>
  <si>
    <t>Nordland</t>
  </si>
  <si>
    <t>Nord-Trondelag</t>
  </si>
  <si>
    <t>Oppland</t>
  </si>
  <si>
    <t>Oslo</t>
  </si>
  <si>
    <t>Ostfold</t>
  </si>
  <si>
    <t>Rogaland</t>
  </si>
  <si>
    <t>Sogn og Fjordane</t>
  </si>
  <si>
    <t>Sor-Trondelag</t>
  </si>
  <si>
    <t>Telemark</t>
  </si>
  <si>
    <t>Troms</t>
  </si>
  <si>
    <t>Vest-Agder</t>
  </si>
  <si>
    <t>Vestfold</t>
  </si>
  <si>
    <t>Bouvet Island</t>
  </si>
  <si>
    <t>Ad Dakhiliyah</t>
  </si>
  <si>
    <t>Al Batinah</t>
  </si>
  <si>
    <t>Al Wusta</t>
  </si>
  <si>
    <t>Az Zahirah</t>
  </si>
  <si>
    <t>Musandam</t>
  </si>
  <si>
    <t>Balochistan</t>
  </si>
  <si>
    <t>Federally Administered Tribal Areas</t>
  </si>
  <si>
    <t>Islamabad Capital Territory</t>
  </si>
  <si>
    <t>North-West Frontier Province</t>
  </si>
  <si>
    <t>Sindh</t>
  </si>
  <si>
    <t>Aimeliik</t>
  </si>
  <si>
    <t>Airai</t>
  </si>
  <si>
    <t>Angaur</t>
  </si>
  <si>
    <t>Hatobohei</t>
  </si>
  <si>
    <t>Kayangel</t>
  </si>
  <si>
    <t>Koror</t>
  </si>
  <si>
    <t>Melekeok</t>
  </si>
  <si>
    <t>Ngaraard</t>
  </si>
  <si>
    <t>Ngarchelong</t>
  </si>
  <si>
    <t>Ngardmau</t>
  </si>
  <si>
    <t>Ngatpang</t>
  </si>
  <si>
    <t>Ngchesar</t>
  </si>
  <si>
    <t>Ngeremlengui</t>
  </si>
  <si>
    <t>Ngiwal</t>
  </si>
  <si>
    <t>Peleliu</t>
  </si>
  <si>
    <t>Sonsoral</t>
  </si>
  <si>
    <t>Bocas del Toro</t>
  </si>
  <si>
    <t>Chiriqui</t>
  </si>
  <si>
    <t>Cocle</t>
  </si>
  <si>
    <t>Darien</t>
  </si>
  <si>
    <t>Herrera</t>
  </si>
  <si>
    <t>Los Santos</t>
  </si>
  <si>
    <t>Bougainville</t>
  </si>
  <si>
    <t>Chimbu</t>
  </si>
  <si>
    <t>Eastern Highlands</t>
  </si>
  <si>
    <t>East New Britain</t>
  </si>
  <si>
    <t>East Sepik</t>
  </si>
  <si>
    <t>Enga</t>
  </si>
  <si>
    <t>Gulf</t>
  </si>
  <si>
    <t>Madang</t>
  </si>
  <si>
    <t>Manus</t>
  </si>
  <si>
    <t>Milne Bay</t>
  </si>
  <si>
    <t>Morobe</t>
  </si>
  <si>
    <t>National Capital</t>
  </si>
  <si>
    <t>New Ireland</t>
  </si>
  <si>
    <t>Sandaun</t>
  </si>
  <si>
    <t>Southern Highlands</t>
  </si>
  <si>
    <t>Western Highlands</t>
  </si>
  <si>
    <t>West New Britain</t>
  </si>
  <si>
    <t>Alto Paraguay</t>
  </si>
  <si>
    <t>Alto Parana</t>
  </si>
  <si>
    <t>Amambay</t>
  </si>
  <si>
    <t>Asuncion (city)</t>
  </si>
  <si>
    <t>Boqueron</t>
  </si>
  <si>
    <t>Caaguazu</t>
  </si>
  <si>
    <t>Caazapa</t>
  </si>
  <si>
    <t>Canindeyu</t>
  </si>
  <si>
    <t>Concepcion</t>
  </si>
  <si>
    <t>Cordillera</t>
  </si>
  <si>
    <t>Guaira</t>
  </si>
  <si>
    <t>Itapua</t>
  </si>
  <si>
    <t>Neembucu</t>
  </si>
  <si>
    <t>Paraguari</t>
  </si>
  <si>
    <t>Presidente Hayes</t>
  </si>
  <si>
    <t>San Pedro</t>
  </si>
  <si>
    <t>Ancash</t>
  </si>
  <si>
    <t>Apurimac</t>
  </si>
  <si>
    <t>Arequipa</t>
  </si>
  <si>
    <t>Ayacucho</t>
  </si>
  <si>
    <t>Cajamarca</t>
  </si>
  <si>
    <t>Callao</t>
  </si>
  <si>
    <t>Cusco</t>
  </si>
  <si>
    <t>Huancavelica</t>
  </si>
  <si>
    <t>Huanuco</t>
  </si>
  <si>
    <t>Ica</t>
  </si>
  <si>
    <t>Junin</t>
  </si>
  <si>
    <t>Lambayeque</t>
  </si>
  <si>
    <t>Lima</t>
  </si>
  <si>
    <t>Loreto</t>
  </si>
  <si>
    <t>Madre de Dios</t>
  </si>
  <si>
    <t>Moquegua</t>
  </si>
  <si>
    <t>Pasco</t>
  </si>
  <si>
    <t>Piura</t>
  </si>
  <si>
    <t>Puno</t>
  </si>
  <si>
    <t>San Martin</t>
  </si>
  <si>
    <t>Tacna</t>
  </si>
  <si>
    <t>Tumbes</t>
  </si>
  <si>
    <t>Abra</t>
  </si>
  <si>
    <t>Agusan del Norte</t>
  </si>
  <si>
    <t>Agusan del Sur</t>
  </si>
  <si>
    <t>Aklan</t>
  </si>
  <si>
    <t>Albay</t>
  </si>
  <si>
    <t>Angeles</t>
  </si>
  <si>
    <t>Antique</t>
  </si>
  <si>
    <t>Aurora</t>
  </si>
  <si>
    <t>Bacolod</t>
  </si>
  <si>
    <t>Baguio</t>
  </si>
  <si>
    <t>Bais</t>
  </si>
  <si>
    <t>Basilan</t>
  </si>
  <si>
    <t>Bataan</t>
  </si>
  <si>
    <t>Batanes</t>
  </si>
  <si>
    <t>Batangas</t>
  </si>
  <si>
    <t>Zagreb</t>
  </si>
  <si>
    <t>Camaguey</t>
  </si>
  <si>
    <t>Ciego de Avila</t>
  </si>
  <si>
    <t>Cienfuegos</t>
  </si>
  <si>
    <t>Ciudad de La Habana</t>
  </si>
  <si>
    <t>Granma</t>
  </si>
  <si>
    <t>Guantanamo</t>
  </si>
  <si>
    <t>Holguin</t>
  </si>
  <si>
    <t>Isla de la Juventud</t>
  </si>
  <si>
    <t>La Habana</t>
  </si>
  <si>
    <t>Las Tunas</t>
  </si>
  <si>
    <t>Matanzas</t>
  </si>
  <si>
    <t>Pinar del Rio</t>
  </si>
  <si>
    <t>Sancti Spiritus</t>
  </si>
  <si>
    <t>Santiago de Cuba</t>
  </si>
  <si>
    <t>Villa Clara</t>
  </si>
  <si>
    <t>Famagusta</t>
  </si>
  <si>
    <t>Kyrenia</t>
  </si>
  <si>
    <t>Larnaca</t>
  </si>
  <si>
    <t>Limassol</t>
  </si>
  <si>
    <t>Nicosia</t>
  </si>
  <si>
    <t>Paphos</t>
  </si>
  <si>
    <t>Karlovarsky</t>
  </si>
  <si>
    <t>Kralovehradecky</t>
  </si>
  <si>
    <t>Liberecky</t>
  </si>
  <si>
    <t>Olomoucky</t>
  </si>
  <si>
    <t>Pardubicky</t>
  </si>
  <si>
    <t>Ustecky</t>
  </si>
  <si>
    <t>Nordjylland</t>
  </si>
  <si>
    <t>Greenland</t>
  </si>
  <si>
    <t>Faroe Islands</t>
  </si>
  <si>
    <t>Dikhil</t>
  </si>
  <si>
    <t>Obock</t>
  </si>
  <si>
    <t>Saint David</t>
  </si>
  <si>
    <t>Saint Luke</t>
  </si>
  <si>
    <t>Saint Mark</t>
  </si>
  <si>
    <t>Saint Patrick</t>
  </si>
  <si>
    <t>Azua</t>
  </si>
  <si>
    <t>Barahona</t>
  </si>
  <si>
    <t>Dajabon</t>
  </si>
  <si>
    <t>Distrito Nacional</t>
  </si>
  <si>
    <t>Duarte</t>
  </si>
  <si>
    <t>Elias Pina</t>
  </si>
  <si>
    <t>El Seibo</t>
  </si>
  <si>
    <t>Espaillat</t>
  </si>
  <si>
    <t>Hato Mayor</t>
  </si>
  <si>
    <t>Independencia</t>
  </si>
  <si>
    <t>La Altagracia</t>
  </si>
  <si>
    <t>La Romana</t>
  </si>
  <si>
    <t>La Vega</t>
  </si>
  <si>
    <t>Maria Trinidad Sanchez</t>
  </si>
  <si>
    <t>Monsenor Nouel</t>
  </si>
  <si>
    <t>Monte Cristi</t>
  </si>
  <si>
    <t>Monte Plata</t>
  </si>
  <si>
    <t>Pedernales</t>
  </si>
  <si>
    <t>Peravia</t>
  </si>
  <si>
    <t>Puerto Plata</t>
  </si>
  <si>
    <t>Salcedo</t>
  </si>
  <si>
    <t>Samana</t>
  </si>
  <si>
    <t>Sanchez Ramirez</t>
  </si>
  <si>
    <t>San Cristobal</t>
  </si>
  <si>
    <t>San Pedro de Macoris</t>
  </si>
  <si>
    <t>Santiago</t>
  </si>
  <si>
    <t>Santiago Rodriguez</t>
  </si>
  <si>
    <t>Azuay</t>
  </si>
  <si>
    <t>Canar</t>
  </si>
  <si>
    <t>Carchi</t>
  </si>
  <si>
    <t>Chimborazo</t>
  </si>
  <si>
    <t>Cotopaxi</t>
  </si>
  <si>
    <t>El Oro</t>
  </si>
  <si>
    <t>Esmeraldas</t>
  </si>
  <si>
    <t>Galapagos</t>
  </si>
  <si>
    <t>Guayas</t>
  </si>
  <si>
    <t>Imbabura</t>
  </si>
  <si>
    <t>Loja</t>
  </si>
  <si>
    <t>Los Rios</t>
  </si>
  <si>
    <t>Manabi</t>
  </si>
  <si>
    <t>Morona-Santiago</t>
  </si>
  <si>
    <t>Napo</t>
  </si>
  <si>
    <t>Orellana</t>
  </si>
  <si>
    <t>Pastaza</t>
  </si>
  <si>
    <t>Pichincha</t>
  </si>
  <si>
    <t>Sucumbios</t>
  </si>
  <si>
    <t>Tungurahua</t>
  </si>
  <si>
    <t>Ad Daqahliyah</t>
  </si>
  <si>
    <t>Al Bahr al Ahmar</t>
  </si>
  <si>
    <t>Al Buhayrah</t>
  </si>
  <si>
    <t>Al Fayyum</t>
  </si>
  <si>
    <t>Al Gharbiyah</t>
  </si>
  <si>
    <t>Al Iskandariyah</t>
  </si>
  <si>
    <t>Al Isma'iliyah</t>
  </si>
  <si>
    <t>Al Jizah</t>
  </si>
  <si>
    <t>Al Minufiyah</t>
  </si>
  <si>
    <t>Al Minya</t>
  </si>
  <si>
    <t>Al Qahirah</t>
  </si>
  <si>
    <t>Al Qalyubiyah</t>
  </si>
  <si>
    <t>Al Wadi al Jadid</t>
  </si>
  <si>
    <t>Ash Sharqiyah</t>
  </si>
  <si>
    <t>As Suways</t>
  </si>
  <si>
    <t>Aswan</t>
  </si>
  <si>
    <t>Asyut</t>
  </si>
  <si>
    <t>Bani Suwayf</t>
  </si>
  <si>
    <t>Bur Sa'id</t>
  </si>
  <si>
    <t>Dumyat</t>
  </si>
  <si>
    <t>Janub Sina'</t>
  </si>
  <si>
    <t>Kafr ash Shaykh</t>
  </si>
  <si>
    <t>Matruh</t>
  </si>
  <si>
    <t>Qina</t>
  </si>
  <si>
    <t>Shamal Sina'</t>
  </si>
  <si>
    <t>Suhaj</t>
  </si>
  <si>
    <t>Ahuachapan</t>
  </si>
  <si>
    <t>Cabanas</t>
  </si>
  <si>
    <t>Chalatenango</t>
  </si>
  <si>
    <t>Cuscatlan</t>
  </si>
  <si>
    <t>La Libertad</t>
  </si>
  <si>
    <t>La Union</t>
  </si>
  <si>
    <t>Morazan</t>
  </si>
  <si>
    <t>San Miguel</t>
  </si>
  <si>
    <t>San Salvador</t>
  </si>
  <si>
    <t>Santa Ana</t>
  </si>
  <si>
    <t>San Vicente</t>
  </si>
  <si>
    <t>Sonsonate</t>
  </si>
  <si>
    <t>Usulutan</t>
  </si>
  <si>
    <t>Annobon</t>
  </si>
  <si>
    <t>Bioko Norte</t>
  </si>
  <si>
    <t>Bioko Sur</t>
  </si>
  <si>
    <t>Centro Sur</t>
  </si>
  <si>
    <t>Kie-Ntem</t>
  </si>
  <si>
    <t>Litoral</t>
  </si>
  <si>
    <t>Wele-Nzas</t>
  </si>
  <si>
    <t>Adis Abeba (Addis Ababa)</t>
  </si>
  <si>
    <t>Afar</t>
  </si>
  <si>
    <t>Binshangul Gumuz</t>
  </si>
  <si>
    <t>Dire Dawa</t>
  </si>
  <si>
    <t>Tigray</t>
  </si>
  <si>
    <t>Eastern</t>
  </si>
  <si>
    <t>Northern</t>
  </si>
  <si>
    <t>Rotuma</t>
  </si>
  <si>
    <t>Western</t>
  </si>
  <si>
    <t>Aland</t>
  </si>
  <si>
    <t>Oulun Laani</t>
  </si>
  <si>
    <t>France (see below for Dependent areas)</t>
  </si>
  <si>
    <t>Alsace</t>
  </si>
  <si>
    <t>Aquitaine</t>
  </si>
  <si>
    <t>Auvergne</t>
  </si>
  <si>
    <t>Champagne-Ardenne</t>
  </si>
  <si>
    <t>Franche-Comte</t>
  </si>
  <si>
    <t>Maritime</t>
  </si>
  <si>
    <t>Ha'apai</t>
  </si>
  <si>
    <t>Tongatapu</t>
  </si>
  <si>
    <t>Vava'u</t>
  </si>
  <si>
    <t>Arima</t>
  </si>
  <si>
    <t>Port-of-Spain</t>
  </si>
  <si>
    <t>San Fernando</t>
  </si>
  <si>
    <t>Tobago</t>
  </si>
  <si>
    <t>Ariana (Aryanah)</t>
  </si>
  <si>
    <t>Beja (Bajah)</t>
  </si>
  <si>
    <t>Ben Arous (Bin 'Arus)</t>
  </si>
  <si>
    <t>Bizerte (Banzart)</t>
  </si>
  <si>
    <t>El Kef (Al Kaf)</t>
  </si>
  <si>
    <t>Gabes (Qabis)</t>
  </si>
  <si>
    <t>Gafsa (Qafsah)</t>
  </si>
  <si>
    <t>Jendouba (Jundubah)</t>
  </si>
  <si>
    <t>Kairouan (Al Qayrawan)</t>
  </si>
  <si>
    <t>Kasserine (Al Qasrayn)</t>
  </si>
  <si>
    <t>Kebili (Qibili)</t>
  </si>
  <si>
    <t>Mahdia (Al Mahdiyah)</t>
  </si>
  <si>
    <t>Medenine (Madanin)</t>
  </si>
  <si>
    <t>Monastir (Al Munastir)</t>
  </si>
  <si>
    <t>Nabeul (Nabul)</t>
  </si>
  <si>
    <t>Sfax (Safaqis)</t>
  </si>
  <si>
    <t>Sidi Bou Zid (Sidi Bu Zayd)</t>
  </si>
  <si>
    <t>Siliana (Silyanah)</t>
  </si>
  <si>
    <t>Sousse (Susah)</t>
  </si>
  <si>
    <t>Tataouine (Tatawin)</t>
  </si>
  <si>
    <t>Tozeur (Tawzar)</t>
  </si>
  <si>
    <t>Tunis</t>
  </si>
  <si>
    <t>Zaghouan (Zaghwan)</t>
  </si>
  <si>
    <t>Adana</t>
  </si>
  <si>
    <t>Adiyaman</t>
  </si>
  <si>
    <t>Agri</t>
  </si>
  <si>
    <t>Aksaray</t>
  </si>
  <si>
    <t>Amasya</t>
  </si>
  <si>
    <t>Ankara</t>
  </si>
  <si>
    <t>Antalya</t>
  </si>
  <si>
    <t>Ardahan</t>
  </si>
  <si>
    <t>Artvin</t>
  </si>
  <si>
    <t>Aydin</t>
  </si>
  <si>
    <t>Balikesir</t>
  </si>
  <si>
    <t>Bartin</t>
  </si>
  <si>
    <t>Batman</t>
  </si>
  <si>
    <t>Bayburt</t>
  </si>
  <si>
    <t>Bilecik</t>
  </si>
  <si>
    <t>Bingol</t>
  </si>
  <si>
    <t>Bitlis</t>
  </si>
  <si>
    <t>Bolu</t>
  </si>
  <si>
    <t>Burdur</t>
  </si>
  <si>
    <t>Bursa</t>
  </si>
  <si>
    <t>Canakkale</t>
  </si>
  <si>
    <t>Cankiri</t>
  </si>
  <si>
    <t>Corum</t>
  </si>
  <si>
    <t>Denizli</t>
  </si>
  <si>
    <t>Diyarbakir</t>
  </si>
  <si>
    <t>Duzce</t>
  </si>
  <si>
    <t>Edirne</t>
  </si>
  <si>
    <t>Elazig</t>
  </si>
  <si>
    <t>Erzincan</t>
  </si>
  <si>
    <t>Erzurum</t>
  </si>
  <si>
    <t>Eskisehir</t>
  </si>
  <si>
    <t>Gaziantep</t>
  </si>
  <si>
    <t>Giresun</t>
  </si>
  <si>
    <t>Gumushane</t>
  </si>
  <si>
    <t>Hakkari</t>
  </si>
  <si>
    <t>Hatay</t>
  </si>
  <si>
    <t>Igdir</t>
  </si>
  <si>
    <t>Isparta</t>
  </si>
  <si>
    <t>Istanbul</t>
  </si>
  <si>
    <t>Kahramanmaras</t>
  </si>
  <si>
    <t>Karabuk</t>
  </si>
  <si>
    <t>Karaman</t>
  </si>
  <si>
    <t>Kars</t>
  </si>
  <si>
    <t>Kastamonu</t>
  </si>
  <si>
    <t>Kayseri</t>
  </si>
  <si>
    <t>Kilis</t>
  </si>
  <si>
    <t>Kirikkale</t>
  </si>
  <si>
    <t>Kirklareli</t>
  </si>
  <si>
    <t>Kirsehir</t>
  </si>
  <si>
    <t>Kocaeli</t>
  </si>
  <si>
    <t>Konya</t>
  </si>
  <si>
    <t>Kutahya</t>
  </si>
  <si>
    <t>Malatya</t>
  </si>
  <si>
    <t>Manisa</t>
  </si>
  <si>
    <t>Mardin</t>
  </si>
  <si>
    <t>Mugla</t>
  </si>
  <si>
    <t>Mus</t>
  </si>
  <si>
    <t>Nevsehir</t>
  </si>
  <si>
    <t>Nigde</t>
  </si>
  <si>
    <t>Ordu</t>
  </si>
  <si>
    <t>Osmaniye</t>
  </si>
  <si>
    <t>Rize</t>
  </si>
  <si>
    <t>Sakarya</t>
  </si>
  <si>
    <t>Samsun</t>
  </si>
  <si>
    <t>Note: Codes and names are for identification purposes only and do not imply</t>
  </si>
  <si>
    <t>Baden-Wuerttemberg</t>
  </si>
  <si>
    <t>Berlin</t>
  </si>
  <si>
    <t>Brandenburg</t>
  </si>
  <si>
    <t>Bremen</t>
  </si>
  <si>
    <t>Hamburg</t>
  </si>
  <si>
    <t>Hessen</t>
  </si>
  <si>
    <t>Saarland</t>
  </si>
  <si>
    <t>Schleswig-Holstein</t>
  </si>
  <si>
    <t>Ashanti</t>
  </si>
  <si>
    <t>Brong-Ahafo</t>
  </si>
  <si>
    <t>Greater Accra</t>
  </si>
  <si>
    <t>Upper East</t>
  </si>
  <si>
    <t>Upper West</t>
  </si>
  <si>
    <t>Volta</t>
  </si>
  <si>
    <t>Aitolia kai Akarnania</t>
  </si>
  <si>
    <t>Argolis</t>
  </si>
  <si>
    <t>Arta</t>
  </si>
  <si>
    <t>Attiki</t>
  </si>
  <si>
    <t>Drama</t>
  </si>
  <si>
    <t>Evros</t>
  </si>
  <si>
    <t>Evvoia</t>
  </si>
  <si>
    <t>Florina</t>
  </si>
  <si>
    <t>Fthiotis</t>
  </si>
  <si>
    <t>Grevena</t>
  </si>
  <si>
    <t>Imathia</t>
  </si>
  <si>
    <t>Ioannina</t>
  </si>
  <si>
    <t>Irakleion</t>
  </si>
  <si>
    <t>Kastoria</t>
  </si>
  <si>
    <t>Kavala</t>
  </si>
  <si>
    <t>Kefallinia</t>
  </si>
  <si>
    <t>Kerkyra</t>
  </si>
  <si>
    <t>Kilkis</t>
  </si>
  <si>
    <t>Korinthia</t>
  </si>
  <si>
    <t>Kozani</t>
  </si>
  <si>
    <t>Lakonia</t>
  </si>
  <si>
    <t>Larisa</t>
  </si>
  <si>
    <t>Lasithi</t>
  </si>
  <si>
    <t>Lesvos</t>
  </si>
  <si>
    <t>Magnisia</t>
  </si>
  <si>
    <t>Messinia</t>
  </si>
  <si>
    <t>Pella</t>
  </si>
  <si>
    <t>Pieria</t>
  </si>
  <si>
    <t>Preveza</t>
  </si>
  <si>
    <t>Samos</t>
  </si>
  <si>
    <t>Serrai</t>
  </si>
  <si>
    <t>Thesprotia</t>
  </si>
  <si>
    <t>Thessaloniki</t>
  </si>
  <si>
    <t>Trikala</t>
  </si>
  <si>
    <t>Voiotia</t>
  </si>
  <si>
    <t>Xanthi</t>
  </si>
  <si>
    <t>Carriacou and Petit Martinique</t>
  </si>
  <si>
    <t>Alta Verapaz</t>
  </si>
  <si>
    <t>Baja Verapaz</t>
  </si>
  <si>
    <t>Chimaltenango</t>
  </si>
  <si>
    <t>Chiquimula</t>
  </si>
  <si>
    <t>El Progreso</t>
  </si>
  <si>
    <t>Escuintla</t>
  </si>
  <si>
    <t>Huehuetenango</t>
  </si>
  <si>
    <t>Izabal</t>
  </si>
  <si>
    <t>Jalapa</t>
  </si>
  <si>
    <t>Jutiapa</t>
  </si>
  <si>
    <t>Peten</t>
  </si>
  <si>
    <t>Vinnyts'ka (Vinnytsya)</t>
  </si>
  <si>
    <t>Zaporiz'ka (Zaporizhzhya)</t>
  </si>
  <si>
    <t>Zhytomyrs'ka (Zhytomyr)</t>
  </si>
  <si>
    <t>Abu Zaby (Abu Dhabi)</t>
  </si>
  <si>
    <t>'Ajman</t>
  </si>
  <si>
    <t>Al Fujayrah</t>
  </si>
  <si>
    <t>Ash Shariqah (Sharjah)</t>
  </si>
  <si>
    <t>Dubayy (Dubai)</t>
  </si>
  <si>
    <t>Ra's al Khaymah</t>
  </si>
  <si>
    <t>Umm al Qaywayn</t>
  </si>
  <si>
    <t>United Kingdom (see below for Northern Ireland, Scotland, Wales, and Dependent areas)</t>
  </si>
  <si>
    <t>Barking and Dagenham</t>
  </si>
  <si>
    <t>Barnet</t>
  </si>
  <si>
    <t>Barnsley</t>
  </si>
  <si>
    <t>Bath and North East Somerset</t>
  </si>
  <si>
    <t>PAN</t>
  </si>
  <si>
    <t>PNG</t>
  </si>
  <si>
    <t>PRY</t>
  </si>
  <si>
    <t>PER</t>
  </si>
  <si>
    <t>PHL</t>
  </si>
  <si>
    <t>POL</t>
  </si>
  <si>
    <t>PRT</t>
  </si>
  <si>
    <t>QAT</t>
  </si>
  <si>
    <t>RUS</t>
  </si>
  <si>
    <t>RWA</t>
  </si>
  <si>
    <t>KNA</t>
  </si>
  <si>
    <t>LCA</t>
  </si>
  <si>
    <t>VCT</t>
  </si>
  <si>
    <t>WSM</t>
  </si>
  <si>
    <t>SMR</t>
  </si>
  <si>
    <t>STP</t>
  </si>
  <si>
    <t>SAU</t>
  </si>
  <si>
    <t>SEN</t>
  </si>
  <si>
    <t>SYC</t>
  </si>
  <si>
    <t>SLE</t>
  </si>
  <si>
    <t>SGP</t>
  </si>
  <si>
    <t>SVK</t>
  </si>
  <si>
    <t>SVN</t>
  </si>
  <si>
    <t>SLB</t>
  </si>
  <si>
    <t>SOM</t>
  </si>
  <si>
    <t>ZAF</t>
  </si>
  <si>
    <t>ESP</t>
  </si>
  <si>
    <t>LKA</t>
  </si>
  <si>
    <t>SDN</t>
  </si>
  <si>
    <t>SUR</t>
  </si>
  <si>
    <t>SWZ</t>
  </si>
  <si>
    <t>SWE</t>
  </si>
  <si>
    <t>CHE</t>
  </si>
  <si>
    <t>SYR</t>
  </si>
  <si>
    <t>TWN</t>
  </si>
  <si>
    <t>TJK</t>
  </si>
  <si>
    <t>TZA</t>
  </si>
  <si>
    <t>THA</t>
  </si>
  <si>
    <t>TGO</t>
  </si>
  <si>
    <t>TON</t>
  </si>
  <si>
    <t>TTO</t>
  </si>
  <si>
    <t>TUN</t>
  </si>
  <si>
    <t>TUR</t>
  </si>
  <si>
    <t>TKM</t>
  </si>
  <si>
    <t>TUV</t>
  </si>
  <si>
    <t>UGA</t>
  </si>
  <si>
    <t>UKR</t>
  </si>
  <si>
    <t>ARE</t>
  </si>
  <si>
    <t>GBR</t>
  </si>
  <si>
    <t>United Kingdom (Dependent areas)</t>
  </si>
  <si>
    <t>United Kingdom (England)</t>
  </si>
  <si>
    <t>United Kingdom (Northern Ireland)</t>
  </si>
  <si>
    <t>United Kingdom (Scotland)</t>
  </si>
  <si>
    <t>United Kingdom (Wales)</t>
  </si>
  <si>
    <t>United States (Dependent areas)</t>
  </si>
  <si>
    <t>URY</t>
  </si>
  <si>
    <t>UZB</t>
  </si>
  <si>
    <t>VUT</t>
  </si>
  <si>
    <t>VEN</t>
  </si>
  <si>
    <t>VNM</t>
  </si>
  <si>
    <t>ESH</t>
  </si>
  <si>
    <t>Quetzaltenango</t>
  </si>
  <si>
    <t>Quiche</t>
  </si>
  <si>
    <t>Retalhuleu</t>
  </si>
  <si>
    <t>Sacatepequez</t>
  </si>
  <si>
    <t>San Marcos</t>
  </si>
  <si>
    <t>Santa Rosa</t>
  </si>
  <si>
    <t>Solola</t>
  </si>
  <si>
    <t>Suchitepequez</t>
  </si>
  <si>
    <t>Totonicapan</t>
  </si>
  <si>
    <t>Zacapa</t>
  </si>
  <si>
    <t>Beyla</t>
  </si>
  <si>
    <t>Boffa</t>
  </si>
  <si>
    <t>Boke</t>
  </si>
  <si>
    <t>Conakry</t>
  </si>
  <si>
    <t>Coyah</t>
  </si>
  <si>
    <t>Dabola</t>
  </si>
  <si>
    <t>Dalaba</t>
  </si>
  <si>
    <t>Dinguiraye</t>
  </si>
  <si>
    <t>Dubreka</t>
  </si>
  <si>
    <t>Faranah</t>
  </si>
  <si>
    <t>Forecariah</t>
  </si>
  <si>
    <t>Fria</t>
  </si>
  <si>
    <t>Gaoual</t>
  </si>
  <si>
    <t>Gueckedou</t>
  </si>
  <si>
    <t>Kankan</t>
  </si>
  <si>
    <t>Kerouane</t>
  </si>
  <si>
    <t>Kindia</t>
  </si>
  <si>
    <t>Kissidougou</t>
  </si>
  <si>
    <t>Koubia</t>
  </si>
  <si>
    <t>Koundara</t>
  </si>
  <si>
    <t>Kouroussa</t>
  </si>
  <si>
    <t>Labe</t>
  </si>
  <si>
    <t>Lelouma</t>
  </si>
  <si>
    <t>Lola</t>
  </si>
  <si>
    <t>Macenta</t>
  </si>
  <si>
    <t>Mamou</t>
  </si>
  <si>
    <t>Mandiana</t>
  </si>
  <si>
    <t>Nzerekore</t>
  </si>
  <si>
    <t>Pita</t>
  </si>
  <si>
    <t>Siguiri</t>
  </si>
  <si>
    <t>Telimele</t>
  </si>
  <si>
    <t>Tougue</t>
  </si>
  <si>
    <t>Yomou</t>
  </si>
  <si>
    <t>Bafata</t>
  </si>
  <si>
    <t>Biombo</t>
  </si>
  <si>
    <t>Bissau</t>
  </si>
  <si>
    <t>Bolama/Bijagos</t>
  </si>
  <si>
    <t>Cacheu</t>
  </si>
  <si>
    <t>Gabu</t>
  </si>
  <si>
    <t>Oio</t>
  </si>
  <si>
    <t>Quinara</t>
  </si>
  <si>
    <t>Tombali</t>
  </si>
  <si>
    <t>Barima-Waini</t>
  </si>
  <si>
    <t>Cuyuni-Mazaruni</t>
  </si>
  <si>
    <t>Demerara-Mahaica</t>
  </si>
  <si>
    <t>East Berbice-Corentyne</t>
  </si>
  <si>
    <t>Essequibo Islands-West Demerara</t>
  </si>
  <si>
    <t>Mahaica-Berbice</t>
  </si>
  <si>
    <t>Pomeroon-Supenaam</t>
  </si>
  <si>
    <t>Potaro-Siparuni</t>
  </si>
  <si>
    <t>Upper Demerara-Berbice</t>
  </si>
  <si>
    <t>Upper Takutu-Upper Essequibo</t>
  </si>
  <si>
    <t>Artibonite</t>
  </si>
  <si>
    <t>Grand'Anse</t>
  </si>
  <si>
    <t>Nord-Est</t>
  </si>
  <si>
    <t>Atlantida</t>
  </si>
  <si>
    <t>Choluteca</t>
  </si>
  <si>
    <t>Colon</t>
  </si>
  <si>
    <t>Toshkent Shahri</t>
  </si>
  <si>
    <t>Malampa</t>
  </si>
  <si>
    <t>Penama</t>
  </si>
  <si>
    <t>Sanma</t>
  </si>
  <si>
    <t>Shefa</t>
  </si>
  <si>
    <t>Tafea</t>
  </si>
  <si>
    <t>Torba</t>
  </si>
  <si>
    <t>Anzoategui</t>
  </si>
  <si>
    <t>Apure</t>
  </si>
  <si>
    <t>Aragua</t>
  </si>
  <si>
    <t>Barinas</t>
  </si>
  <si>
    <t>Carabobo</t>
  </si>
  <si>
    <t>Cojedes</t>
  </si>
  <si>
    <t>Delta Amacuro</t>
  </si>
  <si>
    <t>Dependencias Federales</t>
  </si>
  <si>
    <t>Falcon</t>
  </si>
  <si>
    <t>Guarico</t>
  </si>
  <si>
    <t>Lara</t>
  </si>
  <si>
    <t>Merida</t>
  </si>
  <si>
    <t>Miranda</t>
  </si>
  <si>
    <t>Monagas</t>
  </si>
  <si>
    <t>Nueva Esparta</t>
  </si>
  <si>
    <t>Portuguesa</t>
  </si>
  <si>
    <t>Tachira</t>
  </si>
  <si>
    <t>Trujillo</t>
  </si>
  <si>
    <t>Vargas</t>
  </si>
  <si>
    <t>Yaracuy</t>
  </si>
  <si>
    <t>Zulia</t>
  </si>
  <si>
    <t>An Giang</t>
  </si>
  <si>
    <t>Bac Giang</t>
  </si>
  <si>
    <t xml:space="preserve">San Salvador and Rum Cay </t>
  </si>
  <si>
    <t>Asamah</t>
  </si>
  <si>
    <t>Janubiyah</t>
  </si>
  <si>
    <t>Muharraq</t>
  </si>
  <si>
    <t>Shamaliyah</t>
  </si>
  <si>
    <t xml:space="preserve">Wasat </t>
  </si>
  <si>
    <t>Bridgetown</t>
  </si>
  <si>
    <t xml:space="preserve">Saint Thomas </t>
  </si>
  <si>
    <t>Vitsyebskaya (Vitsyebsk)</t>
  </si>
  <si>
    <t>Antwerpen (Antwerp)</t>
  </si>
  <si>
    <t>Brabant Wallon (Walloon Brabant)</t>
  </si>
  <si>
    <t>Brussels (Bruxelles) capital region</t>
  </si>
  <si>
    <t>Flanders region (five provinces)</t>
  </si>
  <si>
    <t xml:space="preserve">Namur </t>
  </si>
  <si>
    <t>Oost-Vlaanderen (East Flanders)</t>
  </si>
  <si>
    <t>Vlaams-Brabant (Flemish Brabant)</t>
  </si>
  <si>
    <t>Wallonia region (five provinces)</t>
  </si>
  <si>
    <t>West-Vlaanderen (West Flanders)</t>
  </si>
  <si>
    <t>Alibori</t>
  </si>
  <si>
    <t>Collines</t>
  </si>
  <si>
    <t>Kouffo</t>
  </si>
  <si>
    <t>Donga</t>
  </si>
  <si>
    <t xml:space="preserve">Zou </t>
  </si>
  <si>
    <t>Gasa</t>
  </si>
  <si>
    <t>Tashi Yangtse</t>
  </si>
  <si>
    <t xml:space="preserve">Wangdi Phodrang </t>
  </si>
  <si>
    <t>Bosniak/Croat Federation of Bosnia and Herzegovina (Federacija Bosna i Hercegovina)</t>
  </si>
  <si>
    <t>Brcko district (Brcko Distrikt)</t>
  </si>
  <si>
    <t>Jwaneng</t>
  </si>
  <si>
    <t>Northeast</t>
  </si>
  <si>
    <t>Northwest</t>
  </si>
  <si>
    <t>Southeast</t>
  </si>
  <si>
    <t xml:space="preserve">Southern </t>
  </si>
  <si>
    <t>Sanmatenga</t>
  </si>
  <si>
    <t>Chin</t>
  </si>
  <si>
    <t>Kachin</t>
  </si>
  <si>
    <t>Kayah</t>
  </si>
  <si>
    <t>Kayin</t>
  </si>
  <si>
    <t>Mon</t>
  </si>
  <si>
    <t>Rakhine</t>
  </si>
  <si>
    <t xml:space="preserve">Shan </t>
  </si>
  <si>
    <t>Bujumbura Mairie</t>
  </si>
  <si>
    <t>Bujumbura Rurale</t>
  </si>
  <si>
    <t xml:space="preserve">Ruyigi </t>
  </si>
  <si>
    <t>Newfoundland and Labrador</t>
  </si>
  <si>
    <t>Sao Miguel</t>
  </si>
  <si>
    <t xml:space="preserve">Tarrafal </t>
  </si>
  <si>
    <t>Kemo</t>
  </si>
  <si>
    <t>Mambere-Kadei</t>
  </si>
  <si>
    <t>Nana-Grebizi</t>
  </si>
  <si>
    <t>Sangha-Mbaere</t>
  </si>
  <si>
    <t xml:space="preserve">Vakaga </t>
  </si>
  <si>
    <t>Hadjer-Lamis</t>
  </si>
  <si>
    <t>Mandoul</t>
  </si>
  <si>
    <t>Mayo-Kebbi Est</t>
  </si>
  <si>
    <t>Mayo-Kebbi Ouest</t>
  </si>
  <si>
    <t>Ville de N'Djamena</t>
  </si>
  <si>
    <t xml:space="preserve">Wadi Fira </t>
  </si>
  <si>
    <t>Arica y Parinacota</t>
  </si>
  <si>
    <t>Biobio</t>
  </si>
  <si>
    <t xml:space="preserve">Valparaiso </t>
  </si>
  <si>
    <t>Xinjiang Uygur</t>
  </si>
  <si>
    <t>Bogota</t>
  </si>
  <si>
    <t xml:space="preserve">Vichada </t>
  </si>
  <si>
    <t>Grande Comore</t>
  </si>
  <si>
    <t>Anjouan</t>
  </si>
  <si>
    <t>Domoni</t>
  </si>
  <si>
    <t>Fomboni</t>
  </si>
  <si>
    <t>Moheli</t>
  </si>
  <si>
    <t>Moroni</t>
  </si>
  <si>
    <t>Mutsamudu</t>
  </si>
  <si>
    <t>Cuvette-Ouest</t>
  </si>
  <si>
    <t>Agneby</t>
  </si>
  <si>
    <t>Bafing</t>
  </si>
  <si>
    <t>Bas-Sassandra</t>
  </si>
  <si>
    <t>Denguele</t>
  </si>
  <si>
    <t>Dix-Huit Montagnes</t>
  </si>
  <si>
    <t>Fromager</t>
  </si>
  <si>
    <t>Haut-Sassandra</t>
  </si>
  <si>
    <t>Lacs</t>
  </si>
  <si>
    <t>Lagunes</t>
  </si>
  <si>
    <t>Marahoue</t>
  </si>
  <si>
    <t>Moyen-Cavally</t>
  </si>
  <si>
    <t>Moyen-Comoe</t>
  </si>
  <si>
    <t>N'zi-Comoe</t>
  </si>
  <si>
    <t>Savanes</t>
  </si>
  <si>
    <t>Sud-Bandama</t>
  </si>
  <si>
    <t>Sud-Comoe</t>
  </si>
  <si>
    <t>Vallee du Bandama</t>
  </si>
  <si>
    <t>Worodougou</t>
  </si>
  <si>
    <t xml:space="preserve">Zanzan </t>
  </si>
  <si>
    <t>Bjelovarsko-Bilogorska</t>
  </si>
  <si>
    <t>Brodsko-Posavska</t>
  </si>
  <si>
    <t>Dubrovacko-Neretvanska (Dubrovnik-Neretva)</t>
  </si>
  <si>
    <t>Istarska (Istria)</t>
  </si>
  <si>
    <t>Karlovacka</t>
  </si>
  <si>
    <t>Koprivnicko-Krizevacka</t>
  </si>
  <si>
    <t>Krapinsko-Zagorska</t>
  </si>
  <si>
    <t>Licko-Senjska (Lika-Senj)</t>
  </si>
  <si>
    <t>Medimurska</t>
  </si>
  <si>
    <t>Osjecko-Baranjska</t>
  </si>
  <si>
    <t>Pozesko-Slavonska (Pozega-Slavonia)</t>
  </si>
  <si>
    <t>Primorsko-Goranska</t>
  </si>
  <si>
    <t>Sibensko-Kninska</t>
  </si>
  <si>
    <t>Sisacko-Moslavacka</t>
  </si>
  <si>
    <t>Splitsko-Dalmatinska (Split-Dalmatia)</t>
  </si>
  <si>
    <t>Varazdinska</t>
  </si>
  <si>
    <t>Viroviticko-Podravska</t>
  </si>
  <si>
    <t>Vukovarsko-Srijemska</t>
  </si>
  <si>
    <t>Zadarska</t>
  </si>
  <si>
    <t xml:space="preserve">Zagrebacka </t>
  </si>
  <si>
    <t>Jihocesky (South Bohemia)</t>
  </si>
  <si>
    <t>Jihomoravsky (South Moravia)</t>
  </si>
  <si>
    <t>Moravskoslezsky (Moravia-Silesia)</t>
  </si>
  <si>
    <t>Plzensky (Pilsen)</t>
  </si>
  <si>
    <t>Praha (Prague)</t>
  </si>
  <si>
    <t>Stredocesky (Central Bohemia)</t>
  </si>
  <si>
    <t>Vysocina</t>
  </si>
  <si>
    <t xml:space="preserve">Zlinsky </t>
  </si>
  <si>
    <t>Hovedstaden</t>
  </si>
  <si>
    <t>Midtjylland</t>
  </si>
  <si>
    <t>Sjaelland</t>
  </si>
  <si>
    <t xml:space="preserve">Syddanmark </t>
  </si>
  <si>
    <t>Ali Sabieh</t>
  </si>
  <si>
    <t xml:space="preserve">Tadjourah </t>
  </si>
  <si>
    <t>Bahoruco</t>
  </si>
  <si>
    <t>San Jose de Ocoa</t>
  </si>
  <si>
    <t>Santo Domingo</t>
  </si>
  <si>
    <t xml:space="preserve">Valverde </t>
  </si>
  <si>
    <t>Santa Elena</t>
  </si>
  <si>
    <t>Santo Domingo de los Tsachilas</t>
  </si>
  <si>
    <t xml:space="preserve">Zamora-Chinchipe </t>
  </si>
  <si>
    <t>Anseba</t>
  </si>
  <si>
    <t>Debub (Southern)</t>
  </si>
  <si>
    <t>Debubawi K'eyih Bahri (Southern Red Sea)</t>
  </si>
  <si>
    <t>Gash Barka</t>
  </si>
  <si>
    <t>Ma'akel (Central)</t>
  </si>
  <si>
    <t xml:space="preserve">Semenawi Keyih Bahri (Northern Red Sea) </t>
  </si>
  <si>
    <t>Amara (Amhara)</t>
  </si>
  <si>
    <t>Gambela Hizboch (Gambela Peoples)</t>
  </si>
  <si>
    <t>Hareri Hizb (Harari People)</t>
  </si>
  <si>
    <t>Oromiya (Oromia)</t>
  </si>
  <si>
    <t>Sumale (Somali)</t>
  </si>
  <si>
    <t>Ye Debub Biheroch Bihereseboch na Hizboch (Southern Nations, Nationalities and Peoples)</t>
  </si>
  <si>
    <t>Etela-Suomen Laani (Southern Finland)</t>
  </si>
  <si>
    <t>Ita-Suomen Laani (Eastern Finland)</t>
  </si>
  <si>
    <t>Lansi-Suomen Laani (Western Finland)</t>
  </si>
  <si>
    <t>Lappi (Lapland)</t>
  </si>
  <si>
    <t>Basse-Normandie (Lower Normandy)</t>
  </si>
  <si>
    <t>Bourgogne (Burgundy)</t>
  </si>
  <si>
    <t>Bretagne (Brittany)</t>
  </si>
  <si>
    <t>Corse (Corsica)</t>
  </si>
  <si>
    <t>Guyane (French Guiana)</t>
  </si>
  <si>
    <t>Haute-Normandie (Upper Normandy)</t>
  </si>
  <si>
    <t xml:space="preserve">Rhone-Alpes </t>
  </si>
  <si>
    <t>French Polynesia</t>
  </si>
  <si>
    <t>New Caledonia</t>
  </si>
  <si>
    <t>Saint Barthelemy</t>
  </si>
  <si>
    <t>Saint Martin</t>
  </si>
  <si>
    <t>Abkhazia or Ap'khazet'is Avtonomiuri Respublika (Sokhumi)</t>
  </si>
  <si>
    <t xml:space="preserve">Ajaria or Acharis Avtonomiuri Respublika (Bat'umi) </t>
  </si>
  <si>
    <t>Guria</t>
  </si>
  <si>
    <t>Imereti</t>
  </si>
  <si>
    <t>Kakheti</t>
  </si>
  <si>
    <t>Kvemo Kartli</t>
  </si>
  <si>
    <t>Mtskheta-Mtianeti</t>
  </si>
  <si>
    <t>Racha-Lechkhumi and Kvemo Svaneti</t>
  </si>
  <si>
    <t>Samegrelo and Zemo Svaneti</t>
  </si>
  <si>
    <t>Samtskhe-Javakheti</t>
  </si>
  <si>
    <t>Shida Kartli</t>
  </si>
  <si>
    <t>Tbilisi</t>
  </si>
  <si>
    <t>Bayern (Bavaria)</t>
  </si>
  <si>
    <t>Mecklenburg-Vorpommern (Mecklenburg-Western Pomerania)</t>
  </si>
  <si>
    <t>Niedersachsen (Lower Saxony)</t>
  </si>
  <si>
    <t>Nordrhein-Westfalen (North Rhine-Westphalia)</t>
  </si>
  <si>
    <t>Rheinland-Pfalz (Rhineland-Palatinate)</t>
  </si>
  <si>
    <t>Sachsen (Saxony)</t>
  </si>
  <si>
    <t>Sachsen-Anhalt (Saxony-Anhalt)</t>
  </si>
  <si>
    <t>Thueringen (Thuringia)</t>
  </si>
  <si>
    <t>Achaia</t>
  </si>
  <si>
    <t>Agion Oros (Mt. Athos)</t>
  </si>
  <si>
    <t>Arkadia</t>
  </si>
  <si>
    <t>Chalkidiki</t>
  </si>
  <si>
    <t>Chanion</t>
  </si>
  <si>
    <t>Chios</t>
  </si>
  <si>
    <t>Dodekanisos</t>
  </si>
  <si>
    <t>Evrytania</t>
  </si>
  <si>
    <t>Fokidos</t>
  </si>
  <si>
    <t>Ileia</t>
  </si>
  <si>
    <t>Karditsa</t>
  </si>
  <si>
    <t>Kyklades</t>
  </si>
  <si>
    <t>Lefkas</t>
  </si>
  <si>
    <t>Rethynnis</t>
  </si>
  <si>
    <t>Rodopi</t>
  </si>
  <si>
    <t xml:space="preserve">Zakynthos </t>
  </si>
  <si>
    <t>Nippes</t>
  </si>
  <si>
    <t xml:space="preserve">Sud-Est </t>
  </si>
  <si>
    <t>Erd</t>
  </si>
  <si>
    <t>Salgotarjan</t>
  </si>
  <si>
    <t>Szekszard</t>
  </si>
  <si>
    <t>Austurland</t>
  </si>
  <si>
    <t>Hofudhborgarsvaedhi</t>
  </si>
  <si>
    <t>Nordhurland Eystra</t>
  </si>
  <si>
    <t>Nordhurland Vestra</t>
  </si>
  <si>
    <t>Sudhurland</t>
  </si>
  <si>
    <t>Sudhurnes</t>
  </si>
  <si>
    <t>Vestfirdhir</t>
  </si>
  <si>
    <t>Vesturland</t>
  </si>
  <si>
    <t>Puducherry</t>
  </si>
  <si>
    <t>Uttarakhand</t>
  </si>
  <si>
    <t>Kepulauan Riau</t>
  </si>
  <si>
    <t>Papua</t>
  </si>
  <si>
    <t>Papua Barat (Irian Jaya Barat)</t>
  </si>
  <si>
    <t>Sulawesi Barat</t>
  </si>
  <si>
    <t>Khorasan-e Jonubi</t>
  </si>
  <si>
    <t>Khorasan-e Razavi</t>
  </si>
  <si>
    <t>Khorasan-e Shomali</t>
  </si>
  <si>
    <t xml:space="preserve">Zanjan </t>
  </si>
  <si>
    <t>Kurdistan Regional Government</t>
  </si>
  <si>
    <t xml:space="preserve">Wasit </t>
  </si>
  <si>
    <t>Abruzzo</t>
  </si>
  <si>
    <t>Lazio (Latium)</t>
  </si>
  <si>
    <t>Piemonte (Piedmont)</t>
  </si>
  <si>
    <t>Puglia (Apulia)</t>
  </si>
  <si>
    <t>Sardegna (Sardinia)</t>
  </si>
  <si>
    <t>Toscana (Tuscany)</t>
  </si>
  <si>
    <t>Trentino-Alto Adige (Trentino-South Tyrol)</t>
  </si>
  <si>
    <t>Valle d'Aosta (Aosta Valley)</t>
  </si>
  <si>
    <t xml:space="preserve">Veneto (Venetia) </t>
  </si>
  <si>
    <t>Gunma</t>
  </si>
  <si>
    <t>Aqmola Oblysy (Astana)</t>
  </si>
  <si>
    <t>Aqtobe Oblysy</t>
  </si>
  <si>
    <t>Astana Qalasy</t>
  </si>
  <si>
    <t>Atyrau Oblysy</t>
  </si>
  <si>
    <t>Batys Qazaqstan Oblysy (Oral)</t>
  </si>
  <si>
    <t>Bayqongyr Qalasy</t>
  </si>
  <si>
    <t>Mangghystau Oblysy (Aqtau)</t>
  </si>
  <si>
    <t>Ongtustik Qazaqstan Oblysy (Shymkent)</t>
  </si>
  <si>
    <t>Pavlodar Oblysy</t>
  </si>
  <si>
    <t>Qaraghandy Oblysy</t>
  </si>
  <si>
    <t>Qostanay Oblysy</t>
  </si>
  <si>
    <t>Qyzylorda Oblysy</t>
  </si>
  <si>
    <t>Shyghys Qazaqstan Oblysy (Oskemen)</t>
  </si>
  <si>
    <t>Soltustik Qazaqstan Oblysy (Petropavlovsk)</t>
  </si>
  <si>
    <t xml:space="preserve">Zhambyl Oblysy (Taraz) </t>
  </si>
  <si>
    <t>Abaiang</t>
  </si>
  <si>
    <t>Abemama</t>
  </si>
  <si>
    <t>Aranuka</t>
  </si>
  <si>
    <t>Arorae</t>
  </si>
  <si>
    <t>Banaba</t>
  </si>
  <si>
    <t>Beru</t>
  </si>
  <si>
    <t>Butaritari</t>
  </si>
  <si>
    <t>Central Gilberts</t>
  </si>
  <si>
    <t>Kanton</t>
  </si>
  <si>
    <t>Kiritimati</t>
  </si>
  <si>
    <t>Kuria</t>
  </si>
  <si>
    <t>Maiana</t>
  </si>
  <si>
    <t>Makin</t>
  </si>
  <si>
    <t>Marakei</t>
  </si>
  <si>
    <t>Nikunau</t>
  </si>
  <si>
    <t>Nonouti</t>
  </si>
  <si>
    <t>Northern Gilberts</t>
  </si>
  <si>
    <t>Onotoa</t>
  </si>
  <si>
    <t>Southern Gilberts</t>
  </si>
  <si>
    <t>Tabiteuea</t>
  </si>
  <si>
    <t>Tabuaeran</t>
  </si>
  <si>
    <t>Tamana</t>
  </si>
  <si>
    <t>Tarawa</t>
  </si>
  <si>
    <t>Teraina</t>
  </si>
  <si>
    <t>Chagang-do (Chagang)</t>
  </si>
  <si>
    <t>Hamgyong-bukto (North Hamgyong)</t>
  </si>
  <si>
    <t>Hamgyong-namdo (South Hamgyong)</t>
  </si>
  <si>
    <t>Hwanghae-bukto (North Hwanghae)</t>
  </si>
  <si>
    <t>Hwanghae-namdo (South Hwanghae)</t>
  </si>
  <si>
    <t>Kaesong-si (Kaesong)</t>
  </si>
  <si>
    <t>Kangwon-do (Kangwon)</t>
  </si>
  <si>
    <t>Najin Sonbong-si (Najin-Sonbong)</t>
  </si>
  <si>
    <t>Namp'o-si (Namp'o)</t>
  </si>
  <si>
    <t>P'yongan-bukto (North P'yongan)</t>
  </si>
  <si>
    <t>P'yongan-namdo (South P'yongan)</t>
  </si>
  <si>
    <t xml:space="preserve">P'yongyang-si (Pyongyang) </t>
  </si>
  <si>
    <t>Yanggang-do (Yanggang)</t>
  </si>
  <si>
    <t>Cholla-bukto (North Cholla)</t>
  </si>
  <si>
    <t>Cholla-namdo (South Cholla)</t>
  </si>
  <si>
    <t>Ch'ungch'ong-bukto (North Ch'ungch'ong)</t>
  </si>
  <si>
    <t>Ch'ungch'ong-namdo (South Ch'ungch'ong)</t>
  </si>
  <si>
    <t>Inch'on-gwangyoksi (Inch'on)</t>
  </si>
  <si>
    <t>Kwangju-gwangyoksi (Kwangju)</t>
  </si>
  <si>
    <t>Kyongsang-bukto (North Kyongsang)</t>
  </si>
  <si>
    <t>Kyongsang-namdo (South Kyongsang)</t>
  </si>
  <si>
    <t>Pusan-gwangyoksi (Pusan)</t>
  </si>
  <si>
    <t>Soul-t'ukpyolsi (Seoul)</t>
  </si>
  <si>
    <t>Taegu-gwangyoksi (Taegu)</t>
  </si>
  <si>
    <t>Taejon-gwangyoksi (Taejon)</t>
  </si>
  <si>
    <t xml:space="preserve">Ulsan-gwangyoksi (Ulsan) </t>
  </si>
  <si>
    <t>Decan (Decani)</t>
  </si>
  <si>
    <t>Dragash (Dragas)</t>
  </si>
  <si>
    <t>Ferizaj (Urosevac)</t>
  </si>
  <si>
    <t>Fushe Kosove (Kosovo Polje)</t>
  </si>
  <si>
    <t>Gjakove (Dakovica)</t>
  </si>
  <si>
    <t>Gllogoc/Drenas (Glogovac)</t>
  </si>
  <si>
    <t>Gjilan (Gnjilane)</t>
  </si>
  <si>
    <t>Istog (Istok)</t>
  </si>
  <si>
    <t>Kacanik</t>
  </si>
  <si>
    <t>Kamenice/Dardana (Kamenica)</t>
  </si>
  <si>
    <t>Kline (Klina)</t>
  </si>
  <si>
    <t>Leposaviq (Leposavic)</t>
  </si>
  <si>
    <t>Lipjan (Lipljan)</t>
  </si>
  <si>
    <t>Malisheve (Malisevo)</t>
  </si>
  <si>
    <t>Mitrovice (Mitrovica)</t>
  </si>
  <si>
    <t>Novoberde (Novo Brdo)</t>
  </si>
  <si>
    <t>Obiliq (Obilic)</t>
  </si>
  <si>
    <t>Peje (Pec)</t>
  </si>
  <si>
    <t>Podujeve (Podujevo)</t>
  </si>
  <si>
    <t>Prishtine (Pristina)</t>
  </si>
  <si>
    <t>Prizren</t>
  </si>
  <si>
    <t>Rahovec (Orahovac)</t>
  </si>
  <si>
    <t>Shtime (Stimlje)</t>
  </si>
  <si>
    <t>Shterpce (Strpce)</t>
  </si>
  <si>
    <t>Skenderaj (Srbica)</t>
  </si>
  <si>
    <t>Suhareke (Suva Reka)</t>
  </si>
  <si>
    <t>Viti (Vitina)</t>
  </si>
  <si>
    <t>Vushtrri (Vucitrn)</t>
  </si>
  <si>
    <t>Zubin Potok</t>
  </si>
  <si>
    <t xml:space="preserve">Zvecan </t>
  </si>
  <si>
    <t xml:space="preserve">Mubarak Al Kabir </t>
  </si>
  <si>
    <t>Louangphrabang</t>
  </si>
  <si>
    <t>Viangchan (Vientiane)</t>
  </si>
  <si>
    <t>Viangchan (city)</t>
  </si>
  <si>
    <t>Aakar</t>
  </si>
  <si>
    <t>Baalbek-Hermel</t>
  </si>
  <si>
    <t>Beqaa</t>
  </si>
  <si>
    <t>Liban-Nord</t>
  </si>
  <si>
    <t>Liban-Sud</t>
  </si>
  <si>
    <t>Mont-Liban</t>
  </si>
  <si>
    <t xml:space="preserve">Nabatiye </t>
  </si>
  <si>
    <t>Mohale's Hoek</t>
  </si>
  <si>
    <t>Gbarpolu</t>
  </si>
  <si>
    <t>River Gee</t>
  </si>
  <si>
    <t xml:space="preserve">Sinoe </t>
  </si>
  <si>
    <t>Aerodrom (Skopje)</t>
  </si>
  <si>
    <t>Butel (Skopje)</t>
  </si>
  <si>
    <t>Cesinovo-Oblesevo</t>
  </si>
  <si>
    <t>Debarca</t>
  </si>
  <si>
    <t>Dojran</t>
  </si>
  <si>
    <t>Gjorce Petrov (Skopje)</t>
  </si>
  <si>
    <t>Mavrovo i Rostusa</t>
  </si>
  <si>
    <t>Plasnica</t>
  </si>
  <si>
    <t>Saraj (Skopje)</t>
  </si>
  <si>
    <t>Zelino</t>
  </si>
  <si>
    <t xml:space="preserve">Zrnovci </t>
  </si>
  <si>
    <t>Neno</t>
  </si>
  <si>
    <t xml:space="preserve">Zomba </t>
  </si>
  <si>
    <t>Kuala Lumpur</t>
  </si>
  <si>
    <t>Pulau Pinang</t>
  </si>
  <si>
    <t>Maale (Male)</t>
  </si>
  <si>
    <t>Kosrae (Kosaie)</t>
  </si>
  <si>
    <t>Pohnpei (Ponape)</t>
  </si>
  <si>
    <t xml:space="preserve">Yap </t>
  </si>
  <si>
    <t>Anenii Noi</t>
  </si>
  <si>
    <t>Basarabeasca</t>
  </si>
  <si>
    <t>Bender</t>
  </si>
  <si>
    <t>Briceni</t>
  </si>
  <si>
    <t>Cantemir</t>
  </si>
  <si>
    <t>Causeni</t>
  </si>
  <si>
    <t>Cimislia</t>
  </si>
  <si>
    <t>Criuleni</t>
  </si>
  <si>
    <t>Donduseni</t>
  </si>
  <si>
    <t>Drochia</t>
  </si>
  <si>
    <t>Falesti</t>
  </si>
  <si>
    <t>Floresti</t>
  </si>
  <si>
    <t>Glodeni</t>
  </si>
  <si>
    <t>Hincesti</t>
  </si>
  <si>
    <t>Ialoveni</t>
  </si>
  <si>
    <t>Leova</t>
  </si>
  <si>
    <t>Nisporeni</t>
  </si>
  <si>
    <t>Ocnita</t>
  </si>
  <si>
    <t>Rezina</t>
  </si>
  <si>
    <t>Riscani</t>
  </si>
  <si>
    <t>Singerei</t>
  </si>
  <si>
    <t>Soldanesti</t>
  </si>
  <si>
    <t>Stefan-Voda</t>
  </si>
  <si>
    <t xml:space="preserve">Stinga Nistrului </t>
  </si>
  <si>
    <t>Straseni</t>
  </si>
  <si>
    <t>Taraclia</t>
  </si>
  <si>
    <t>Telenesti</t>
  </si>
  <si>
    <t>Govisumber</t>
  </si>
  <si>
    <t xml:space="preserve">Uvs </t>
  </si>
  <si>
    <t>Andrijevica</t>
  </si>
  <si>
    <t>Bar</t>
  </si>
  <si>
    <t>Berana</t>
  </si>
  <si>
    <t>Bijelo Polje</t>
  </si>
  <si>
    <t>Budva</t>
  </si>
  <si>
    <t>Cetinje</t>
  </si>
  <si>
    <t>Danilovgrad</t>
  </si>
  <si>
    <t>Herceg Novi</t>
  </si>
  <si>
    <t>Kolasin</t>
  </si>
  <si>
    <t>Kotor</t>
  </si>
  <si>
    <t>Mojkovac</t>
  </si>
  <si>
    <t>Niksic</t>
  </si>
  <si>
    <t>Plav</t>
  </si>
  <si>
    <t>Pljevlja</t>
  </si>
  <si>
    <t>Pluzine</t>
  </si>
  <si>
    <t>Podgorica</t>
  </si>
  <si>
    <t>Rozaje</t>
  </si>
  <si>
    <t>Savnik</t>
  </si>
  <si>
    <t>Tivat</t>
  </si>
  <si>
    <t>Ulcinj</t>
  </si>
  <si>
    <t xml:space="preserve">Zabljak </t>
  </si>
  <si>
    <t>Grand Casablanca</t>
  </si>
  <si>
    <t>Chaouia-Ouardigha</t>
  </si>
  <si>
    <t>Doukkala-Abda</t>
  </si>
  <si>
    <t>Fes-Boulemane</t>
  </si>
  <si>
    <t>Gharb-Chrarda-Beni Hssen</t>
  </si>
  <si>
    <t>Guelmim-Es Smara</t>
  </si>
  <si>
    <t>Laayoune-Boujdour-Sakia El Hamra</t>
  </si>
  <si>
    <t>Marrakech-Tensift-Al Haouz</t>
  </si>
  <si>
    <t>Meknes-Tafilalet</t>
  </si>
  <si>
    <t>Oriental</t>
  </si>
  <si>
    <t>Rabat-Sale-Zemmour-Zaer</t>
  </si>
  <si>
    <t>Souss-Massa-Draa</t>
  </si>
  <si>
    <t>Tadla-Azilal</t>
  </si>
  <si>
    <t>Tanger-Tetouan</t>
  </si>
  <si>
    <t xml:space="preserve">Taza-Al Hoceima-Taounate </t>
  </si>
  <si>
    <t>Cidade de Maputo</t>
  </si>
  <si>
    <t xml:space="preserve">Zambezia </t>
  </si>
  <si>
    <t>Friesland (Fryslan)</t>
  </si>
  <si>
    <t>Noord-Brabant (North Brabant)</t>
  </si>
  <si>
    <t>Noord-Holland (North Holland)</t>
  </si>
  <si>
    <t>Zeeland (Zealand)</t>
  </si>
  <si>
    <t xml:space="preserve">Zuid-Holland (South Holland) </t>
  </si>
  <si>
    <t>Chatham Islands</t>
  </si>
  <si>
    <t>Manawatu-Wanganui</t>
  </si>
  <si>
    <t xml:space="preserve">West Coast </t>
  </si>
  <si>
    <t xml:space="preserve">Rivas </t>
  </si>
  <si>
    <t>Federal Capital Territory</t>
  </si>
  <si>
    <t>Al Buraymi</t>
  </si>
  <si>
    <t>Masqat (Muscat)</t>
  </si>
  <si>
    <t>Zufar (Dhofar)</t>
  </si>
  <si>
    <t>Comarca Kuna Yala</t>
  </si>
  <si>
    <t>Comarca Ngobe-Bugle</t>
  </si>
  <si>
    <t>San Blas (Kuna Yala)</t>
  </si>
  <si>
    <t xml:space="preserve">Veraguas </t>
  </si>
  <si>
    <t>Lima (city)</t>
  </si>
  <si>
    <t xml:space="preserve">Ucayali </t>
  </si>
  <si>
    <t>Alaminos</t>
  </si>
  <si>
    <t>Antipolo</t>
  </si>
  <si>
    <t>Apayao</t>
  </si>
  <si>
    <t>Balanga</t>
  </si>
  <si>
    <t>Batac</t>
  </si>
  <si>
    <t>Batangas (city)</t>
  </si>
  <si>
    <t>Bayawan</t>
  </si>
  <si>
    <t>Baybay</t>
  </si>
  <si>
    <t>Bayugan</t>
  </si>
  <si>
    <t>Biliran</t>
  </si>
  <si>
    <t>Bislig</t>
  </si>
  <si>
    <t>Bogo</t>
  </si>
  <si>
    <t>Borongan</t>
  </si>
  <si>
    <t>Cabadbaran</t>
  </si>
  <si>
    <t>Calamba</t>
  </si>
  <si>
    <t>Calapan</t>
  </si>
  <si>
    <t>Candon</t>
  </si>
  <si>
    <t>Carcar</t>
  </si>
  <si>
    <t>Catbalogan</t>
  </si>
  <si>
    <t>Cauayan</t>
  </si>
  <si>
    <t>Cavite (city)</t>
  </si>
  <si>
    <t>Cebu (city)</t>
  </si>
  <si>
    <t>Compostela</t>
  </si>
  <si>
    <t>Davao</t>
  </si>
  <si>
    <t>Davao del Norte</t>
  </si>
  <si>
    <t>Digos</t>
  </si>
  <si>
    <t>Dinagat Islands</t>
  </si>
  <si>
    <t>Escalante</t>
  </si>
  <si>
    <t>Gapan</t>
  </si>
  <si>
    <t>Guihulngan</t>
  </si>
  <si>
    <t>Guimaras</t>
  </si>
  <si>
    <t>Himamaylan</t>
  </si>
  <si>
    <t>Iloilo (city)</t>
  </si>
  <si>
    <t>Kabankalan</t>
  </si>
  <si>
    <t>Kalinga</t>
  </si>
  <si>
    <t>Kalookan</t>
  </si>
  <si>
    <t>Kidapawan</t>
  </si>
  <si>
    <t>Koronadal</t>
  </si>
  <si>
    <t>Lamitan</t>
  </si>
  <si>
    <t>Las Pinas</t>
  </si>
  <si>
    <t>Legazpi</t>
  </si>
  <si>
    <t>Ligao</t>
  </si>
  <si>
    <t>Maasin</t>
  </si>
  <si>
    <t>Makati</t>
  </si>
  <si>
    <t>Malabon</t>
  </si>
  <si>
    <t>Malaybalay</t>
  </si>
  <si>
    <t>Malolos</t>
  </si>
  <si>
    <t>Mandaluyong</t>
  </si>
  <si>
    <t>Marikina</t>
  </si>
  <si>
    <t>Mati</t>
  </si>
  <si>
    <t>Meycauayan</t>
  </si>
  <si>
    <t>Mountain Province</t>
  </si>
  <si>
    <t>Munoz</t>
  </si>
  <si>
    <t>Muntinlupa</t>
  </si>
  <si>
    <t>Naga (Camarines Sur)</t>
  </si>
  <si>
    <t>Naga (Cebu)</t>
  </si>
  <si>
    <t>Navotas</t>
  </si>
  <si>
    <t>Panabo</t>
  </si>
  <si>
    <t>Paranaque</t>
  </si>
  <si>
    <t>Pasig</t>
  </si>
  <si>
    <t>Passi</t>
  </si>
  <si>
    <t>Quezon (city)</t>
  </si>
  <si>
    <t>Sagay</t>
  </si>
  <si>
    <t>Samal</t>
  </si>
  <si>
    <t>San Fernando (in La Union)</t>
  </si>
  <si>
    <t>San Fernando (in Pampanga)</t>
  </si>
  <si>
    <t>San Jose del Monte</t>
  </si>
  <si>
    <t>Sarangani</t>
  </si>
  <si>
    <t>Shariff Kabunsuan</t>
  </si>
  <si>
    <t>Sipalay</t>
  </si>
  <si>
    <t>Sorsogon (city)</t>
  </si>
  <si>
    <t>Tabaco</t>
  </si>
  <si>
    <t>Tacurong</t>
  </si>
  <si>
    <t>Taguig</t>
  </si>
  <si>
    <t>Tagum</t>
  </si>
  <si>
    <t>Talisay (in Cebu)</t>
  </si>
  <si>
    <t>Talisay (in Negros Occidental)</t>
  </si>
  <si>
    <t>Tanauan</t>
  </si>
  <si>
    <t>Tandag</t>
  </si>
  <si>
    <t>Tanjay</t>
  </si>
  <si>
    <t>Tawi-Tawi</t>
  </si>
  <si>
    <t>Tayabas</t>
  </si>
  <si>
    <t>Tuguegarao</t>
  </si>
  <si>
    <t>Urdaneta</t>
  </si>
  <si>
    <t>Valencia</t>
  </si>
  <si>
    <t>Valenzuela</t>
  </si>
  <si>
    <t>Victorias</t>
  </si>
  <si>
    <t>Vigan</t>
  </si>
  <si>
    <t xml:space="preserve">Zamboanga </t>
  </si>
  <si>
    <t>Zamboanga Sibugay</t>
  </si>
  <si>
    <t>Dolnoslaskie (Lower Silesia)</t>
  </si>
  <si>
    <t>Kujawsko-Pomorskie (Kuyavia-Pomerania)</t>
  </si>
  <si>
    <t>Lubelskie (Lublin)</t>
  </si>
  <si>
    <t>Lubuskie (Lubusz)</t>
  </si>
  <si>
    <t>Malopolskie (Lesser Poland)</t>
  </si>
  <si>
    <t>Mazowieckie (Masovia)</t>
  </si>
  <si>
    <t>Podkarpackie (Subcarpathia)</t>
  </si>
  <si>
    <t>Pomorskie (Pomerania)</t>
  </si>
  <si>
    <t>Slaskie (Silesia)</t>
  </si>
  <si>
    <t>Warminsko-Mazurskie (Warmia-Masuria)</t>
  </si>
  <si>
    <t>Wielkopolskie (Greater Poland)</t>
  </si>
  <si>
    <t xml:space="preserve">Zachodniopomorskie (West Pomerania) </t>
  </si>
  <si>
    <t>Lisboa (Lisbon)</t>
  </si>
  <si>
    <t xml:space="preserve">Viseu </t>
  </si>
  <si>
    <t>Umm Sa'id</t>
  </si>
  <si>
    <t>Bucuresti (Bucharest)</t>
  </si>
  <si>
    <t>Ilfov</t>
  </si>
  <si>
    <t>Altay (Barnaul)</t>
  </si>
  <si>
    <t>Amur (Blagoveshchensk)</t>
  </si>
  <si>
    <t>Arkhangel'sk</t>
  </si>
  <si>
    <t>Astrakhan'</t>
  </si>
  <si>
    <t>Belgorod</t>
  </si>
  <si>
    <t>Bryansk</t>
  </si>
  <si>
    <t>Chelyabinsk</t>
  </si>
  <si>
    <t>Chukotka (Anadyr')</t>
  </si>
  <si>
    <t>Ingushetiya (Magas)</t>
  </si>
  <si>
    <t>Irkutsk</t>
  </si>
  <si>
    <t>Ivanovo</t>
  </si>
  <si>
    <t>Kaliningrad</t>
  </si>
  <si>
    <t>Kaluga</t>
  </si>
  <si>
    <t>Kamchatka (Petropavlovsk-Kamchatskiy)</t>
  </si>
  <si>
    <t>Kemerovo</t>
  </si>
  <si>
    <t>Khabarovsk</t>
  </si>
  <si>
    <t>Khanty-Mansi (Khanty-Mansiysk)</t>
  </si>
  <si>
    <t>Kirov</t>
  </si>
  <si>
    <t>Kostroma</t>
  </si>
  <si>
    <t>Krasnodar</t>
  </si>
  <si>
    <t>Krasnoyarsk</t>
  </si>
  <si>
    <t>Kurgan</t>
  </si>
  <si>
    <t>Kursk</t>
  </si>
  <si>
    <t>Leningrad</t>
  </si>
  <si>
    <t>Lipetsk</t>
  </si>
  <si>
    <t>Magadan</t>
  </si>
  <si>
    <t>Moscow</t>
  </si>
  <si>
    <t>Moscow (Moskva)</t>
  </si>
  <si>
    <t>Murmansk</t>
  </si>
  <si>
    <t>Nenets (Nar'yan-Mar)</t>
  </si>
  <si>
    <t>Nizhniy Novgorod</t>
  </si>
  <si>
    <t>North Ossetia (Vladikavkaz)</t>
  </si>
  <si>
    <t>Novgorod</t>
  </si>
  <si>
    <t>Novosibirsk</t>
  </si>
  <si>
    <t>Omsk</t>
  </si>
  <si>
    <t>Orel</t>
  </si>
  <si>
    <t>Orenburg</t>
  </si>
  <si>
    <t>Penza</t>
  </si>
  <si>
    <t>Perm'</t>
  </si>
  <si>
    <t>Primorsk (Vladivostok)</t>
  </si>
  <si>
    <t>Pskov</t>
  </si>
  <si>
    <t>Rostov</t>
  </si>
  <si>
    <t>Ryazan'</t>
  </si>
  <si>
    <t>Saint Petersburg (Sankt-Peterburg)</t>
  </si>
  <si>
    <t>Sakha [Yakutiya] (Yakutsk)</t>
  </si>
  <si>
    <t>Sakhalin (Yuzhno-Sakhalinsk)</t>
  </si>
  <si>
    <t>Samara</t>
  </si>
  <si>
    <t>Saratov</t>
  </si>
  <si>
    <t>Smolensk</t>
  </si>
  <si>
    <t>Stavropol'</t>
  </si>
  <si>
    <t>Sverdlovsk (Yekaterinburg)</t>
  </si>
  <si>
    <t>Tambov</t>
  </si>
  <si>
    <t>Tomsk</t>
  </si>
  <si>
    <t>Tula</t>
  </si>
  <si>
    <t>Tver'</t>
  </si>
  <si>
    <t>Tyumen'</t>
  </si>
  <si>
    <t>Ul'yanovsk</t>
  </si>
  <si>
    <t>Vladimir</t>
  </si>
  <si>
    <t>Volgograd</t>
  </si>
  <si>
    <t>Vologda</t>
  </si>
  <si>
    <t>Voronezh</t>
  </si>
  <si>
    <t>Yamalo-Nenets (Salekhard)</t>
  </si>
  <si>
    <t>Yaroslavl'</t>
  </si>
  <si>
    <t xml:space="preserve">Yevrey [Jewish] (Birobidzhan) </t>
  </si>
  <si>
    <t>Zabaykal'skiy (Chita)</t>
  </si>
  <si>
    <t>Est (Eastern)</t>
  </si>
  <si>
    <t>Kigali</t>
  </si>
  <si>
    <t>Nord (Northern)</t>
  </si>
  <si>
    <t>Ouest (Western)</t>
  </si>
  <si>
    <t xml:space="preserve">Sud (Southern) </t>
  </si>
  <si>
    <t>Gros-Islet</t>
  </si>
  <si>
    <t>Montegiardino</t>
  </si>
  <si>
    <t>San Marino Citta</t>
  </si>
  <si>
    <t>Matam</t>
  </si>
  <si>
    <t>Ada</t>
  </si>
  <si>
    <t>Aleksandrovac</t>
  </si>
  <si>
    <t>Aleksinac</t>
  </si>
  <si>
    <t>Alibunar</t>
  </si>
  <si>
    <t>Apatin</t>
  </si>
  <si>
    <t>Arandjelovac</t>
  </si>
  <si>
    <t>Arilje</t>
  </si>
  <si>
    <t>Babusnica</t>
  </si>
  <si>
    <t>Backa Topola</t>
  </si>
  <si>
    <t>Backi Petrovac</t>
  </si>
  <si>
    <t>Bajina Basta</t>
  </si>
  <si>
    <t>Barajevo</t>
  </si>
  <si>
    <t>Batocina</t>
  </si>
  <si>
    <t>Bela Crkva</t>
  </si>
  <si>
    <t>Bela Palanka</t>
  </si>
  <si>
    <t>Beocin</t>
  </si>
  <si>
    <t>Blace</t>
  </si>
  <si>
    <t>Bogatic</t>
  </si>
  <si>
    <t>Bojnik</t>
  </si>
  <si>
    <t>Boljevac</t>
  </si>
  <si>
    <t>Bor</t>
  </si>
  <si>
    <t>Bosilegrad</t>
  </si>
  <si>
    <t>Brus</t>
  </si>
  <si>
    <t>Bujanovac</t>
  </si>
  <si>
    <t>Cacak</t>
  </si>
  <si>
    <t>Cajetina</t>
  </si>
  <si>
    <t>Cicevac</t>
  </si>
  <si>
    <t>Coka</t>
  </si>
  <si>
    <t>Crna Trava</t>
  </si>
  <si>
    <t>Cukavica</t>
  </si>
  <si>
    <t>Tarlac</t>
  </si>
  <si>
    <t>Trece Martires</t>
  </si>
  <si>
    <t>Zambales</t>
  </si>
  <si>
    <t>Zamboanga del Norte</t>
  </si>
  <si>
    <t>Zamboanga del Sur</t>
  </si>
  <si>
    <t>Lodzkie</t>
  </si>
  <si>
    <t>Opolskie</t>
  </si>
  <si>
    <t>Podlaskie</t>
  </si>
  <si>
    <t>Swietokrzyskie</t>
  </si>
  <si>
    <t>Aveiro</t>
  </si>
  <si>
    <t>Acores (Azores)</t>
  </si>
  <si>
    <t>Beja</t>
  </si>
  <si>
    <t>Braga</t>
  </si>
  <si>
    <t>Braganca</t>
  </si>
  <si>
    <t>Castelo Branco</t>
  </si>
  <si>
    <t>Coimbra</t>
  </si>
  <si>
    <t>Evora</t>
  </si>
  <si>
    <t>Faro</t>
  </si>
  <si>
    <t>Guarda</t>
  </si>
  <si>
    <t>Leiria</t>
  </si>
  <si>
    <t>Madeira</t>
  </si>
  <si>
    <t>Portalegre</t>
  </si>
  <si>
    <t>Porto</t>
  </si>
  <si>
    <t>Santarem</t>
  </si>
  <si>
    <t>Setubal</t>
  </si>
  <si>
    <t>Viana do Castelo</t>
  </si>
  <si>
    <t>Vila Real</t>
  </si>
  <si>
    <t>Ad Dawhah</t>
  </si>
  <si>
    <t>Al Ghuwayriyah</t>
  </si>
  <si>
    <t>Al Jumayliyah</t>
  </si>
  <si>
    <t>Al Khawr</t>
  </si>
  <si>
    <t>Al Wakrah</t>
  </si>
  <si>
    <t>Ar Rayyan</t>
  </si>
  <si>
    <t>Jarayan al Batinah</t>
  </si>
  <si>
    <t>Madinat ash Shamal</t>
  </si>
  <si>
    <t>Umm Salal</t>
  </si>
  <si>
    <t>Alba</t>
  </si>
  <si>
    <t>Arad</t>
  </si>
  <si>
    <t>Arges</t>
  </si>
  <si>
    <t>Bacau</t>
  </si>
  <si>
    <t>Bihor</t>
  </si>
  <si>
    <t>Bistrita-Nasaud</t>
  </si>
  <si>
    <t>Botosani</t>
  </si>
  <si>
    <t>Braila</t>
  </si>
  <si>
    <t>Brasov</t>
  </si>
  <si>
    <t>Buzau</t>
  </si>
  <si>
    <t>Calarasi</t>
  </si>
  <si>
    <t>Caras-Severin</t>
  </si>
  <si>
    <t>Cluj</t>
  </si>
  <si>
    <t>Constanta</t>
  </si>
  <si>
    <t>Covasna</t>
  </si>
  <si>
    <t>Dimbovita</t>
  </si>
  <si>
    <t>Dolj</t>
  </si>
  <si>
    <t>Galati</t>
  </si>
  <si>
    <t>Gorj</t>
  </si>
  <si>
    <t>Giurgiu</t>
  </si>
  <si>
    <t>Harghita</t>
  </si>
  <si>
    <t>Hunedoara</t>
  </si>
  <si>
    <t>Ialomita</t>
  </si>
  <si>
    <t>Iasi</t>
  </si>
  <si>
    <t>Maramures</t>
  </si>
  <si>
    <t>Mehedinti</t>
  </si>
  <si>
    <t>Mures</t>
  </si>
  <si>
    <t>Neamt</t>
  </si>
  <si>
    <t>Olt</t>
  </si>
  <si>
    <t>Prahova</t>
  </si>
  <si>
    <t>Salaj</t>
  </si>
  <si>
    <t>Satu Mare</t>
  </si>
  <si>
    <t>Sibiu</t>
  </si>
  <si>
    <t>Suceava</t>
  </si>
  <si>
    <t>Teleorman</t>
  </si>
  <si>
    <t>Timis</t>
  </si>
  <si>
    <t>Tulcea</t>
  </si>
  <si>
    <t>Vaslui</t>
  </si>
  <si>
    <t>Vilcea</t>
  </si>
  <si>
    <t>Vrancea</t>
  </si>
  <si>
    <t>Adygeya (Maykop)</t>
  </si>
  <si>
    <t>Altay (Gorno-Altaysk)</t>
  </si>
  <si>
    <t>Bashkortostan (Ufa)</t>
  </si>
  <si>
    <t>Buryatiya (Ulan-Ude)</t>
  </si>
  <si>
    <t>Chechnya (Groznyy)</t>
  </si>
  <si>
    <t>Chuvashiya (Cheboksary)</t>
  </si>
  <si>
    <t>Dagestan (Makhachkala)</t>
  </si>
  <si>
    <t>Kabardino-Balkariya (Nal'chik)</t>
  </si>
  <si>
    <t>Kalmykiya (Elista)</t>
  </si>
  <si>
    <t>Karachayevo-Cherkesiya (Cherkessk)</t>
  </si>
  <si>
    <t>Kareliya (Petrozavodsk)</t>
  </si>
  <si>
    <t>Khakasiya (Abakan)</t>
  </si>
  <si>
    <t>Komi (Syktyvkar)</t>
  </si>
  <si>
    <t>Mariy-El (Yoshkar-Ola)</t>
  </si>
  <si>
    <t>Mordoviya (Saransk)</t>
  </si>
  <si>
    <t>COL</t>
  </si>
  <si>
    <t>COM</t>
  </si>
  <si>
    <t>COG</t>
  </si>
  <si>
    <t>CRI</t>
  </si>
  <si>
    <t>CIV</t>
  </si>
  <si>
    <t>HRV</t>
  </si>
  <si>
    <t>CUB</t>
  </si>
  <si>
    <t>CYP</t>
  </si>
  <si>
    <t>CZE</t>
  </si>
  <si>
    <t>DNK</t>
  </si>
  <si>
    <t>DJI</t>
  </si>
  <si>
    <t>DMA</t>
  </si>
  <si>
    <t>DOM</t>
  </si>
  <si>
    <t>ECU</t>
  </si>
  <si>
    <t>EGY</t>
  </si>
  <si>
    <t>SLV</t>
  </si>
  <si>
    <t>GNQ</t>
  </si>
  <si>
    <t>ERI</t>
  </si>
  <si>
    <t>EST</t>
  </si>
  <si>
    <t>ETH</t>
  </si>
  <si>
    <t>FJI</t>
  </si>
  <si>
    <t>FIN</t>
  </si>
  <si>
    <t>FRA</t>
  </si>
  <si>
    <t>France (Dependent areas)</t>
  </si>
  <si>
    <t>GAB</t>
  </si>
  <si>
    <t>GMB</t>
  </si>
  <si>
    <t>GEO</t>
  </si>
  <si>
    <t>DEU</t>
  </si>
  <si>
    <t>GHA</t>
  </si>
  <si>
    <t>GRC</t>
  </si>
  <si>
    <t>GRD</t>
  </si>
  <si>
    <t>GTM</t>
  </si>
  <si>
    <t>GIN</t>
  </si>
  <si>
    <t>GNB</t>
  </si>
  <si>
    <t>GUY</t>
  </si>
  <si>
    <t>HTI</t>
  </si>
  <si>
    <t>VAT</t>
  </si>
  <si>
    <t>Holy See (Vatican City)</t>
  </si>
  <si>
    <t>HND</t>
  </si>
  <si>
    <t>HKG</t>
  </si>
  <si>
    <t>HUN</t>
  </si>
  <si>
    <t>ISL</t>
  </si>
  <si>
    <t>IND</t>
  </si>
  <si>
    <t>IDN</t>
  </si>
  <si>
    <t>IRN</t>
  </si>
  <si>
    <t>IRQ</t>
  </si>
  <si>
    <t>USA</t>
  </si>
  <si>
    <t>Ile-de-France</t>
  </si>
  <si>
    <t>Languedoc-Roussillon</t>
  </si>
  <si>
    <t>Limousin</t>
  </si>
  <si>
    <t>Lorraine</t>
  </si>
  <si>
    <t>Midi-Pyrenees</t>
  </si>
  <si>
    <t>Nord-Pas-de-Calais</t>
  </si>
  <si>
    <t>Pays de la Loire</t>
  </si>
  <si>
    <t>Picardie</t>
  </si>
  <si>
    <t>Poitou-Charentes</t>
  </si>
  <si>
    <t>Provence-Alpes-Cote d'Azur</t>
  </si>
  <si>
    <t>Clipperton Island</t>
  </si>
  <si>
    <t>Guadeloupe</t>
  </si>
  <si>
    <t>Martinique</t>
  </si>
  <si>
    <t>Mayotte</t>
  </si>
  <si>
    <t>Reunion</t>
  </si>
  <si>
    <t>Saint Pierre and Miquelon</t>
  </si>
  <si>
    <t>Estuaire</t>
  </si>
  <si>
    <t>Haut-Ogooue</t>
  </si>
  <si>
    <t>Moyen-Ogooue</t>
  </si>
  <si>
    <t>Ngounie</t>
  </si>
  <si>
    <t>Nyanga</t>
  </si>
  <si>
    <t>Ogooue-Ivindo</t>
  </si>
  <si>
    <t>Ogooue-Lolo</t>
  </si>
  <si>
    <t>Ogooue-Maritime</t>
  </si>
  <si>
    <t>Woleu-Ntem</t>
  </si>
  <si>
    <t>Banjul</t>
  </si>
  <si>
    <t>Lower River</t>
  </si>
  <si>
    <t>Central River</t>
  </si>
  <si>
    <t>North Bank</t>
  </si>
  <si>
    <t>Upper River</t>
  </si>
  <si>
    <t>Kungota</t>
  </si>
  <si>
    <t>Kuzma</t>
  </si>
  <si>
    <t>Lasko</t>
  </si>
  <si>
    <t>Lenart</t>
  </si>
  <si>
    <t>Litija</t>
  </si>
  <si>
    <t>Ljubljana</t>
  </si>
  <si>
    <t>Ljubno</t>
  </si>
  <si>
    <t>Ljutomer</t>
  </si>
  <si>
    <t>Logatec</t>
  </si>
  <si>
    <t>Loska Dolina</t>
  </si>
  <si>
    <t>Loski Potok</t>
  </si>
  <si>
    <t>Luce</t>
  </si>
  <si>
    <t>Lukovica</t>
  </si>
  <si>
    <t>Majsperk</t>
  </si>
  <si>
    <t>Maribor</t>
  </si>
  <si>
    <t>Medvode</t>
  </si>
  <si>
    <t>Menges</t>
  </si>
  <si>
    <t>Metlika</t>
  </si>
  <si>
    <t>Mezica</t>
  </si>
  <si>
    <t>Miren-Kostanjevica</t>
  </si>
  <si>
    <t>Mislinja</t>
  </si>
  <si>
    <t>Moravce</t>
  </si>
  <si>
    <t>Moravske Toplice</t>
  </si>
  <si>
    <t>Mozirje</t>
  </si>
  <si>
    <t>Murska Sobota</t>
  </si>
  <si>
    <t>Muta</t>
  </si>
  <si>
    <t>Naklo</t>
  </si>
  <si>
    <t>Nazarje</t>
  </si>
  <si>
    <t>Nova Gorica</t>
  </si>
  <si>
    <t>Novo Mesto</t>
  </si>
  <si>
    <t>Odranci</t>
  </si>
  <si>
    <t>Ormoz</t>
  </si>
  <si>
    <t>Osilnica</t>
  </si>
  <si>
    <t>Pesnica</t>
  </si>
  <si>
    <t>Pivka</t>
  </si>
  <si>
    <t>Podcetrtek</t>
  </si>
  <si>
    <t>Postojna</t>
  </si>
  <si>
    <t>Preddvor</t>
  </si>
  <si>
    <t>Ptuj</t>
  </si>
  <si>
    <t>Puconci</t>
  </si>
  <si>
    <t>Race-Fram</t>
  </si>
  <si>
    <t>Radece</t>
  </si>
  <si>
    <t>Radenci</t>
  </si>
  <si>
    <t>Radlje ob Dravi</t>
  </si>
  <si>
    <t>Radovljica</t>
  </si>
  <si>
    <t>Ribnica</t>
  </si>
  <si>
    <t>Rogaska Slatina</t>
  </si>
  <si>
    <t>Rogatec</t>
  </si>
  <si>
    <t>Semic</t>
  </si>
  <si>
    <t>Sencur</t>
  </si>
  <si>
    <t>Sentilj</t>
  </si>
  <si>
    <t>Sentjernej</t>
  </si>
  <si>
    <t>Sentjur pri Celju</t>
  </si>
  <si>
    <t>Sevnica</t>
  </si>
  <si>
    <t>Sezana</t>
  </si>
  <si>
    <t>Skocjan</t>
  </si>
  <si>
    <t>Skofja Loka</t>
  </si>
  <si>
    <t>Skofljica</t>
  </si>
  <si>
    <t>Slovenj Gradec</t>
  </si>
  <si>
    <t>Slovenska Bistrica</t>
  </si>
  <si>
    <t>Slovenske Konjice</t>
  </si>
  <si>
    <t>Smarje pri Jelsah</t>
  </si>
  <si>
    <t>Smartno ob Paki</t>
  </si>
  <si>
    <t>Sostanj</t>
  </si>
  <si>
    <t>Starse</t>
  </si>
  <si>
    <t>Store</t>
  </si>
  <si>
    <t>Sveti Jurij</t>
  </si>
  <si>
    <t>Tolmin</t>
  </si>
  <si>
    <t>Trbovlje</t>
  </si>
  <si>
    <t>Trebnje</t>
  </si>
  <si>
    <t>Trzic</t>
  </si>
  <si>
    <t>Turnisce</t>
  </si>
  <si>
    <t>Velenje</t>
  </si>
  <si>
    <t>Velike Lasce</t>
  </si>
  <si>
    <t>Videm</t>
  </si>
  <si>
    <t>Vipava</t>
  </si>
  <si>
    <t>Vitanje</t>
  </si>
  <si>
    <t>Vodice</t>
  </si>
  <si>
    <t>Vojnik</t>
  </si>
  <si>
    <t>Vrhnika</t>
  </si>
  <si>
    <t>Vuzenica</t>
  </si>
  <si>
    <t>Zagorje ob Savi</t>
  </si>
  <si>
    <t>Zalec</t>
  </si>
  <si>
    <t>Zavrc</t>
  </si>
  <si>
    <t>Zelezniki</t>
  </si>
  <si>
    <t>Ziri</t>
  </si>
  <si>
    <t>Guadalcanal</t>
  </si>
  <si>
    <t>Isabel</t>
  </si>
  <si>
    <t>Makira</t>
  </si>
  <si>
    <t>Malaita</t>
  </si>
  <si>
    <t>Awdal</t>
  </si>
  <si>
    <t>Bakool</t>
  </si>
  <si>
    <t>Banaadir</t>
  </si>
  <si>
    <t>Bari</t>
  </si>
  <si>
    <t>Bay</t>
  </si>
  <si>
    <t>Galguduud</t>
  </si>
  <si>
    <t>Gedo</t>
  </si>
  <si>
    <t>Hiiraan</t>
  </si>
  <si>
    <t>Jubbada Dhexe</t>
  </si>
  <si>
    <t>Jubbada Hoose</t>
  </si>
  <si>
    <t>Mudug</t>
  </si>
  <si>
    <t>Nugaal</t>
  </si>
  <si>
    <t>Sanaag</t>
  </si>
  <si>
    <t>Shabeellaha Dhexe</t>
  </si>
  <si>
    <t>Shabeellaha Hoose</t>
  </si>
  <si>
    <t>Sool</t>
  </si>
  <si>
    <t>Togdheer</t>
  </si>
  <si>
    <t>Woqooyi Galbeed</t>
  </si>
  <si>
    <t>Eastern Cape</t>
  </si>
  <si>
    <t>Free State</t>
  </si>
  <si>
    <t>Gauteng</t>
  </si>
  <si>
    <t>KwaZulu-Natal</t>
  </si>
  <si>
    <t>Mpumalanga</t>
  </si>
  <si>
    <t>North-West</t>
  </si>
  <si>
    <t>Northern Cape</t>
  </si>
  <si>
    <t>Western Cape</t>
  </si>
  <si>
    <t>Andalucia</t>
  </si>
  <si>
    <t>Aragon</t>
  </si>
  <si>
    <t>Asturias</t>
  </si>
  <si>
    <t>Baleares (Balearic Islands)</t>
  </si>
  <si>
    <t>Canarias (Canary Islands)</t>
  </si>
  <si>
    <t>Cantabria</t>
  </si>
  <si>
    <t>Castilla-La Mancha</t>
  </si>
  <si>
    <t>Castilla y Leon</t>
  </si>
  <si>
    <t>Ceuta</t>
  </si>
  <si>
    <t>Extremadura</t>
  </si>
  <si>
    <t>Galicia</t>
  </si>
  <si>
    <t>Islas Chafarinas</t>
  </si>
  <si>
    <t>Madrid</t>
  </si>
  <si>
    <t>Melilla</t>
  </si>
  <si>
    <t>Murcia</t>
  </si>
  <si>
    <t>Navarra</t>
  </si>
  <si>
    <t>Pais Vasco (Basque Country)</t>
  </si>
  <si>
    <t>Penon de Alhucemas</t>
  </si>
  <si>
    <t>Penon de Velez de la Gomera</t>
  </si>
  <si>
    <t>North Central</t>
  </si>
  <si>
    <t>North Western</t>
  </si>
  <si>
    <t>Sabaragamuwa</t>
  </si>
  <si>
    <t>Uva</t>
  </si>
  <si>
    <t>Brokopondo</t>
  </si>
  <si>
    <t>Commewijne</t>
  </si>
  <si>
    <t>Coronie</t>
  </si>
  <si>
    <t>Marowijne</t>
  </si>
  <si>
    <t>Nickerie</t>
  </si>
  <si>
    <t>Paramaribo</t>
  </si>
  <si>
    <t>Saramacca</t>
  </si>
  <si>
    <t>Sipaliwini</t>
  </si>
  <si>
    <t>Wanica</t>
  </si>
  <si>
    <t>Hhohho</t>
  </si>
  <si>
    <t>Lubombo</t>
  </si>
  <si>
    <t>Manzini</t>
  </si>
  <si>
    <t>Shiselweni</t>
  </si>
  <si>
    <t>Blekinge</t>
  </si>
  <si>
    <t>Dalarnas</t>
  </si>
  <si>
    <t>Gavleborgs</t>
  </si>
  <si>
    <t>Gotlands</t>
  </si>
  <si>
    <t>Hallands</t>
  </si>
  <si>
    <t>Jamtlands</t>
  </si>
  <si>
    <t>Jonkopings</t>
  </si>
  <si>
    <t>Kalmar</t>
  </si>
  <si>
    <t>Kronobergs</t>
  </si>
  <si>
    <t>Norrbottens</t>
  </si>
  <si>
    <t>Orebro</t>
  </si>
  <si>
    <t>Ostergotlands</t>
  </si>
  <si>
    <t>Skane</t>
  </si>
  <si>
    <t>Sodermanlands</t>
  </si>
  <si>
    <t>Uppsala</t>
  </si>
  <si>
    <t>Varmlands</t>
  </si>
  <si>
    <t>Vasterbottens</t>
  </si>
  <si>
    <t>Vasternorrlands</t>
  </si>
  <si>
    <t>Vastmanlands</t>
  </si>
  <si>
    <t>Vastra Gotalands</t>
  </si>
  <si>
    <t>Aargau</t>
  </si>
  <si>
    <t>Basel-Landschaft</t>
  </si>
  <si>
    <t>Basel-Stadt</t>
  </si>
  <si>
    <t>Bern</t>
  </si>
  <si>
    <t>Fribourg</t>
  </si>
  <si>
    <t>Geneve</t>
  </si>
  <si>
    <t>Glarus</t>
  </si>
  <si>
    <t>Graubunden</t>
  </si>
  <si>
    <t>Jura</t>
  </si>
  <si>
    <t>Luzern</t>
  </si>
  <si>
    <t>Neuchatel</t>
  </si>
  <si>
    <t>Nidwalden</t>
  </si>
  <si>
    <t>Obwalden</t>
  </si>
  <si>
    <t>Sankt Gallen</t>
  </si>
  <si>
    <t>Schaffhausen</t>
  </si>
  <si>
    <t>Schwyz</t>
  </si>
  <si>
    <t>Solothurn</t>
  </si>
  <si>
    <t>Thurgau</t>
  </si>
  <si>
    <t>Ticino</t>
  </si>
  <si>
    <t>Uri</t>
  </si>
  <si>
    <t>Valais</t>
  </si>
  <si>
    <t>Vaud</t>
  </si>
  <si>
    <t>Zug</t>
  </si>
  <si>
    <t>Zurich</t>
  </si>
  <si>
    <t>Al Hasakah</t>
  </si>
  <si>
    <t>Al Ladhiqiyah</t>
  </si>
  <si>
    <t>Al Qunaytirah</t>
  </si>
  <si>
    <t>Ar Raqqah</t>
  </si>
  <si>
    <t>As Suwayda'</t>
  </si>
  <si>
    <t>Dar'a</t>
  </si>
  <si>
    <t>Dayr az Zawr</t>
  </si>
  <si>
    <t>Dimashq</t>
  </si>
  <si>
    <t>Halab</t>
  </si>
  <si>
    <t>Hamah</t>
  </si>
  <si>
    <t>Hims</t>
  </si>
  <si>
    <t>Idlib</t>
  </si>
  <si>
    <t>Rif Dimashq</t>
  </si>
  <si>
    <t>Tartus</t>
  </si>
  <si>
    <t>Banteay Mean Cheay</t>
  </si>
  <si>
    <t>Batdambang</t>
  </si>
  <si>
    <t>Kampong Cham</t>
  </si>
  <si>
    <t>Kampong Chhnang</t>
  </si>
  <si>
    <t>Kampong Spoe</t>
  </si>
  <si>
    <t>Kampong Thum</t>
  </si>
  <si>
    <t>Kampot</t>
  </si>
  <si>
    <t>Kandal</t>
  </si>
  <si>
    <t>Kaoh Kong</t>
  </si>
  <si>
    <t>Keb</t>
  </si>
  <si>
    <t>Kracheh</t>
  </si>
  <si>
    <t>Mondol Kiri</t>
  </si>
  <si>
    <t>Otdar Mean Cheay</t>
  </si>
  <si>
    <t>Pailin</t>
  </si>
  <si>
    <t>Phnum Penh</t>
  </si>
  <si>
    <t>Pouthisat</t>
  </si>
  <si>
    <t>Preah Seihanu (Sihanoukville)</t>
  </si>
  <si>
    <t>Preah Vihear</t>
  </si>
  <si>
    <t>Prey Veng</t>
  </si>
  <si>
    <t>Rotanah Kiri</t>
  </si>
  <si>
    <t>Siem Reab</t>
  </si>
  <si>
    <t>Stoeng Treng</t>
  </si>
  <si>
    <t>Svay Rieng</t>
  </si>
  <si>
    <t>recognition of political status by the U.S. Geological Survey or the IAEA.</t>
  </si>
  <si>
    <t>AF</t>
  </si>
  <si>
    <t>AL</t>
  </si>
  <si>
    <t>DZ</t>
  </si>
  <si>
    <t>AS</t>
  </si>
  <si>
    <t>ASM</t>
  </si>
  <si>
    <t>AD</t>
  </si>
  <si>
    <t>AO</t>
  </si>
  <si>
    <t>AI</t>
  </si>
  <si>
    <t>AIA</t>
  </si>
  <si>
    <t>AQ</t>
  </si>
  <si>
    <t>AG</t>
  </si>
  <si>
    <t>AR</t>
  </si>
  <si>
    <t>AM</t>
  </si>
  <si>
    <t>AW</t>
  </si>
  <si>
    <t>ABW</t>
  </si>
  <si>
    <t>AU</t>
  </si>
  <si>
    <t>AT</t>
  </si>
  <si>
    <t>AZ</t>
  </si>
  <si>
    <t>BS</t>
  </si>
  <si>
    <t>BH</t>
  </si>
  <si>
    <t>BD</t>
  </si>
  <si>
    <t>BB</t>
  </si>
  <si>
    <t>BY</t>
  </si>
  <si>
    <t>BE</t>
  </si>
  <si>
    <t>BZ</t>
  </si>
  <si>
    <t>BJ</t>
  </si>
  <si>
    <t>BM</t>
  </si>
  <si>
    <t>BMU</t>
  </si>
  <si>
    <t>BT</t>
  </si>
  <si>
    <t>BO</t>
  </si>
  <si>
    <t>BA</t>
  </si>
  <si>
    <t>BW</t>
  </si>
  <si>
    <t>BV</t>
  </si>
  <si>
    <t>BVT</t>
  </si>
  <si>
    <t>BR</t>
  </si>
  <si>
    <t>IO</t>
  </si>
  <si>
    <t>IOT</t>
  </si>
  <si>
    <t>BN</t>
  </si>
  <si>
    <t>Brunei Darussalam</t>
  </si>
  <si>
    <t>BG</t>
  </si>
  <si>
    <t>BF</t>
  </si>
  <si>
    <t>BI</t>
  </si>
  <si>
    <t>KH</t>
  </si>
  <si>
    <t>CM</t>
  </si>
  <si>
    <t>CA</t>
  </si>
  <si>
    <t>CV</t>
  </si>
  <si>
    <t>KY</t>
  </si>
  <si>
    <t>CYM</t>
  </si>
  <si>
    <t>CF</t>
  </si>
  <si>
    <t>TD</t>
  </si>
  <si>
    <t>CL</t>
  </si>
  <si>
    <t>CN</t>
  </si>
  <si>
    <t>CX</t>
  </si>
  <si>
    <t>CXR</t>
  </si>
  <si>
    <t>CC</t>
  </si>
  <si>
    <t>CCK</t>
  </si>
  <si>
    <t>CO</t>
  </si>
  <si>
    <t>KM</t>
  </si>
  <si>
    <t>CG</t>
  </si>
  <si>
    <t>Congo</t>
  </si>
  <si>
    <t>CD</t>
  </si>
  <si>
    <t>COD</t>
  </si>
  <si>
    <t>Congo, Dem. Rep. of the</t>
  </si>
  <si>
    <t>CK</t>
  </si>
  <si>
    <t>COK</t>
  </si>
  <si>
    <t>CR</t>
  </si>
  <si>
    <t>CI</t>
  </si>
  <si>
    <t>Côte d'Ivoire</t>
  </si>
  <si>
    <t>HR</t>
  </si>
  <si>
    <t>CU</t>
  </si>
  <si>
    <t>CY</t>
  </si>
  <si>
    <t>CZ</t>
  </si>
  <si>
    <t>DK</t>
  </si>
  <si>
    <t>DJ</t>
  </si>
  <si>
    <t>DM</t>
  </si>
  <si>
    <t>DO</t>
  </si>
  <si>
    <t>EC</t>
  </si>
  <si>
    <t>EG</t>
  </si>
  <si>
    <t>SV</t>
  </si>
  <si>
    <t>GQ</t>
  </si>
  <si>
    <t>ER</t>
  </si>
  <si>
    <t>EE</t>
  </si>
  <si>
    <t>ET</t>
  </si>
  <si>
    <t>FK</t>
  </si>
  <si>
    <t>FLK</t>
  </si>
  <si>
    <t>FO</t>
  </si>
  <si>
    <t>FRO</t>
  </si>
  <si>
    <t>FJ</t>
  </si>
  <si>
    <t>FI</t>
  </si>
  <si>
    <t>GF</t>
  </si>
  <si>
    <t>GUF</t>
  </si>
  <si>
    <t>French Guiana</t>
  </si>
  <si>
    <t>PYF</t>
  </si>
  <si>
    <t>TF</t>
  </si>
  <si>
    <t>ATF</t>
  </si>
  <si>
    <t>French Southern Territories</t>
  </si>
  <si>
    <t>GA</t>
  </si>
  <si>
    <t>GM</t>
  </si>
  <si>
    <t>Gambia</t>
  </si>
  <si>
    <t>GE</t>
  </si>
  <si>
    <t>DE</t>
  </si>
  <si>
    <t>GH</t>
  </si>
  <si>
    <t>GI</t>
  </si>
  <si>
    <t>GIB</t>
  </si>
  <si>
    <t>GR</t>
  </si>
  <si>
    <t>GL</t>
  </si>
  <si>
    <t>GRL</t>
  </si>
  <si>
    <t>GD</t>
  </si>
  <si>
    <t>GP</t>
  </si>
  <si>
    <t>GLP</t>
  </si>
  <si>
    <t>GU</t>
  </si>
  <si>
    <t>GUM</t>
  </si>
  <si>
    <t>GT</t>
  </si>
  <si>
    <t>GN</t>
  </si>
  <si>
    <t>GW</t>
  </si>
  <si>
    <t>GY</t>
  </si>
  <si>
    <t>HT</t>
  </si>
  <si>
    <t>HM</t>
  </si>
  <si>
    <t>HMD</t>
  </si>
  <si>
    <t>Heard Island &amp; McDonald Islands</t>
  </si>
  <si>
    <t>VA</t>
  </si>
  <si>
    <t>HN</t>
  </si>
  <si>
    <t>HK</t>
  </si>
  <si>
    <t>Hong Kong (China)</t>
  </si>
  <si>
    <t>HU</t>
  </si>
  <si>
    <t>IS</t>
  </si>
  <si>
    <t>IN</t>
  </si>
  <si>
    <t>ID</t>
  </si>
  <si>
    <t>IR</t>
  </si>
  <si>
    <t>Iran, Islamic Republic of</t>
  </si>
  <si>
    <t>IQ</t>
  </si>
  <si>
    <t>IE</t>
  </si>
  <si>
    <t>IL</t>
  </si>
  <si>
    <t>IT</t>
  </si>
  <si>
    <t>JM</t>
  </si>
  <si>
    <t>JP</t>
  </si>
  <si>
    <t>JO</t>
  </si>
  <si>
    <t>KZ</t>
  </si>
  <si>
    <t>KE</t>
  </si>
  <si>
    <t>KI</t>
  </si>
  <si>
    <t>KP</t>
  </si>
  <si>
    <t>Korea, Dem. P.R. of</t>
  </si>
  <si>
    <t>KR</t>
  </si>
  <si>
    <t>Korea, Rep. of</t>
  </si>
  <si>
    <t>XK</t>
  </si>
  <si>
    <t>XKS</t>
  </si>
  <si>
    <t>KW</t>
  </si>
  <si>
    <t>KG</t>
  </si>
  <si>
    <t>LA</t>
  </si>
  <si>
    <t>Lao P.D.R.</t>
  </si>
  <si>
    <t>LV</t>
  </si>
  <si>
    <t>LB</t>
  </si>
  <si>
    <t>LS</t>
  </si>
  <si>
    <t>LR</t>
  </si>
  <si>
    <t>LY</t>
  </si>
  <si>
    <t>LI</t>
  </si>
  <si>
    <t>LT</t>
  </si>
  <si>
    <t>LU</t>
  </si>
  <si>
    <t>MO</t>
  </si>
  <si>
    <t>Macau, China</t>
  </si>
  <si>
    <t>MK</t>
  </si>
  <si>
    <t>Macedonia, the frmr. Yug. Rep. of</t>
  </si>
  <si>
    <t>MG</t>
  </si>
  <si>
    <t>MW</t>
  </si>
  <si>
    <t>MY</t>
  </si>
  <si>
    <t>MV</t>
  </si>
  <si>
    <t>ML</t>
  </si>
  <si>
    <t>MT</t>
  </si>
  <si>
    <t>MH</t>
  </si>
  <si>
    <t>MQ</t>
  </si>
  <si>
    <t>MTQ</t>
  </si>
  <si>
    <t>MR</t>
  </si>
  <si>
    <t>MU</t>
  </si>
  <si>
    <t>YT</t>
  </si>
  <si>
    <t>MYT</t>
  </si>
  <si>
    <t>MX</t>
  </si>
  <si>
    <t>FM</t>
  </si>
  <si>
    <t>Micronesia (Fed. States of)</t>
  </si>
  <si>
    <t>MD</t>
  </si>
  <si>
    <t>Moldova, Rep. of</t>
  </si>
  <si>
    <t>MC</t>
  </si>
  <si>
    <t>MN</t>
  </si>
  <si>
    <t>ME</t>
  </si>
  <si>
    <t>MS</t>
  </si>
  <si>
    <t>MSR</t>
  </si>
  <si>
    <t>MA</t>
  </si>
  <si>
    <t>MZ</t>
  </si>
  <si>
    <t>MM</t>
  </si>
  <si>
    <t>Myanmar</t>
  </si>
  <si>
    <t>NA</t>
  </si>
  <si>
    <t>NR</t>
  </si>
  <si>
    <t>NP</t>
  </si>
  <si>
    <t>AN</t>
  </si>
  <si>
    <t>ANT</t>
  </si>
  <si>
    <t>NC</t>
  </si>
  <si>
    <t>NCL</t>
  </si>
  <si>
    <t>NI</t>
  </si>
  <si>
    <t>NE</t>
  </si>
  <si>
    <t>NG</t>
  </si>
  <si>
    <t>NU</t>
  </si>
  <si>
    <t>NIU</t>
  </si>
  <si>
    <t>NF</t>
  </si>
  <si>
    <t>NFK</t>
  </si>
  <si>
    <t>MP</t>
  </si>
  <si>
    <t>MNP</t>
  </si>
  <si>
    <t>OM</t>
  </si>
  <si>
    <t>PK</t>
  </si>
  <si>
    <t>PW</t>
  </si>
  <si>
    <t>PA</t>
  </si>
  <si>
    <t>PY</t>
  </si>
  <si>
    <t>PE</t>
  </si>
  <si>
    <t>PH</t>
  </si>
  <si>
    <t>PN</t>
  </si>
  <si>
    <t>PCN</t>
  </si>
  <si>
    <t>PL</t>
  </si>
  <si>
    <t>PT</t>
  </si>
  <si>
    <t>PR</t>
  </si>
  <si>
    <t>PRI</t>
  </si>
  <si>
    <t>QA</t>
  </si>
  <si>
    <t>RE</t>
  </si>
  <si>
    <t>REU</t>
  </si>
  <si>
    <t>RO</t>
  </si>
  <si>
    <t>ROU</t>
  </si>
  <si>
    <t>RU</t>
  </si>
  <si>
    <t>Russian Federation</t>
  </si>
  <si>
    <t>RW</t>
  </si>
  <si>
    <t>GS</t>
  </si>
  <si>
    <t>SGS</t>
  </si>
  <si>
    <t>S. Georgia &amp; S. Sandwich Islands</t>
  </si>
  <si>
    <t>SH</t>
  </si>
  <si>
    <t>SHN</t>
  </si>
  <si>
    <t>KN</t>
  </si>
  <si>
    <t>LC</t>
  </si>
  <si>
    <t>PM</t>
  </si>
  <si>
    <t>SPM</t>
  </si>
  <si>
    <t>VC</t>
  </si>
  <si>
    <t>Saint Vincent and Grenadines</t>
  </si>
  <si>
    <t>WS</t>
  </si>
  <si>
    <t>SM</t>
  </si>
  <si>
    <t>ST</t>
  </si>
  <si>
    <t>SA</t>
  </si>
  <si>
    <t>SN</t>
  </si>
  <si>
    <t>RS</t>
  </si>
  <si>
    <t>SC</t>
  </si>
  <si>
    <t>SL</t>
  </si>
  <si>
    <t>SG</t>
  </si>
  <si>
    <t>SK</t>
  </si>
  <si>
    <t>SI</t>
  </si>
  <si>
    <t>SB</t>
  </si>
  <si>
    <t>SO</t>
  </si>
  <si>
    <t>ZA</t>
  </si>
  <si>
    <t>SS</t>
  </si>
  <si>
    <t>SSD</t>
  </si>
  <si>
    <t>South Sudan</t>
  </si>
  <si>
    <t>ES</t>
  </si>
  <si>
    <t>LK</t>
  </si>
  <si>
    <t>SD</t>
  </si>
  <si>
    <t>SR</t>
  </si>
  <si>
    <t>SJ</t>
  </si>
  <si>
    <t>SJM</t>
  </si>
  <si>
    <t>Svalbard &amp; Jan Mayen Islands</t>
  </si>
  <si>
    <t>SZ</t>
  </si>
  <si>
    <t>SE</t>
  </si>
  <si>
    <t>CH</t>
  </si>
  <si>
    <t>SY</t>
  </si>
  <si>
    <t>Syrian Arab Republic</t>
  </si>
  <si>
    <t>PS</t>
  </si>
  <si>
    <t>PSE</t>
  </si>
  <si>
    <t>TW</t>
  </si>
  <si>
    <t>Taiwan, China</t>
  </si>
  <si>
    <t>TJ</t>
  </si>
  <si>
    <t>TZ</t>
  </si>
  <si>
    <t>Tanzania, United Republic of</t>
  </si>
  <si>
    <t>TH</t>
  </si>
  <si>
    <t>TL</t>
  </si>
  <si>
    <t>TG</t>
  </si>
  <si>
    <t>TK</t>
  </si>
  <si>
    <t>TKL</t>
  </si>
  <si>
    <t>TO</t>
  </si>
  <si>
    <t>TT</t>
  </si>
  <si>
    <t>TN</t>
  </si>
  <si>
    <t>TR</t>
  </si>
  <si>
    <t>TM</t>
  </si>
  <si>
    <t>TC</t>
  </si>
  <si>
    <t>TCA</t>
  </si>
  <si>
    <t>TV</t>
  </si>
  <si>
    <t>UG</t>
  </si>
  <si>
    <t>UA</t>
  </si>
  <si>
    <t>AE</t>
  </si>
  <si>
    <t>GB</t>
  </si>
  <si>
    <t>United Kingdom</t>
  </si>
  <si>
    <t>United States of America</t>
  </si>
  <si>
    <t>UY</t>
  </si>
  <si>
    <t>UM</t>
  </si>
  <si>
    <t>UMI</t>
  </si>
  <si>
    <t>U.S. Minor Outlying Islands</t>
  </si>
  <si>
    <t>UZ</t>
  </si>
  <si>
    <t>VU</t>
  </si>
  <si>
    <t>VE</t>
  </si>
  <si>
    <t>VN</t>
  </si>
  <si>
    <t>VI</t>
  </si>
  <si>
    <t>VIR</t>
  </si>
  <si>
    <t>Virgin Islands (U.S.)</t>
  </si>
  <si>
    <t>VG</t>
  </si>
  <si>
    <t>VGB</t>
  </si>
  <si>
    <t>Virgin Islands, British</t>
  </si>
  <si>
    <t>WF</t>
  </si>
  <si>
    <t>WLF</t>
  </si>
  <si>
    <t>Wallis and Futuna Islands</t>
  </si>
  <si>
    <t>EH</t>
  </si>
  <si>
    <t>World</t>
  </si>
  <si>
    <t>YE</t>
  </si>
  <si>
    <t>ZM</t>
  </si>
  <si>
    <t>ZMB</t>
  </si>
  <si>
    <t>ZW</t>
  </si>
  <si>
    <t>imply recognition of political status by the U.S. Geological Survey.</t>
  </si>
  <si>
    <t xml:space="preserve">Note: Codes and names are for identification purposes only and do not </t>
  </si>
  <si>
    <t>Country or Location</t>
  </si>
  <si>
    <t>Devonshire</t>
  </si>
  <si>
    <t>Hamilton</t>
  </si>
  <si>
    <t>Paget</t>
  </si>
  <si>
    <t>Pembroke</t>
  </si>
  <si>
    <t>Saint George's</t>
  </si>
  <si>
    <t>Sandys</t>
  </si>
  <si>
    <t>Smith's</t>
  </si>
  <si>
    <t>Warwick</t>
  </si>
  <si>
    <t>Creek</t>
  </si>
  <si>
    <t>Midland</t>
  </si>
  <si>
    <t>South Town</t>
  </si>
  <si>
    <t>Spot Bay</t>
  </si>
  <si>
    <t>Stake Bay</t>
  </si>
  <si>
    <t>West End</t>
  </si>
  <si>
    <t>Kujalleq</t>
  </si>
  <si>
    <t>Qaasuitsup</t>
  </si>
  <si>
    <t>Qeqqata</t>
  </si>
  <si>
    <t>Sermersooq</t>
  </si>
  <si>
    <t>Korea, Rep. Of</t>
  </si>
  <si>
    <t>Macedonia, the frmr. Yug. Rep. Of</t>
  </si>
  <si>
    <t>Attard</t>
  </si>
  <si>
    <t>Balzan</t>
  </si>
  <si>
    <t>Birgu</t>
  </si>
  <si>
    <t>Birkirkara</t>
  </si>
  <si>
    <t>Birzebbuga</t>
  </si>
  <si>
    <t>Bormla</t>
  </si>
  <si>
    <t>Dingli</t>
  </si>
  <si>
    <t>Fgura</t>
  </si>
  <si>
    <t>Floriana</t>
  </si>
  <si>
    <t>Fontana</t>
  </si>
  <si>
    <t>Ghajnsielem</t>
  </si>
  <si>
    <t>Gharb</t>
  </si>
  <si>
    <t>Gharghur</t>
  </si>
  <si>
    <t>Ghasri Ghaxaq</t>
  </si>
  <si>
    <t>Gudja</t>
  </si>
  <si>
    <t>Gzira</t>
  </si>
  <si>
    <t>Hamrun</t>
  </si>
  <si>
    <t>Iklin</t>
  </si>
  <si>
    <t>Imdina</t>
  </si>
  <si>
    <t>Imgarr</t>
  </si>
  <si>
    <t>Imqabba</t>
  </si>
  <si>
    <t>Imsida</t>
  </si>
  <si>
    <t>Imtarfa</t>
  </si>
  <si>
    <t>Isla</t>
  </si>
  <si>
    <t>Kalkara</t>
  </si>
  <si>
    <t>Kercem</t>
  </si>
  <si>
    <t>Kirkop</t>
  </si>
  <si>
    <t>Lija</t>
  </si>
  <si>
    <t>Luqa</t>
  </si>
  <si>
    <t>Marsa</t>
  </si>
  <si>
    <t>Marsaskala</t>
  </si>
  <si>
    <t>Marsaxlokk</t>
  </si>
  <si>
    <t>Mellieha</t>
  </si>
  <si>
    <t>Mosta</t>
  </si>
  <si>
    <t>Munxar</t>
  </si>
  <si>
    <t>Nadur</t>
  </si>
  <si>
    <t>Naxxar</t>
  </si>
  <si>
    <t>Paola</t>
  </si>
  <si>
    <t>Pieta</t>
  </si>
  <si>
    <t>Qala</t>
  </si>
  <si>
    <t>Qormi</t>
  </si>
  <si>
    <t>Qrendi</t>
  </si>
  <si>
    <t>Rabat</t>
  </si>
  <si>
    <t>Rabat (Ghawdex)</t>
  </si>
  <si>
    <t>Safi</t>
  </si>
  <si>
    <t>San Giljan/Saint Julian</t>
  </si>
  <si>
    <t>San Gwann/Saint John</t>
  </si>
  <si>
    <t>San Lawrenz/Saint Lawrence</t>
  </si>
  <si>
    <t>Sannat</t>
  </si>
  <si>
    <t>San Pawl il-Bahar/Saint Paul's Bay</t>
  </si>
  <si>
    <t>Santa Lucija/Saint Lucia</t>
  </si>
  <si>
    <t>Santa Venera/Saint Venera</t>
  </si>
  <si>
    <t>Siggiewi</t>
  </si>
  <si>
    <t>Sliema</t>
  </si>
  <si>
    <t>Swieqi</t>
  </si>
  <si>
    <t>Tarxien</t>
  </si>
  <si>
    <t>Ta' Xbiex</t>
  </si>
  <si>
    <t>Valletta</t>
  </si>
  <si>
    <t>Xaghra</t>
  </si>
  <si>
    <t>Xewkija</t>
  </si>
  <si>
    <t>Xghajra</t>
  </si>
  <si>
    <t>Zabbar</t>
  </si>
  <si>
    <t>Zebbug</t>
  </si>
  <si>
    <t>Zebbug (Ghawdex)</t>
  </si>
  <si>
    <t>Zejtun</t>
  </si>
  <si>
    <t>Zurrieq</t>
  </si>
  <si>
    <t>Saint Anthony</t>
  </si>
  <si>
    <t>Saint Georges</t>
  </si>
  <si>
    <t>Ascension</t>
  </si>
  <si>
    <t>Tristan da Cunha</t>
  </si>
  <si>
    <t>Upper Nile</t>
  </si>
  <si>
    <t>Lakes</t>
  </si>
  <si>
    <t>Unity</t>
  </si>
  <si>
    <t>Central Equatoria</t>
  </si>
  <si>
    <t>Western Equatoria</t>
  </si>
  <si>
    <t>Western Bahr al Ghazal</t>
  </si>
  <si>
    <t>Jonglei</t>
  </si>
  <si>
    <t>Northern Bahr al Ghazal</t>
  </si>
  <si>
    <t>Eastern Equatoria</t>
  </si>
  <si>
    <t>Warrab</t>
  </si>
  <si>
    <t>Isle of Man</t>
  </si>
  <si>
    <t>Guernsey</t>
  </si>
  <si>
    <t xml:space="preserve">Palestinian A., T.T.U.T.J of T. </t>
  </si>
  <si>
    <t>Amsterdam Island (New Amsterdam)</t>
  </si>
  <si>
    <t>Banc du Geyser</t>
  </si>
  <si>
    <t>Bassas da India</t>
  </si>
  <si>
    <t>Crozet Islands (Iles Crozet)</t>
  </si>
  <si>
    <t>Europa Island</t>
  </si>
  <si>
    <t>Glorioso Islands</t>
  </si>
  <si>
    <t>Juan de Nova Island</t>
  </si>
  <si>
    <t>Kerguelen Islands (Desolation Islands)</t>
  </si>
  <si>
    <t>Saint Paul Island (Île Saint-Paul)</t>
  </si>
  <si>
    <t>Tromelin Island</t>
  </si>
  <si>
    <t>Media Code</t>
  </si>
  <si>
    <t>Prefix</t>
  </si>
  <si>
    <t>Media</t>
  </si>
  <si>
    <t>water (H &amp; O)</t>
  </si>
  <si>
    <t>C</t>
  </si>
  <si>
    <t>calcite</t>
  </si>
  <si>
    <t>dolomite</t>
  </si>
  <si>
    <t>DIC</t>
  </si>
  <si>
    <t>G</t>
  </si>
  <si>
    <t>gaseous carbon dioxide</t>
  </si>
  <si>
    <t>gaseous hydrogen</t>
  </si>
  <si>
    <t>gaseous carbon monoxide</t>
  </si>
  <si>
    <t>R</t>
  </si>
  <si>
    <t>gaseous carbon dioxide reference</t>
  </si>
  <si>
    <t>gaseous carbon monoxide reference</t>
  </si>
  <si>
    <t>gaseous hydrogen reference</t>
  </si>
  <si>
    <t>gaseous nitrogen reference</t>
  </si>
  <si>
    <t>gaseous nitrous oxide reference</t>
  </si>
  <si>
    <t>gaseous sulfur dioxide reference</t>
  </si>
  <si>
    <t>gaseous oxygen reference</t>
  </si>
  <si>
    <t>H- and O-bearing material</t>
  </si>
  <si>
    <t>methane (H &amp; C)</t>
  </si>
  <si>
    <t>coal (H &amp; C)</t>
  </si>
  <si>
    <t>oil (H &amp; C)</t>
  </si>
  <si>
    <t>cellulose (H &amp; C)</t>
  </si>
  <si>
    <t>other H-bearing material</t>
  </si>
  <si>
    <t>organic C</t>
  </si>
  <si>
    <t>C- and N-bearing material</t>
  </si>
  <si>
    <t>C- and O-bearing material</t>
  </si>
  <si>
    <t>C- and S-bearing material</t>
  </si>
  <si>
    <t>C- and Cl-bearing material</t>
  </si>
  <si>
    <t>other C-bearing material</t>
  </si>
  <si>
    <t>aragonite</t>
  </si>
  <si>
    <t>lithium carbonate</t>
  </si>
  <si>
    <t>barium carbonate</t>
  </si>
  <si>
    <t>lead carbonate</t>
  </si>
  <si>
    <t>other carbonate</t>
  </si>
  <si>
    <t>graphite</t>
  </si>
  <si>
    <t>N</t>
  </si>
  <si>
    <t>pure nitrogen gas</t>
  </si>
  <si>
    <t>N-bearing solid (salts, rock, etc)</t>
  </si>
  <si>
    <t>water (dissolved nitrate)</t>
  </si>
  <si>
    <t>other N- &amp; O-bearing materials</t>
  </si>
  <si>
    <t>other N-bearing material</t>
  </si>
  <si>
    <t>nitrous oxide</t>
  </si>
  <si>
    <t>S</t>
  </si>
  <si>
    <t>water (dissolved sulfate)</t>
  </si>
  <si>
    <t>water (dissolved sulfide)</t>
  </si>
  <si>
    <t>sulfide mineral</t>
  </si>
  <si>
    <t>other S-bearing material</t>
  </si>
  <si>
    <t>gaseous sulfur dioxide</t>
  </si>
  <si>
    <t>elemental sulfur</t>
  </si>
  <si>
    <t>sulfate mineral</t>
  </si>
  <si>
    <t>x(34S) 34S enriched</t>
  </si>
  <si>
    <t>gaseous oxygen (analyzed as CO2)</t>
  </si>
  <si>
    <t>gaseous oxygen (analyzed as O2 for O-17 &amp; O-18)</t>
  </si>
  <si>
    <t>quartz (O &amp; Si)</t>
  </si>
  <si>
    <t>silicate rocks (O &amp; Si)</t>
  </si>
  <si>
    <t>other O-bearing material</t>
  </si>
  <si>
    <t>Li reference material</t>
  </si>
  <si>
    <t>water (dissolved Li)</t>
  </si>
  <si>
    <t>phosphate mineral</t>
  </si>
  <si>
    <t>Li (in silicates)</t>
  </si>
  <si>
    <t>other Li-bearing material</t>
  </si>
  <si>
    <t>B reference material</t>
  </si>
  <si>
    <t>water (dissolved B)</t>
  </si>
  <si>
    <t>B (in evaporites)</t>
  </si>
  <si>
    <t>B (in rock)</t>
  </si>
  <si>
    <t>other B-bearing material</t>
  </si>
  <si>
    <t>gaseous SiF4 reference</t>
  </si>
  <si>
    <t>silicon</t>
  </si>
  <si>
    <t>silicate</t>
  </si>
  <si>
    <t>other Si-bearing material</t>
  </si>
  <si>
    <t>gaseous CH3Cl reference</t>
  </si>
  <si>
    <t>water (dissolved Cl)</t>
  </si>
  <si>
    <t>other Cl-bearing material</t>
  </si>
  <si>
    <t>13C &amp; x(15N) 15N enriched</t>
  </si>
  <si>
    <t>Billing Summary</t>
  </si>
  <si>
    <t>This is NOT an invoice.  It is only a summary of costs of this project.  An official Invoice will follow</t>
  </si>
  <si>
    <t>NIWA Invoice no.:</t>
  </si>
  <si>
    <t>NIWA Cust #:</t>
  </si>
  <si>
    <t>GST CODES</t>
  </si>
  <si>
    <t>T -Taxable</t>
  </si>
  <si>
    <t>I - GST Included</t>
  </si>
  <si>
    <t>Z - Zero-rated</t>
  </si>
  <si>
    <t>E - Exempt</t>
  </si>
  <si>
    <t>D - Direct</t>
  </si>
  <si>
    <r>
      <t>DATE</t>
    </r>
    <r>
      <rPr>
        <sz val="10"/>
        <rFont val="Times New Roman"/>
        <family val="1"/>
      </rPr>
      <t xml:space="preserve">: </t>
    </r>
  </si>
  <si>
    <t>PO #</t>
  </si>
  <si>
    <t>TERMS</t>
  </si>
  <si>
    <t>Net 30 days</t>
  </si>
  <si>
    <t xml:space="preserve">DESCRIPTION </t>
  </si>
  <si>
    <t>GST CODE</t>
  </si>
  <si>
    <t>UNIT PRICE</t>
  </si>
  <si>
    <t>AMOUNT</t>
  </si>
  <si>
    <t>Return shipping costs</t>
  </si>
  <si>
    <t>GST</t>
  </si>
  <si>
    <t>TOTAL</t>
  </si>
  <si>
    <t>IN NEW ZEALAND FUNDS</t>
  </si>
  <si>
    <t>Scientist/Contact:</t>
  </si>
  <si>
    <t>Company/Institution:</t>
  </si>
  <si>
    <t>Billing Address 1:</t>
  </si>
  <si>
    <t>Billing Address 2:</t>
  </si>
  <si>
    <t>City &amp; Prov/State:</t>
  </si>
  <si>
    <t>Office phone:</t>
  </si>
  <si>
    <t>Mobile phone:</t>
  </si>
  <si>
    <t>Email 1:</t>
  </si>
  <si>
    <t>Email 2:</t>
  </si>
  <si>
    <t>Address 1:</t>
  </si>
  <si>
    <t>Address 2:</t>
  </si>
  <si>
    <t>Sample Type</t>
  </si>
  <si>
    <t>Environmental and Ecological Stable Isotope Facility</t>
  </si>
  <si>
    <t>No</t>
  </si>
  <si>
    <t>Pretreatment by Client</t>
  </si>
  <si>
    <t>Preservation Format</t>
  </si>
  <si>
    <t>First Name:</t>
  </si>
  <si>
    <t>Surname:</t>
  </si>
  <si>
    <t>Primary contact person</t>
  </si>
  <si>
    <t>Acidification</t>
  </si>
  <si>
    <t>Yes</t>
  </si>
  <si>
    <r>
      <t>Frozen at -80</t>
    </r>
    <r>
      <rPr>
        <sz val="10"/>
        <rFont val="Calibri"/>
        <family val="2"/>
      </rPr>
      <t>°</t>
    </r>
    <r>
      <rPr>
        <sz val="10"/>
        <rFont val="Arial"/>
        <family val="2"/>
      </rPr>
      <t>C</t>
    </r>
  </si>
  <si>
    <r>
      <t>Frozen at -20</t>
    </r>
    <r>
      <rPr>
        <sz val="10"/>
        <rFont val="Calibri"/>
        <family val="2"/>
      </rPr>
      <t>°</t>
    </r>
    <r>
      <rPr>
        <sz val="10"/>
        <rFont val="Arial"/>
        <family val="2"/>
      </rPr>
      <t>C</t>
    </r>
  </si>
  <si>
    <t>6-cell well plates</t>
  </si>
  <si>
    <t>96-cell well plates</t>
  </si>
  <si>
    <t>Vacutainer</t>
  </si>
  <si>
    <t>Dissection</t>
  </si>
  <si>
    <t>Sampling Location (General)</t>
  </si>
  <si>
    <t>Sampling Location (specific)</t>
  </si>
  <si>
    <t>Sample Matrix</t>
  </si>
  <si>
    <t xml:space="preserve">Solid </t>
  </si>
  <si>
    <t>Gas</t>
  </si>
  <si>
    <t>Liquid</t>
  </si>
  <si>
    <t>Formalin</t>
  </si>
  <si>
    <t>Mercuric chloride</t>
  </si>
  <si>
    <t>Data Required</t>
  </si>
  <si>
    <t>Fatty acid concentration</t>
  </si>
  <si>
    <t>Amino acid concentration</t>
  </si>
  <si>
    <t>What kind of sample is it?</t>
  </si>
  <si>
    <t>Are there any known contaminants or harmful preservatives in your sample?</t>
  </si>
  <si>
    <t>Phytoplankton on GFF filters</t>
  </si>
  <si>
    <t>Zooplankton on GFF filters</t>
  </si>
  <si>
    <t>Sediment on GFF filters</t>
  </si>
  <si>
    <t xml:space="preserve">Soil </t>
  </si>
  <si>
    <t xml:space="preserve">Gas </t>
  </si>
  <si>
    <r>
      <t>Refrigerated at 4</t>
    </r>
    <r>
      <rPr>
        <sz val="10"/>
        <rFont val="Calibri"/>
        <family val="2"/>
      </rPr>
      <t>°</t>
    </r>
    <r>
      <rPr>
        <sz val="10"/>
        <rFont val="Arial"/>
        <family val="2"/>
      </rPr>
      <t>C</t>
    </r>
  </si>
  <si>
    <t>Fresh</t>
  </si>
  <si>
    <t>Ziplock plastic bag</t>
  </si>
  <si>
    <t>Paper envelope</t>
  </si>
  <si>
    <t>Collagen extraction</t>
  </si>
  <si>
    <t>DIC concentration</t>
  </si>
  <si>
    <t>Carbonate</t>
  </si>
  <si>
    <t>Comments</t>
  </si>
  <si>
    <t>Liquid Nitrogen</t>
  </si>
  <si>
    <t>Containment</t>
  </si>
  <si>
    <t>None</t>
  </si>
  <si>
    <t>Contaminant</t>
  </si>
  <si>
    <t>Containment/Storage</t>
  </si>
  <si>
    <t>Volume Filtered (mL)</t>
  </si>
  <si>
    <t>What container will sample arrive in?</t>
  </si>
  <si>
    <t>How has sample been preserved?</t>
  </si>
  <si>
    <t>Other (provide details in "Comments")</t>
  </si>
  <si>
    <r>
      <t>δ</t>
    </r>
    <r>
      <rPr>
        <vertAlign val="superscript"/>
        <sz val="10"/>
        <rFont val="Arial"/>
        <family val="2"/>
      </rPr>
      <t>15</t>
    </r>
    <r>
      <rPr>
        <sz val="10"/>
        <rFont val="Arial"/>
        <family val="2"/>
      </rPr>
      <t>N of N</t>
    </r>
    <r>
      <rPr>
        <vertAlign val="subscript"/>
        <sz val="10"/>
        <rFont val="Arial"/>
        <family val="2"/>
      </rPr>
      <t>2</t>
    </r>
    <r>
      <rPr>
        <sz val="10"/>
        <rFont val="Arial"/>
        <family val="2"/>
      </rPr>
      <t> in air</t>
    </r>
  </si>
  <si>
    <r>
      <t>δ</t>
    </r>
    <r>
      <rPr>
        <vertAlign val="superscript"/>
        <sz val="10"/>
        <rFont val="Arial"/>
        <family val="2"/>
      </rPr>
      <t>13</t>
    </r>
    <r>
      <rPr>
        <sz val="10"/>
        <rFont val="Arial"/>
        <family val="2"/>
      </rPr>
      <t>C of CH</t>
    </r>
    <r>
      <rPr>
        <vertAlign val="subscript"/>
        <sz val="10"/>
        <rFont val="Arial"/>
        <family val="2"/>
      </rPr>
      <t>4</t>
    </r>
    <r>
      <rPr>
        <sz val="10"/>
        <rFont val="Arial"/>
        <family val="2"/>
      </rPr>
      <t> in air</t>
    </r>
  </si>
  <si>
    <r>
      <t>δ</t>
    </r>
    <r>
      <rPr>
        <vertAlign val="superscript"/>
        <sz val="10"/>
        <rFont val="Arial"/>
        <family val="2"/>
      </rPr>
      <t>15</t>
    </r>
    <r>
      <rPr>
        <sz val="10"/>
        <rFont val="Arial"/>
        <family val="2"/>
      </rPr>
      <t>N of N</t>
    </r>
    <r>
      <rPr>
        <vertAlign val="subscript"/>
        <sz val="10"/>
        <rFont val="Arial"/>
        <family val="2"/>
      </rPr>
      <t>2</t>
    </r>
    <r>
      <rPr>
        <sz val="10"/>
        <rFont val="Arial"/>
        <family val="2"/>
      </rPr>
      <t>O</t>
    </r>
  </si>
  <si>
    <r>
      <t>δ</t>
    </r>
    <r>
      <rPr>
        <vertAlign val="superscript"/>
        <sz val="10"/>
        <rFont val="Arial"/>
        <family val="2"/>
      </rPr>
      <t>13</t>
    </r>
    <r>
      <rPr>
        <sz val="10"/>
        <rFont val="Arial"/>
        <family val="2"/>
      </rPr>
      <t>C of DIC</t>
    </r>
  </si>
  <si>
    <r>
      <t>δ</t>
    </r>
    <r>
      <rPr>
        <vertAlign val="superscript"/>
        <sz val="10"/>
        <rFont val="Arial"/>
        <family val="2"/>
      </rPr>
      <t>13</t>
    </r>
    <r>
      <rPr>
        <sz val="10"/>
        <rFont val="Arial"/>
        <family val="2"/>
      </rPr>
      <t>C of amino acids</t>
    </r>
  </si>
  <si>
    <r>
      <t>δ</t>
    </r>
    <r>
      <rPr>
        <vertAlign val="superscript"/>
        <sz val="10"/>
        <rFont val="Arial"/>
        <family val="2"/>
      </rPr>
      <t>13</t>
    </r>
    <r>
      <rPr>
        <sz val="10"/>
        <rFont val="Arial"/>
        <family val="2"/>
      </rPr>
      <t>C of fatty acids</t>
    </r>
  </si>
  <si>
    <t>Cleaning/washing</t>
  </si>
  <si>
    <t>Glass bottle</t>
  </si>
  <si>
    <t>Cleaned/washed</t>
  </si>
  <si>
    <t>Acidified</t>
  </si>
  <si>
    <t>Collagen extracted</t>
  </si>
  <si>
    <t>Ground/homogenised</t>
  </si>
  <si>
    <t>Dissected</t>
  </si>
  <si>
    <t>Fatty acids extracted</t>
  </si>
  <si>
    <t>FAMEs prepared</t>
  </si>
  <si>
    <r>
      <t xml:space="preserve">For solids: approximate </t>
    </r>
    <r>
      <rPr>
        <b/>
        <sz val="11"/>
        <rFont val="Arial"/>
        <family val="2"/>
      </rPr>
      <t xml:space="preserve">wet </t>
    </r>
    <r>
      <rPr>
        <sz val="11"/>
        <rFont val="Arial"/>
        <family val="2"/>
      </rPr>
      <t>sample weight (g) if applicable</t>
    </r>
  </si>
  <si>
    <r>
      <t>For solids: approximate</t>
    </r>
    <r>
      <rPr>
        <b/>
        <sz val="11"/>
        <rFont val="Arial"/>
        <family val="2"/>
      </rPr>
      <t xml:space="preserve"> dry </t>
    </r>
    <r>
      <rPr>
        <sz val="11"/>
        <rFont val="Arial"/>
        <family val="2"/>
      </rPr>
      <t>sample weight (g) if applicable</t>
    </r>
  </si>
  <si>
    <t>Room temperature</t>
  </si>
  <si>
    <t>How has sample been stored?</t>
  </si>
  <si>
    <t>Sample Storage Method</t>
  </si>
  <si>
    <r>
      <t>δ</t>
    </r>
    <r>
      <rPr>
        <vertAlign val="superscript"/>
        <sz val="10"/>
        <rFont val="Arial"/>
        <family val="2"/>
      </rPr>
      <t>15</t>
    </r>
    <r>
      <rPr>
        <sz val="10"/>
        <rFont val="Arial"/>
        <family val="2"/>
      </rPr>
      <t>N of N</t>
    </r>
    <r>
      <rPr>
        <vertAlign val="subscript"/>
        <sz val="10"/>
        <rFont val="Arial"/>
        <family val="2"/>
      </rPr>
      <t>2</t>
    </r>
    <r>
      <rPr>
        <sz val="10"/>
        <rFont val="Arial"/>
        <family val="2"/>
      </rPr>
      <t>O in air</t>
    </r>
  </si>
  <si>
    <t>What pretreatment has been applied to the sample (by client)?</t>
  </si>
  <si>
    <r>
      <t>%N or μg N/L &amp; δ</t>
    </r>
    <r>
      <rPr>
        <vertAlign val="superscript"/>
        <sz val="10"/>
        <rFont val="Arial"/>
        <family val="2"/>
      </rPr>
      <t>15</t>
    </r>
    <r>
      <rPr>
        <sz val="10"/>
        <rFont val="Arial"/>
        <family val="2"/>
      </rPr>
      <t>N</t>
    </r>
  </si>
  <si>
    <r>
      <t>%C or μg C/L &amp; δ</t>
    </r>
    <r>
      <rPr>
        <vertAlign val="superscript"/>
        <sz val="10"/>
        <rFont val="Arial"/>
        <family val="2"/>
      </rPr>
      <t>13</t>
    </r>
    <r>
      <rPr>
        <sz val="10"/>
        <rFont val="Arial"/>
        <family val="2"/>
      </rPr>
      <t>C</t>
    </r>
  </si>
  <si>
    <r>
      <t>%S or μg S/L &amp; δ</t>
    </r>
    <r>
      <rPr>
        <vertAlign val="superscript"/>
        <sz val="10"/>
        <rFont val="Arial"/>
        <family val="2"/>
      </rPr>
      <t>34</t>
    </r>
    <r>
      <rPr>
        <sz val="10"/>
        <rFont val="Arial"/>
        <family val="2"/>
      </rPr>
      <t>S</t>
    </r>
  </si>
  <si>
    <t>Where is sample from (specific location)?
E.g. Hauraki Gulf, Firth of Thames</t>
  </si>
  <si>
    <t>Where is sample from (general location)? 
E.g. N.E. North Island, New Zealand</t>
  </si>
  <si>
    <t>What sample pretreatment is required to be carried out at NIWA?</t>
  </si>
  <si>
    <t>Sample Submission Form</t>
  </si>
  <si>
    <t>Samples submitted by:</t>
  </si>
  <si>
    <t>Samples included in this package:</t>
  </si>
  <si>
    <t>For liquids and gases: approximate sample volume (mL) if applicable</t>
  </si>
  <si>
    <t>Wet Weight (g)</t>
  </si>
  <si>
    <t>Dry Weight (g)</t>
  </si>
  <si>
    <t>Volume of Liquid/Gas (mL)</t>
  </si>
  <si>
    <t>For filtered samples, sample volume filtered (mL) if applicable</t>
  </si>
  <si>
    <t>SIA Sample ID</t>
  </si>
  <si>
    <t>Grinding/homogenising</t>
  </si>
  <si>
    <r>
      <t>%O &amp; δ</t>
    </r>
    <r>
      <rPr>
        <vertAlign val="superscript"/>
        <sz val="10"/>
        <rFont val="Arial"/>
        <family val="2"/>
      </rPr>
      <t>18</t>
    </r>
    <r>
      <rPr>
        <sz val="10"/>
        <rFont val="Arial"/>
        <family val="2"/>
      </rPr>
      <t>O</t>
    </r>
  </si>
  <si>
    <r>
      <t>%H &amp; δ</t>
    </r>
    <r>
      <rPr>
        <vertAlign val="superscript"/>
        <sz val="10"/>
        <rFont val="Arial"/>
        <family val="2"/>
      </rPr>
      <t>2</t>
    </r>
    <r>
      <rPr>
        <sz val="10"/>
        <rFont val="Arial"/>
        <family val="2"/>
      </rPr>
      <t>H</t>
    </r>
  </si>
  <si>
    <r>
      <t>δ</t>
    </r>
    <r>
      <rPr>
        <vertAlign val="superscript"/>
        <sz val="10"/>
        <rFont val="Arial"/>
        <family val="2"/>
      </rPr>
      <t>13</t>
    </r>
    <r>
      <rPr>
        <sz val="10"/>
        <rFont val="Arial"/>
        <family val="2"/>
      </rPr>
      <t>C of dissolved CH</t>
    </r>
    <r>
      <rPr>
        <vertAlign val="subscript"/>
        <sz val="10"/>
        <rFont val="Arial"/>
        <family val="2"/>
      </rPr>
      <t>4</t>
    </r>
    <r>
      <rPr>
        <sz val="10"/>
        <rFont val="Arial"/>
        <family val="2"/>
      </rPr>
      <t xml:space="preserve"> in water</t>
    </r>
  </si>
  <si>
    <r>
      <t>δ</t>
    </r>
    <r>
      <rPr>
        <vertAlign val="superscript"/>
        <sz val="10"/>
        <rFont val="Arial"/>
        <family val="2"/>
      </rPr>
      <t>15</t>
    </r>
    <r>
      <rPr>
        <sz val="10"/>
        <rFont val="Arial"/>
        <family val="2"/>
      </rPr>
      <t>N of dissolved N</t>
    </r>
    <r>
      <rPr>
        <vertAlign val="subscript"/>
        <sz val="10"/>
        <rFont val="Arial"/>
        <family val="2"/>
      </rPr>
      <t>2</t>
    </r>
    <r>
      <rPr>
        <sz val="10"/>
        <rFont val="Arial"/>
        <family val="2"/>
      </rPr>
      <t xml:space="preserve"> in water</t>
    </r>
  </si>
  <si>
    <r>
      <t>δ</t>
    </r>
    <r>
      <rPr>
        <vertAlign val="superscript"/>
        <sz val="10"/>
        <rFont val="Arial"/>
        <family val="2"/>
      </rPr>
      <t>15</t>
    </r>
    <r>
      <rPr>
        <sz val="10"/>
        <rFont val="Arial"/>
        <family val="2"/>
      </rPr>
      <t>N of dissolved N</t>
    </r>
    <r>
      <rPr>
        <vertAlign val="subscript"/>
        <sz val="10"/>
        <rFont val="Arial"/>
        <family val="2"/>
      </rPr>
      <t>2</t>
    </r>
    <r>
      <rPr>
        <sz val="10"/>
        <rFont val="Arial"/>
        <family val="2"/>
      </rPr>
      <t>O in water</t>
    </r>
  </si>
  <si>
    <t>Cool &amp; dark</t>
  </si>
  <si>
    <r>
      <rPr>
        <b/>
        <sz val="12"/>
        <rFont val="Arial"/>
        <family val="2"/>
      </rPr>
      <t>Mailing Address for returning Samples</t>
    </r>
    <r>
      <rPr>
        <sz val="12"/>
        <rFont val="Arial"/>
        <family val="2"/>
      </rPr>
      <t xml:space="preserve"> (leave blank if same as primary contact person information)</t>
    </r>
  </si>
  <si>
    <t>Include as much detail as possible and choose from drop down lists, where available. SIA Sample ID and Sample Type information will automaticlly transfer to the PrintForm sheet.</t>
  </si>
  <si>
    <t>Sampling Location (Specific)</t>
  </si>
  <si>
    <t>Sample Pretreatment Requested</t>
  </si>
  <si>
    <t>Type of Analysis Requested</t>
  </si>
  <si>
    <t>Storage Time Frame (months)</t>
  </si>
  <si>
    <t>Zooplankton - community homogenate</t>
  </si>
  <si>
    <t>Water - artesian</t>
  </si>
  <si>
    <t>Water - fresh</t>
  </si>
  <si>
    <t>Water - sea</t>
  </si>
  <si>
    <t>Water - sediment pore water (freshwater)</t>
  </si>
  <si>
    <t xml:space="preserve">Water - sediment pore water (marine) </t>
  </si>
  <si>
    <t>Plant - whole</t>
  </si>
  <si>
    <t>Species Latin Name (Where Relevant)</t>
  </si>
  <si>
    <t>Species Common Name (Where Relevant)</t>
  </si>
  <si>
    <t>Plant - wood, untreated</t>
  </si>
  <si>
    <t>Plant - alpha-cellulose, pre-extracted</t>
  </si>
  <si>
    <t>Dried - oven</t>
  </si>
  <si>
    <t>Dried - freeze-dryer</t>
  </si>
  <si>
    <t>Vial - plastic</t>
  </si>
  <si>
    <t>Vial - glass</t>
  </si>
  <si>
    <t xml:space="preserve">Lipid extracted </t>
  </si>
  <si>
    <t xml:space="preserve">Lipid extraction </t>
  </si>
  <si>
    <t>Acidification &amp; Lipid extraction</t>
  </si>
  <si>
    <r>
      <t>δ</t>
    </r>
    <r>
      <rPr>
        <vertAlign val="superscript"/>
        <sz val="10"/>
        <rFont val="Arial"/>
        <family val="2"/>
      </rPr>
      <t>15</t>
    </r>
    <r>
      <rPr>
        <sz val="10"/>
        <rFont val="Arial"/>
        <family val="2"/>
      </rPr>
      <t>N of amino acids</t>
    </r>
  </si>
  <si>
    <t>How long has sample been stored (# of months)?</t>
  </si>
  <si>
    <t>Contaminant/Preservative</t>
  </si>
  <si>
    <t>Should we return any leftover sample material at your cost? If not, remaining sample will be  destroyed as per New Zealand biosecurity requirements.</t>
  </si>
  <si>
    <t>Animal - whole organism, marine</t>
  </si>
  <si>
    <t>Animal - Zooplankton, individual</t>
  </si>
  <si>
    <t>Sediment - marine</t>
  </si>
  <si>
    <t>Sediment - freshwater</t>
  </si>
  <si>
    <t>Animal - whole organism, freshwater</t>
  </si>
  <si>
    <t xml:space="preserve">Animal - muscle </t>
  </si>
  <si>
    <t xml:space="preserve">Animal - skin </t>
  </si>
  <si>
    <t xml:space="preserve">Animal - blubber </t>
  </si>
  <si>
    <t>Animal - fin clip</t>
  </si>
  <si>
    <t>Animal - scale</t>
  </si>
  <si>
    <t xml:space="preserve">Animal - hair/fur </t>
  </si>
  <si>
    <t xml:space="preserve">Animal - nail </t>
  </si>
  <si>
    <t>Animal - cartilage</t>
  </si>
  <si>
    <t>Animal - bone, whole</t>
  </si>
  <si>
    <t>Animal - bone,  pre-extracted collagen</t>
  </si>
  <si>
    <t>Animal - gut, contents removed</t>
  </si>
  <si>
    <t>Animal - gut, contents retained</t>
  </si>
  <si>
    <t>Animal - gut, contents only</t>
  </si>
  <si>
    <t>Animal - blood, whole</t>
  </si>
  <si>
    <t>Animal - blood, red blood cells</t>
  </si>
  <si>
    <t>Animal - blood, serum</t>
  </si>
  <si>
    <t>Animal - blood, plasma</t>
  </si>
  <si>
    <t>Animal - feather</t>
  </si>
  <si>
    <t>Animal - claw</t>
  </si>
  <si>
    <t>Detritus</t>
  </si>
  <si>
    <t>Mucous</t>
  </si>
  <si>
    <t>Plant - leaf/blade</t>
  </si>
  <si>
    <t>Plant - stem/stipe</t>
  </si>
  <si>
    <t>Plant - root/holdfast</t>
  </si>
  <si>
    <t>Requested Pretreatment Needed</t>
  </si>
  <si>
    <t>Type of Analysis</t>
  </si>
  <si>
    <t>Return Sample?</t>
  </si>
  <si>
    <t>Enrichment Label (atom %)</t>
  </si>
  <si>
    <t>Level of Enrichment Expected in sample (atom %)</t>
  </si>
  <si>
    <t>Enrichment Label of Experiment Spike (atom %)</t>
  </si>
  <si>
    <t>Level of Enrichment Expected in Sample (atom %)</t>
  </si>
  <si>
    <r>
      <rPr>
        <b/>
        <i/>
        <sz val="11"/>
        <rFont val="Arial"/>
        <family val="2"/>
      </rPr>
      <t xml:space="preserve">ENRICHED SAMPLES ONLY </t>
    </r>
    <r>
      <rPr>
        <i/>
        <sz val="11"/>
        <rFont val="Arial"/>
        <family val="2"/>
      </rPr>
      <t xml:space="preserve"> List
a) Atom % of label used for sample spiking, e.g. 98 atom %
</t>
    </r>
  </si>
  <si>
    <r>
      <rPr>
        <b/>
        <i/>
        <sz val="11"/>
        <rFont val="Arial"/>
        <family val="2"/>
      </rPr>
      <t xml:space="preserve">ENRICHED SAMPLES ONLY </t>
    </r>
    <r>
      <rPr>
        <i/>
        <sz val="11"/>
        <rFont val="Arial"/>
        <family val="2"/>
      </rPr>
      <t xml:space="preserve"> List
b) Atom % level of enrichment expected in sample, e.g. 1-2 atom %</t>
    </r>
  </si>
  <si>
    <t>Return sample? (Y/N)</t>
  </si>
  <si>
    <t xml:space="preserve">Suspended particulate organic matter on GFF filters </t>
  </si>
  <si>
    <t>Animal - whole organism, terrestrial</t>
  </si>
  <si>
    <t>Acidifed &amp; Lipid extracted</t>
  </si>
  <si>
    <t>Other (provide details in "Comments" column)</t>
  </si>
  <si>
    <t>Ethanol (state % in 'Comments' column)</t>
  </si>
  <si>
    <t>Acid (provide details and concentration in "Comments column")</t>
  </si>
  <si>
    <t>Filter Blank</t>
  </si>
  <si>
    <t>Wet chemistry for amino acid analysis</t>
  </si>
  <si>
    <t>Wet chemistry for fatty acid analysis</t>
  </si>
  <si>
    <t>Are your samples enriched or natural abundance?</t>
  </si>
  <si>
    <t>BACC #</t>
  </si>
  <si>
    <t>BACC Number</t>
  </si>
  <si>
    <t>Provide BACC number if sample is imported under the Biosecurity Act of 1993, otherwise leave blank</t>
  </si>
  <si>
    <t>Enriched</t>
  </si>
  <si>
    <t>Natural Abundance</t>
  </si>
  <si>
    <t>Natural Abundance/Enriched</t>
  </si>
  <si>
    <t>Print Instructions: File&gt;Print&gt;Fit all columns on one page&gt;Select correct number of pages</t>
  </si>
  <si>
    <t>Client</t>
  </si>
  <si>
    <t>Date</t>
  </si>
  <si>
    <t>Plate Title</t>
  </si>
  <si>
    <t>Pos</t>
  </si>
  <si>
    <t>Sample ID</t>
  </si>
  <si>
    <t>Weight</t>
  </si>
  <si>
    <t>Unit</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</si>
  <si>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</si>
  <si>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</si>
  <si>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</si>
  <si>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</si>
  <si>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</si>
  <si>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</si>
  <si>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</si>
  <si>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</si>
  <si>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</si>
  <si>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</si>
  <si>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</si>
  <si>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</si>
  <si>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</si>
  <si>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</si>
  <si>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</si>
  <si>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</si>
  <si>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</si>
  <si>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</si>
  <si>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</si>
  <si>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</si>
  <si>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</si>
  <si>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</si>
  <si>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</si>
  <si>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</si>
  <si>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</si>
  <si>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</si>
  <si>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</si>
  <si>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</si>
  <si>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</si>
  <si>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</si>
  <si>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</si>
  <si>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</si>
  <si>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</si>
  <si>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</si>
  <si>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</si>
  <si>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</si>
  <si>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</si>
  <si>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</si>
  <si>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</si>
  <si>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</si>
  <si>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</si>
  <si>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</si>
  <si>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</si>
  <si>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</si>
  <si>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</si>
  <si>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</si>
  <si>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</si>
  <si>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</si>
  <si>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</si>
  <si>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</si>
  <si>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</si>
  <si>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</si>
  <si>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</si>
  <si>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</si>
  <si>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</si>
  <si>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</si>
  <si>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</si>
  <si>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</si>
  <si>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</si>
  <si>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</si>
  <si>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</si>
  <si>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</si>
  <si>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</si>
  <si>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</si>
  <si>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</si>
  <si>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</si>
  <si>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</si>
  <si>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</si>
  <si>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</si>
  <si>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</si>
  <si>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</si>
  <si>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</si>
  <si>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</si>
  <si>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</si>
  <si>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</si>
  <si>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</si>
  <si>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</si>
  <si>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</si>
  <si>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</si>
  <si>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</si>
  <si>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</si>
  <si>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</si>
  <si>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</si>
  <si>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</si>
  <si>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</si>
  <si>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</si>
  <si>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</si>
  <si>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</si>
  <si>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</si>
  <si>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</si>
  <si>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</si>
  <si>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</si>
  <si>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</si>
  <si>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</si>
  <si>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</si>
  <si>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</si>
  <si>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Only complete this sheet if you have weighed your own samples</t>
  </si>
  <si>
    <t>Unit (mg)</t>
  </si>
  <si>
    <t>Cell Well Position</t>
  </si>
  <si>
    <t>Do you require other analyses? Please provide details below. E.g.  GC-Isolink analyses: CSIA-AA-N, CSIA-AA-C, CSIA-AA-N; GCMS analyses Fatty acid concentrations/profiles; Gasbench analyses: N2, N2O, d13C-DIC, d13C-CH4, dH, d18O</t>
  </si>
  <si>
    <t>Type out what bulk isotope analyses you require on Elemental Analyser or high temperature pyrolysis (TCEA): %C &amp; bulk d13C (or ugC/L &amp; d13C: filtered samples only); %N &amp; bulk d15N (or ugN/L &amp; d15N: filtered samples only), %S &amp; bulk d34S (or ugS/L &amp; d34S: filtered samples only), dH, d18O</t>
  </si>
  <si>
    <t>Charadrius bicinctus</t>
  </si>
  <si>
    <t>North Island, New Zealand</t>
  </si>
  <si>
    <t>N/A</t>
  </si>
  <si>
    <t>NHMO-BI58526/3-T Breast</t>
  </si>
  <si>
    <t>NHMO-BI58526/3-T Primary</t>
  </si>
  <si>
    <t>IMG_1510.HEIC, IMG_1511.HEIC</t>
  </si>
  <si>
    <t>Photo of zip-lock bag</t>
  </si>
  <si>
    <t>Date of Collection</t>
  </si>
  <si>
    <t>July, 1874</t>
  </si>
  <si>
    <t>19, August, 1897</t>
  </si>
  <si>
    <t>IMG_1513.HEIC, IMG_1514.HEIC</t>
  </si>
  <si>
    <t>MNHN-Z0-M0-2003-799 Breast</t>
  </si>
  <si>
    <t>AV313-OMNZ Breast</t>
  </si>
  <si>
    <t>AV313-OMNZ Primary</t>
  </si>
  <si>
    <t>IMG_1515.HEIC, IMG_1516.HEIC</t>
  </si>
  <si>
    <t>pre-1944</t>
  </si>
  <si>
    <t>Sex</t>
  </si>
  <si>
    <t>Male</t>
  </si>
  <si>
    <t>AV4957-OMNZ Breast</t>
  </si>
  <si>
    <t>AV4957-OMNZ Primary</t>
  </si>
  <si>
    <t>September, 1901</t>
  </si>
  <si>
    <t>South Island, New Zealand</t>
  </si>
  <si>
    <t>Green Island, Otago</t>
  </si>
  <si>
    <t>IMG_1517.HEIC, IMG_1518.HEIC</t>
  </si>
  <si>
    <t>Stewart Island, New Zealand</t>
  </si>
  <si>
    <t>Otago Peninsula</t>
  </si>
  <si>
    <t>IMG_1519.HEIC, IMG_1520.HEIC</t>
  </si>
  <si>
    <t>25, June, 1953</t>
  </si>
  <si>
    <t>AV3132-OMNZ Breast</t>
  </si>
  <si>
    <t>AV3132-OMNZ Primary</t>
  </si>
  <si>
    <t>AV312-OMNZ Breast</t>
  </si>
  <si>
    <t>AV312-OMNZ Primary</t>
  </si>
  <si>
    <t>Moeraki, Otago</t>
  </si>
  <si>
    <t>IMG_1521.HEIC, IMG_1522.HEIC</t>
  </si>
  <si>
    <t>1929 (likely)</t>
  </si>
  <si>
    <t>Female</t>
  </si>
  <si>
    <t>AV4956-OMNZ Breast</t>
  </si>
  <si>
    <t>AV4956-OMNZ Primary</t>
  </si>
  <si>
    <t>Shag Valley, Waitaki</t>
  </si>
  <si>
    <t>IMG_1523.HEIC, IMG_1524.HEIC</t>
  </si>
  <si>
    <t>December, 1873</t>
  </si>
  <si>
    <t>AV314-OMNZ Breast</t>
  </si>
  <si>
    <t>AV314-OMNZ Primary</t>
  </si>
  <si>
    <t>IMG_1525.HEIC, IMG_1526.HEIC</t>
  </si>
  <si>
    <t>Mud Flats Parkhurst, North Auckland</t>
  </si>
  <si>
    <t>IMG_1527.HEIC, IMG_1528.HEIC</t>
  </si>
  <si>
    <t>9 May 1899</t>
  </si>
  <si>
    <t>AV708 Breast</t>
  </si>
  <si>
    <t>AV708 Primary</t>
  </si>
  <si>
    <t>AV706 Breast</t>
  </si>
  <si>
    <t>Porirua</t>
  </si>
  <si>
    <t>IMG_1529.HEIC, IMG_1530.HEIC</t>
  </si>
  <si>
    <t>August, 1908</t>
  </si>
  <si>
    <t>AV706 Primary</t>
  </si>
  <si>
    <t>AV1740 Breast</t>
  </si>
  <si>
    <t>Chatham Island, New Zealand</t>
  </si>
  <si>
    <t>Waitangi West</t>
  </si>
  <si>
    <t>IMG_1531.HEIC, IMG_1532.HEIC</t>
  </si>
  <si>
    <t>18, December, 1923</t>
  </si>
  <si>
    <t>AV1740 Primary</t>
  </si>
  <si>
    <t>in moult</t>
  </si>
  <si>
    <t>AV1750 Breast</t>
  </si>
  <si>
    <t>Lake Ellesmere, Canterbury</t>
  </si>
  <si>
    <t>IMG_1533.HEIC, IMG_1534.HEIC</t>
  </si>
  <si>
    <t>juvenile</t>
  </si>
  <si>
    <t>AV1750 Primary</t>
  </si>
  <si>
    <t>AV1747 Breast</t>
  </si>
  <si>
    <t>Paraparaumu, Wellington</t>
  </si>
  <si>
    <t>IMG_1535.HEIC, IMG_1536.HEIC</t>
  </si>
  <si>
    <t>18, August, 1928</t>
  </si>
  <si>
    <t>AV1747 Primary</t>
  </si>
  <si>
    <t>AV21986 Breast</t>
  </si>
  <si>
    <t>Auckland Islands, New Zealand</t>
  </si>
  <si>
    <t>Enderby Island</t>
  </si>
  <si>
    <t>IMG_1537.HEIC, IMG_1538.HEIC</t>
  </si>
  <si>
    <t>February, 1944</t>
  </si>
  <si>
    <t>Adult</t>
  </si>
  <si>
    <t>AV21986 Primary</t>
  </si>
  <si>
    <t>dull band</t>
  </si>
  <si>
    <t>AV1752 Breast</t>
  </si>
  <si>
    <t>Turanganui, Wellington</t>
  </si>
  <si>
    <t>IMG_1539.HEIC, IMG_1540.HEIC</t>
  </si>
  <si>
    <t>14 October, 1929</t>
  </si>
  <si>
    <t>P3</t>
  </si>
  <si>
    <t>AV1752 Primary</t>
  </si>
  <si>
    <t>AV1756 Breast</t>
  </si>
  <si>
    <t>IMG_1541.HEIC, IMG_1542.HEIC</t>
  </si>
  <si>
    <t>26 January, 1892</t>
  </si>
  <si>
    <t>P2</t>
  </si>
  <si>
    <t>AV1756 Primary</t>
  </si>
  <si>
    <t>AV1755 Breast</t>
  </si>
  <si>
    <t>IMG_1543.HEIC, IMG_1544.HEIC</t>
  </si>
  <si>
    <t>Female, juvenile</t>
  </si>
  <si>
    <t>AV1755 Primary</t>
  </si>
  <si>
    <t>AV21987 Breast</t>
  </si>
  <si>
    <t>AV21987 Primary</t>
  </si>
  <si>
    <t>dull band, in moult</t>
  </si>
  <si>
    <t>IMG_1546.HEIC, IMG_1547.HEIC</t>
  </si>
  <si>
    <t>AV705 Breast</t>
  </si>
  <si>
    <t>AV705 Primary</t>
  </si>
  <si>
    <t>IMG_1548.HEIC, IMG_1549.HEIC</t>
  </si>
  <si>
    <t>AV2421 Breast</t>
  </si>
  <si>
    <t>AV2421 Primary</t>
  </si>
  <si>
    <t>IMG_1550.HEIC, IMG_1551.HEIC</t>
  </si>
  <si>
    <t>August, 1910</t>
  </si>
  <si>
    <t>AV1748 Breast</t>
  </si>
  <si>
    <t>IMG_1552.HEIC, IMG_1553.HEIC</t>
  </si>
  <si>
    <t>26, August, 1928</t>
  </si>
  <si>
    <t>AV1748 Primary</t>
  </si>
  <si>
    <t>AV2479 Breast</t>
  </si>
  <si>
    <t>AV2479 Primary</t>
  </si>
  <si>
    <t>IMG_1554.HEIC, IMG_1555.HEIC</t>
  </si>
  <si>
    <t>August, 1906</t>
  </si>
  <si>
    <t>P1</t>
  </si>
  <si>
    <t>not rufus band</t>
  </si>
  <si>
    <t>Banded Dotterel / Double-Banded Plover</t>
  </si>
  <si>
    <t>Luke</t>
  </si>
  <si>
    <t>Eberhart-Hertel</t>
  </si>
  <si>
    <t>Max Planck Institute for Biological Intelligence</t>
  </si>
  <si>
    <t>Eberhard-Gwinner Str.</t>
  </si>
  <si>
    <t>Seewiesen, Bavaria</t>
  </si>
  <si>
    <t>+49 157 5876 3815</t>
  </si>
  <si>
    <t>luke.eberhart@bi.mpg.de</t>
  </si>
  <si>
    <t>More than 3 feathers in bag - analyse n=3 separately first where there are at least 6 feathers</t>
  </si>
  <si>
    <t>N&gt;6</t>
  </si>
  <si>
    <t>no of breast feathers</t>
  </si>
  <si>
    <t>no of primary feathers</t>
  </si>
  <si>
    <t>21</t>
  </si>
  <si>
    <t>2 full + 3 small</t>
  </si>
  <si>
    <t>7 (all very small)</t>
  </si>
  <si>
    <t># of feathers (counted by Ollie 12/06/2024)</t>
  </si>
  <si>
    <r>
      <t xml:space="preserve">Sample Identifier
</t>
    </r>
    <r>
      <rPr>
        <b/>
        <sz val="10"/>
        <rFont val="Arial"/>
        <family val="2"/>
      </rPr>
      <t>eg. Fish1, Fish2, Snail1</t>
    </r>
    <r>
      <rPr>
        <b/>
        <sz val="11"/>
        <rFont val="Arial"/>
        <family val="2"/>
      </rPr>
      <t xml:space="preserve">
Analyse all samples marked in green as three separate feather analyses for C&amp;N</t>
    </r>
  </si>
  <si>
    <t>Feather</t>
  </si>
  <si>
    <t>Total weight of feather material for each bird</t>
  </si>
  <si>
    <t>Weight for C&amp;N analysis (mg)</t>
  </si>
  <si>
    <t>Remaining weight after C&amp;N analysis (mg), weighed with balance, not calculated</t>
  </si>
  <si>
    <t xml:space="preserve">Select these feathers for n=3 C&amp;N analysis </t>
  </si>
  <si>
    <t>Approximate remaining weight for n=3 H&amp;O analysis assuming C&amp;N sample weight of 0.9mg (mg)</t>
  </si>
  <si>
    <t>Approximate remaining weight for n=3 H&amp;O analysis assuming C&amp;N sample weight of 0.7mg (mg)</t>
  </si>
  <si>
    <t>Feathers where there should be enough material to also anlayse for H&amp;O</t>
  </si>
  <si>
    <t>Notes re H&amp;O analysis possibility</t>
  </si>
  <si>
    <t>Comment</t>
  </si>
  <si>
    <t>AV314-OMNZ Breast_</t>
  </si>
  <si>
    <t>AV314-OMNZ Breast_A</t>
  </si>
  <si>
    <t>mg</t>
  </si>
  <si>
    <t xml:space="preserve"> </t>
  </si>
  <si>
    <t xml:space="preserve">Could use this feather for H&amp;O </t>
  </si>
  <si>
    <t>AV314-OMNZ Breast_B</t>
  </si>
  <si>
    <t>Y</t>
  </si>
  <si>
    <t>AV314-OMNZ Breast_C</t>
  </si>
  <si>
    <t>Half  feather</t>
  </si>
  <si>
    <t>AV314-OMNZ Breast_D</t>
  </si>
  <si>
    <t>The large difference between weighed and calculated weight is derived from cutting the feather root and the skin attached to the root</t>
  </si>
  <si>
    <t>AV314-OMNZ Breast_E</t>
  </si>
  <si>
    <t>Two feather, sampling one of them, another whole feather weight is 0.948 mg</t>
  </si>
  <si>
    <t>AV706  Breast_</t>
  </si>
  <si>
    <t>AV706  Breast_A</t>
  </si>
  <si>
    <t>AV706  Breast_B</t>
  </si>
  <si>
    <t>AV706  Breast_C</t>
  </si>
  <si>
    <t>AV706  Breast_D</t>
  </si>
  <si>
    <t>AV706  Breast_E</t>
  </si>
  <si>
    <t>AV706  Breast_F</t>
  </si>
  <si>
    <t>two feathers</t>
  </si>
  <si>
    <t>AV706  Breast_G</t>
  </si>
  <si>
    <t>AV706  Breast_H</t>
  </si>
  <si>
    <t>AV706  Breast_I</t>
  </si>
  <si>
    <t>AV1740  Breast_</t>
  </si>
  <si>
    <t>AV1740  Breast_A</t>
  </si>
  <si>
    <t>AV1740  Breast_B</t>
  </si>
  <si>
    <t>AV1740  Breast_C</t>
  </si>
  <si>
    <t>?</t>
  </si>
  <si>
    <t>Possible triplicate analysis - may not be enough material</t>
  </si>
  <si>
    <t>AV1740  Breast_D</t>
  </si>
  <si>
    <t>AV1740  Breast_E</t>
  </si>
  <si>
    <t>AV1740  Breast_F</t>
  </si>
  <si>
    <t>AV1747  Breast_</t>
  </si>
  <si>
    <t>AV1747  Breast_A</t>
  </si>
  <si>
    <t>AV1747  Breast_B</t>
  </si>
  <si>
    <t>AV1747  Breast_C</t>
  </si>
  <si>
    <t>AV1747  Breast_D</t>
  </si>
  <si>
    <t>AV1747  Breast_E</t>
  </si>
  <si>
    <t>AV1747  Breast_F</t>
  </si>
  <si>
    <t>AV21986  Breast_</t>
  </si>
  <si>
    <t>AV21986  Breast_A</t>
  </si>
  <si>
    <t>AV21986  Breast_B</t>
  </si>
  <si>
    <t>AV21986  Breast_C</t>
  </si>
  <si>
    <t>AV21986  Breast_D</t>
  </si>
  <si>
    <t>AV21986  Breast_E</t>
  </si>
  <si>
    <t>AV1755  Breast_</t>
  </si>
  <si>
    <t>AV1755  Breast_A</t>
  </si>
  <si>
    <t>AV1755  Breast_B</t>
  </si>
  <si>
    <t>none</t>
  </si>
  <si>
    <t>AV1755  Breast_C</t>
  </si>
  <si>
    <t>Could use this feather for H&amp;O ??</t>
  </si>
  <si>
    <t>AV1755  Breast_D</t>
  </si>
  <si>
    <t>AV1755  Breast_E</t>
  </si>
  <si>
    <t>AV1755  Breast_F</t>
  </si>
  <si>
    <t>AV1755  Breast_G</t>
  </si>
  <si>
    <t>AV1755  Breast_H</t>
  </si>
  <si>
    <t>AV21987  Breast_</t>
  </si>
  <si>
    <t>AV21987  Breast_A</t>
  </si>
  <si>
    <t>AV21987  Breast_B</t>
  </si>
  <si>
    <t>AV21987  Breast_C</t>
  </si>
  <si>
    <t>AV21987  Breast_D</t>
  </si>
  <si>
    <t>AV21987  Breast_E</t>
  </si>
  <si>
    <t>AV21987  Breast_F</t>
  </si>
  <si>
    <t>AV21987  Breast_G</t>
  </si>
  <si>
    <t>AV21987  Breast_H</t>
  </si>
  <si>
    <t>AV705  Breast_</t>
  </si>
  <si>
    <t>AV705  Breast_A</t>
  </si>
  <si>
    <t>Two feather, sampling one of them, another whole feather weight is 1.234 mg</t>
  </si>
  <si>
    <t>AV705  Breast_B</t>
  </si>
  <si>
    <t>??</t>
  </si>
  <si>
    <t>AV705  Breast_C</t>
  </si>
  <si>
    <t>AV705  Breast_D</t>
  </si>
  <si>
    <t>AV705  Breast_E</t>
  </si>
  <si>
    <t>AV705  Breast_F</t>
  </si>
  <si>
    <t>AV2421  Breast_</t>
  </si>
  <si>
    <t>AV2421  Breast_A</t>
  </si>
  <si>
    <t>AV2421  Breast_B</t>
  </si>
  <si>
    <t>Two feather, sampling one of them, another whole feather weight is 1.247 mg</t>
  </si>
  <si>
    <t>AV2421  Breast_C</t>
  </si>
  <si>
    <t>Too finely cutted, diffcult to weigh</t>
  </si>
  <si>
    <t>Two feather, sampling one of them, another whole feather weight is 1.05 mg</t>
  </si>
  <si>
    <t>AV2421  Breast_D</t>
  </si>
  <si>
    <t>AV2421  Breast_E</t>
  </si>
  <si>
    <t>Several feathers</t>
  </si>
  <si>
    <t>AV2421  Breast_F</t>
  </si>
  <si>
    <t>AV2421  Breast_G</t>
  </si>
  <si>
    <t>AV2421  Breast_H</t>
  </si>
  <si>
    <t>AV2421  Breast_I</t>
  </si>
  <si>
    <t>AV2421  Breast_J</t>
  </si>
  <si>
    <t>AV2479  Breast_</t>
  </si>
  <si>
    <t>AV2479  Breast_A</t>
  </si>
  <si>
    <t>This might be a marginal weight</t>
  </si>
  <si>
    <t xml:space="preserve">not enough material, not run </t>
  </si>
  <si>
    <t>AV2479  Breast_B</t>
  </si>
  <si>
    <t>AV2479  Breast_C</t>
  </si>
  <si>
    <t>AV2479  Breast_D</t>
  </si>
  <si>
    <t>AV2479  Breast_E</t>
  </si>
  <si>
    <t>AV2479  Breast_F</t>
  </si>
  <si>
    <t>AV2479  Breast_G</t>
  </si>
  <si>
    <t>NHMO-BI58526/3-T Breast_A</t>
  </si>
  <si>
    <t>NHMO-BI58526/3-T Breast_B</t>
  </si>
  <si>
    <t>NHMO-BI58526/3-T Breast_C</t>
  </si>
  <si>
    <t>NHMO-BI58526/3-T Breast_D</t>
  </si>
  <si>
    <t>MNHN-Z0-M0-2003-799 Breast_A</t>
  </si>
  <si>
    <t>MNHN-Z0-M0-2003-799 Breast_B</t>
  </si>
  <si>
    <t>MNHN-Z0-M0-2003-799 Breast_C</t>
  </si>
  <si>
    <t>AV313-OMNZ Breast_A</t>
  </si>
  <si>
    <t>AV313-OMNZ Breast_B</t>
  </si>
  <si>
    <t>AV313-OMNZ Breast_C</t>
  </si>
  <si>
    <t>AV313-OMNZ Breast_D</t>
  </si>
  <si>
    <t>AV313-OMNZ Breast_E</t>
  </si>
  <si>
    <t>AV4957-OMNZ Breast_A</t>
  </si>
  <si>
    <t>AV4957-OMNZ Breast_B</t>
  </si>
  <si>
    <t>AV4957-OMNZ Breast_C</t>
  </si>
  <si>
    <t>AV4957-OMNZ Breast_D</t>
  </si>
  <si>
    <t xml:space="preserve">a small feather </t>
  </si>
  <si>
    <t>AV3132-OMNZ Breast_A</t>
  </si>
  <si>
    <t>AV3132-OMNZ Breast_B</t>
  </si>
  <si>
    <t>AV3132-OMNZ Breast_C</t>
  </si>
  <si>
    <t>AV3132-OMNZ Breast_D</t>
  </si>
  <si>
    <t>AV3132-OMNZ Breast_E</t>
  </si>
  <si>
    <t>AV3132-OMNZ Breast_F</t>
  </si>
  <si>
    <t>AV3132-OMNZ Breast_G</t>
  </si>
  <si>
    <t>AV312-OMNZ Breast_A</t>
  </si>
  <si>
    <t>AV312-OMNZ Breast_B</t>
  </si>
  <si>
    <t>AV312-OMNZ Breast_C</t>
  </si>
  <si>
    <t>AV312-OMNZ Breast_D</t>
  </si>
  <si>
    <t>AV312-OMNZ Breast_E</t>
  </si>
  <si>
    <t>AV4956-OMNZ Breast_A</t>
  </si>
  <si>
    <t>AV4956-OMNZ Breast_B</t>
  </si>
  <si>
    <t>AV4956-OMNZ Breast_C</t>
  </si>
  <si>
    <t>AV4956-OMNZ Breast_D</t>
  </si>
  <si>
    <t>AV708 Breast_A</t>
  </si>
  <si>
    <t>AV708 Breast_B</t>
  </si>
  <si>
    <t>AV708 Breast_C</t>
  </si>
  <si>
    <t>AV708 Breast_D</t>
  </si>
  <si>
    <t>AV708 Breast_E</t>
  </si>
  <si>
    <t>AV1750 Breast_A</t>
  </si>
  <si>
    <t>AV1750 Breast_B</t>
  </si>
  <si>
    <t>AV1750 Breast_C</t>
  </si>
  <si>
    <t>AV1750 Breast_D</t>
  </si>
  <si>
    <t>AV1750 Breast_E</t>
  </si>
  <si>
    <t>AV1750 Breast_F</t>
  </si>
  <si>
    <t>AV1750 Breast_G</t>
  </si>
  <si>
    <t>AV1750 Breast_H</t>
  </si>
  <si>
    <t>AV1750 Breast_I</t>
  </si>
  <si>
    <t>AV1750 Breast_J</t>
  </si>
  <si>
    <t>AV1750 Breast_K</t>
  </si>
  <si>
    <t>AV1750 Breast_L</t>
  </si>
  <si>
    <t>half feather</t>
  </si>
  <si>
    <t>AV1752 Breast_A</t>
  </si>
  <si>
    <t>AV1752 Breast_B</t>
  </si>
  <si>
    <t>AV1752 Breast_C</t>
  </si>
  <si>
    <t>AV1752 Breast_D</t>
  </si>
  <si>
    <t>AV1752 Breast_E</t>
  </si>
  <si>
    <t>AV1756 Breast_A</t>
  </si>
  <si>
    <t>AV1756 Breast_B</t>
  </si>
  <si>
    <t>AV1756 Breast_C</t>
  </si>
  <si>
    <t>AV1756 Breast_D</t>
  </si>
  <si>
    <t>AV1755 Primary_A</t>
  </si>
  <si>
    <t>AV1755 Primary_B</t>
  </si>
  <si>
    <t>AV1755 Primary_C</t>
  </si>
  <si>
    <t>feather fragments</t>
  </si>
  <si>
    <t>AV1748 Breast_A</t>
  </si>
  <si>
    <t>AV1748 Breast_B</t>
  </si>
  <si>
    <t>AV1748 Breast_C</t>
  </si>
  <si>
    <t>AV1748 Breast_D</t>
  </si>
  <si>
    <t>Q:\Bury Mass Spectrometer\Delta Plus\Delta Plus Users Data_Bulk\Natural Abundance Balance BB1.35</t>
  </si>
  <si>
    <t>Luke Eberhart</t>
  </si>
  <si>
    <t>Birds for which they may be enough material to carry out bulk C&amp;N (0.9mg) , bulk O&amp;H (0.9mg), bulk S (2 mg), CSIA (4-12 mg) are in blue text</t>
  </si>
  <si>
    <t>Operator</t>
  </si>
  <si>
    <t>Jin</t>
  </si>
  <si>
    <t>Green text numbers relate to samples that can be homogenised with beadbeater to check sample homogeneity</t>
  </si>
  <si>
    <t>We think this may be due to incomplete homogenisation of feathers from manual scissor cutting method which we usually employ for feather sampling, when analysing whole feather, or a single vane from one side of shaft of feather</t>
  </si>
  <si>
    <t>The bird (AV1755) where each of three individual feathers had the whole feather analysed had good precision for both N and C, indicating that the poorer precision for the other samples where only a portion of homogenise feather was analysed could be due to sampling bias (i.e. poor homogenisation process)</t>
  </si>
  <si>
    <t>Some samples show quite poor precision (&gt; 0.50 s.d values for d15N and d13C) which is higher than for error on analytical standards</t>
  </si>
  <si>
    <t>We will test remaining feather samples from birds where there is sufficient material already snipped and homogenised manually and homogenise the sample in Beadbeater to make a fine powder (rather than small snipped fragments) to see if we get better precision on repeat analysis of 3 feathers from individual birds. Samples that have enough material to do this are: AV706, AV21987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</si>
</sst>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5" formatCode="_(&quot;$&quot;* #,##0.00_);_(&quot;$&quot;* \(#,##0.00\);_(&quot;$&quot;* &quot;-&quot;??_);_(@_)"/>
  </numFmts>
  <fonts count="48" x14ac:knownFonts="1">
    <font>
      <sz val="10"/>
      <name val="Arial"/>
    </font>
    <font>
      <b/>
      <sz val="10"/>
      <name val="Arial"/>
      <family val="2"/>
    </font>
    <font>
      <b/>
      <sz val="10"/>
      <name val="Arial"/>
      <family val="2"/>
    </font>
    <font>
      <sz val="10"/>
      <name val="Arial"/>
      <family val="2"/>
    </font>
    <font>
      <b/>
      <sz val="10"/>
      <name val="MS Sans Serif"/>
      <family val="2"/>
    </font>
    <font>
      <sz val="10"/>
      <name val="MS Sans Serif"/>
      <family val="2"/>
    </font>
    <font>
      <sz val="10"/>
      <color theme="1"/>
      <name val="Times New Roman"/>
      <family val="2"/>
    </font>
    <font>
      <b/>
      <sz val="11"/>
      <color theme="1"/>
      <name val="Calibri"/>
      <family val="2"/>
      <scheme val="minor"/>
    </font>
    <font>
      <u/>
      <sz val="10"/>
      <color indexed="12"/>
      <name val="Arial"/>
      <family val="2"/>
    </font>
    <font>
      <b/>
      <sz val="18"/>
      <name val="Arial"/>
      <family val="2"/>
    </font>
    <font>
      <sz val="10"/>
      <name val="Times New Roman"/>
      <family val="1"/>
    </font>
    <font>
      <b/>
      <sz val="12"/>
      <color rgb="FFFF0000"/>
      <name val="Arial"/>
      <family val="2"/>
    </font>
    <font>
      <b/>
      <sz val="10"/>
      <name val="Times New Roman"/>
      <family val="1"/>
    </font>
    <font>
      <sz val="12"/>
      <name val="Arial"/>
      <family val="2"/>
    </font>
    <font>
      <u/>
      <sz val="10"/>
      <name val="Times New Roman"/>
      <family val="1"/>
    </font>
    <font>
      <b/>
      <sz val="12"/>
      <name val="Arial"/>
      <family val="2"/>
    </font>
    <font>
      <u/>
      <sz val="9"/>
      <name val="Times New Roman"/>
      <family val="1"/>
    </font>
    <font>
      <sz val="9"/>
      <name val="Times New Roman"/>
      <family val="1"/>
    </font>
    <font>
      <i/>
      <sz val="10"/>
      <name val="Times New Roman"/>
      <family val="1"/>
    </font>
    <font>
      <sz val="8"/>
      <name val="Times New Roman"/>
      <family val="1"/>
    </font>
    <font>
      <sz val="12"/>
      <name val="Times New Roman"/>
      <family val="1"/>
    </font>
    <font>
      <sz val="11"/>
      <name val="Arial"/>
      <family val="2"/>
    </font>
    <font>
      <b/>
      <sz val="12"/>
      <color theme="1"/>
      <name val="Arial"/>
      <family val="2"/>
    </font>
    <font>
      <i/>
      <sz val="11"/>
      <name val="Arial"/>
      <family val="2"/>
    </font>
    <font>
      <sz val="12"/>
      <color rgb="FFFF0000"/>
      <name val="Arial"/>
      <family val="2"/>
    </font>
    <font>
      <i/>
      <sz val="11"/>
      <name val="Calibri"/>
      <family val="2"/>
      <scheme val="minor"/>
    </font>
    <font>
      <b/>
      <sz val="11"/>
      <name val="Arial"/>
      <family val="2"/>
    </font>
    <font>
      <b/>
      <sz val="11"/>
      <name val="Calibri"/>
      <family val="2"/>
      <scheme val="minor"/>
    </font>
    <font>
      <b/>
      <sz val="24"/>
      <color theme="3" tint="-0.249977111117893"/>
      <name val="Arial"/>
      <family val="2"/>
    </font>
    <font>
      <sz val="10"/>
      <name val="Calibri"/>
      <family val="2"/>
    </font>
    <font>
      <vertAlign val="superscript"/>
      <sz val="10"/>
      <name val="Arial"/>
      <family val="2"/>
    </font>
    <font>
      <vertAlign val="subscript"/>
      <sz val="10"/>
      <name val="Arial"/>
      <family val="2"/>
    </font>
    <font>
      <b/>
      <i/>
      <sz val="11"/>
      <name val="Arial"/>
      <family val="2"/>
    </font>
    <font>
      <b/>
      <sz val="16"/>
      <name val="Arial"/>
      <family val="2"/>
    </font>
    <font>
      <sz val="14"/>
      <color theme="1"/>
      <name val="Calibri"/>
      <family val="2"/>
      <scheme val="minor"/>
    </font>
    <font>
      <b/>
      <sz val="14"/>
      <color theme="1"/>
      <name val="Calibri"/>
      <family val="2"/>
      <scheme val="minor"/>
    </font>
    <font>
      <sz val="12"/>
      <color indexed="8"/>
      <name val="Calibri"/>
      <family val="2"/>
    </font>
    <font>
      <sz val="11"/>
      <color rgb="FFFF0000"/>
      <name val="Arial"/>
      <family val="2"/>
    </font>
    <font>
      <sz val="10"/>
      <color theme="1"/>
      <name val="Arial"/>
      <family val="2"/>
    </font>
    <font>
      <sz val="14"/>
      <name val="Calibri"/>
      <family val="2"/>
      <scheme val="minor"/>
    </font>
    <font>
      <u/>
      <sz val="12"/>
      <color indexed="12"/>
      <name val="Arial"/>
      <family val="2"/>
    </font>
    <font>
      <b/>
      <sz val="11"/>
      <color rgb="FFFF0000"/>
      <name val="Arial"/>
      <family val="2"/>
    </font>
    <font>
      <sz val="11"/>
      <color rgb="FFFF0000"/>
      <name val="Calibri"/>
      <family val="2"/>
      <scheme val="minor"/>
    </font>
    <font>
      <sz val="11"/>
      <color theme="1"/>
      <name val="Calibri"/>
      <family val="2"/>
    </font>
    <font>
      <b/>
      <sz val="11"/>
      <color rgb="FF00B0F0"/>
      <name val="Calibri"/>
      <family val="2"/>
      <scheme val="minor"/>
    </font>
    <font>
      <sz val="11"/>
      <name val="Calibri"/>
      <family val="2"/>
      <scheme val="minor"/>
    </font>
    <font>
      <sz val="11"/>
      <color rgb="FF92D050"/>
      <name val="Calibri"/>
      <family val="2"/>
    </font>
    <font>
      <sz val="10"/>
      <color rgb="FF92D050"/>
      <name val="Arial"/>
      <family val="2"/>
    </font>
  </fonts>
  <fills count="13">
    <fill>
      <patternFill patternType="none"/>
    </fill>
    <fill>
      <patternFill patternType="gray125"/>
    </fill>
    <fill>
      <patternFill patternType="solid">
        <fgColor indexed="22"/>
        <bgColor indexed="64"/>
      </patternFill>
    </fill>
    <fill>
      <patternFill patternType="solid">
        <fgColor theme="8" tint="0.79998168889431442"/>
        <bgColor indexed="65"/>
      </patternFill>
    </fill>
    <fill>
      <patternFill patternType="solid">
        <fgColor theme="0"/>
        <bgColor indexed="64"/>
      </patternFill>
    </fill>
    <fill>
      <patternFill patternType="solid">
        <fgColor theme="3" tint="0.59999389629810485"/>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auto="1"/>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s>
  <cellStyleXfs count="6">
    <xf numFmtId="0" fontId="0" fillId="0" borderId="0"/>
    <xf numFmtId="0" fontId="6" fillId="3" borderId="0" applyNumberFormat="0" applyBorder="0" applyAlignment="0" applyProtection="0"/>
    <xf numFmtId="0" fontId="8" fillId="0" borderId="0" applyNumberFormat="0" applyFill="0" applyBorder="0" applyAlignment="0" applyProtection="0">
      <alignment vertical="top"/>
      <protection locked="0"/>
    </xf>
    <xf numFmtId="0" fontId="3" fillId="0" borderId="0"/>
    <xf numFmtId="165" fontId="3" fillId="0" borderId="0" applyFont="0" applyFill="0" applyBorder="0" applyAlignment="0" applyProtection="0"/>
    <xf numFmtId="0" fontId="3" fillId="0" borderId="0"/>
  </cellStyleXfs>
  <cellXfs count="192">
    <xf numFmtId="0" fontId="0" fillId="0" borderId="0" xfId="0"/>
    <xf numFmtId="0" fontId="3" fillId="0" borderId="0" xfId="0" quotePrefix="1" applyFont="1"/>
    <xf numFmtId="0" fontId="3" fillId="0" borderId="0" xfId="0" applyFont="1"/>
    <xf numFmtId="0" fontId="2" fillId="2" borderId="0" xfId="0" applyFont="1" applyFill="1"/>
    <xf numFmtId="0" fontId="4" fillId="0" borderId="0" xfId="0" quotePrefix="1" applyFont="1"/>
    <xf numFmtId="0" fontId="0" fillId="0" borderId="0" xfId="0" quotePrefix="1"/>
    <xf numFmtId="0" fontId="5" fillId="0" borderId="0" xfId="0" applyFont="1"/>
    <xf numFmtId="0" fontId="2" fillId="0" borderId="0" xfId="0" applyFont="1"/>
    <xf numFmtId="0" fontId="3" fillId="4" borderId="0" xfId="0" applyFont="1" applyFill="1"/>
    <xf numFmtId="0" fontId="5" fillId="0" borderId="0" xfId="0" quotePrefix="1" applyFont="1"/>
    <xf numFmtId="0" fontId="4" fillId="0" borderId="0" xfId="0" applyFont="1"/>
    <xf numFmtId="0" fontId="1" fillId="0" borderId="0" xfId="0" applyFont="1"/>
    <xf numFmtId="0" fontId="1" fillId="2" borderId="0" xfId="0" applyFont="1" applyFill="1"/>
    <xf numFmtId="0" fontId="10" fillId="0" borderId="0" xfId="3" applyFont="1"/>
    <xf numFmtId="0" fontId="11" fillId="0" borderId="0" xfId="3" applyFont="1" applyAlignment="1">
      <alignment horizontal="center"/>
    </xf>
    <xf numFmtId="0" fontId="12" fillId="0" borderId="0" xfId="3" applyFont="1"/>
    <xf numFmtId="0" fontId="13" fillId="0" borderId="0" xfId="3" applyFont="1" applyAlignment="1">
      <alignment horizontal="left"/>
    </xf>
    <xf numFmtId="0" fontId="14" fillId="0" borderId="0" xfId="3" applyFont="1"/>
    <xf numFmtId="0" fontId="15" fillId="0" borderId="0" xfId="3" applyFont="1" applyAlignment="1">
      <alignment horizontal="left"/>
    </xf>
    <xf numFmtId="0" fontId="16" fillId="0" borderId="0" xfId="3" applyFont="1" applyAlignment="1">
      <alignment horizontal="left"/>
    </xf>
    <xf numFmtId="0" fontId="13" fillId="0" borderId="0" xfId="3" applyFont="1"/>
    <xf numFmtId="0" fontId="17" fillId="0" borderId="0" xfId="3" applyFont="1" applyAlignment="1">
      <alignment horizontal="left"/>
    </xf>
    <xf numFmtId="0" fontId="3" fillId="0" borderId="0" xfId="3"/>
    <xf numFmtId="0" fontId="17" fillId="0" borderId="0" xfId="3" applyFont="1" applyAlignment="1">
      <alignment horizontal="left" vertical="top"/>
    </xf>
    <xf numFmtId="0" fontId="10" fillId="0" borderId="0" xfId="3" applyFont="1" applyAlignment="1">
      <alignment vertical="center"/>
    </xf>
    <xf numFmtId="0" fontId="3" fillId="0" borderId="11" xfId="3" applyBorder="1" applyAlignment="1">
      <alignment vertical="center"/>
    </xf>
    <xf numFmtId="0" fontId="18" fillId="0" borderId="0" xfId="3" applyFont="1" applyAlignment="1">
      <alignment horizontal="right" vertical="center"/>
    </xf>
    <xf numFmtId="164" fontId="10" fillId="0" borderId="0" xfId="3" applyNumberFormat="1" applyFont="1" applyAlignment="1">
      <alignment horizontal="center" vertical="center"/>
    </xf>
    <xf numFmtId="0" fontId="17" fillId="0" borderId="0" xfId="3" applyFont="1" applyAlignment="1">
      <alignment horizontal="left" vertical="center"/>
    </xf>
    <xf numFmtId="0" fontId="12" fillId="2" borderId="1" xfId="3" applyFont="1" applyFill="1" applyBorder="1" applyAlignment="1">
      <alignment horizontal="center" vertical="center"/>
    </xf>
    <xf numFmtId="0" fontId="10" fillId="0" borderId="1" xfId="3" applyFont="1" applyBorder="1" applyAlignment="1">
      <alignment horizontal="center" vertical="center"/>
    </xf>
    <xf numFmtId="0" fontId="10" fillId="0" borderId="1" xfId="3" applyFont="1" applyBorder="1" applyAlignment="1">
      <alignment horizontal="center"/>
    </xf>
    <xf numFmtId="0" fontId="12" fillId="2" borderId="1" xfId="3" applyFont="1" applyFill="1" applyBorder="1" applyAlignment="1">
      <alignment vertical="center"/>
    </xf>
    <xf numFmtId="0" fontId="12" fillId="2" borderId="15" xfId="3" applyFont="1" applyFill="1" applyBorder="1" applyAlignment="1">
      <alignment horizontal="center" vertical="center"/>
    </xf>
    <xf numFmtId="0" fontId="12" fillId="2" borderId="14" xfId="3" applyFont="1" applyFill="1" applyBorder="1" applyAlignment="1">
      <alignment horizontal="center" vertical="center"/>
    </xf>
    <xf numFmtId="0" fontId="10" fillId="0" borderId="16" xfId="3" applyFont="1" applyBorder="1" applyAlignment="1">
      <alignment horizontal="center"/>
    </xf>
    <xf numFmtId="0" fontId="10" fillId="0" borderId="17" xfId="3" applyFont="1" applyBorder="1" applyAlignment="1">
      <alignment horizontal="left"/>
    </xf>
    <xf numFmtId="0" fontId="12" fillId="0" borderId="12" xfId="3" applyFont="1" applyBorder="1" applyAlignment="1">
      <alignment horizontal="center"/>
    </xf>
    <xf numFmtId="165" fontId="12" fillId="0" borderId="12" xfId="4" applyFont="1" applyBorder="1" applyAlignment="1">
      <alignment horizontal="center"/>
    </xf>
    <xf numFmtId="165" fontId="10" fillId="0" borderId="18" xfId="4" applyFont="1" applyBorder="1" applyAlignment="1">
      <alignment horizontal="center"/>
    </xf>
    <xf numFmtId="0" fontId="10" fillId="0" borderId="7" xfId="3" applyFont="1" applyBorder="1" applyAlignment="1">
      <alignment horizontal="center"/>
    </xf>
    <xf numFmtId="0" fontId="10" fillId="0" borderId="0" xfId="3" applyFont="1" applyAlignment="1">
      <alignment horizontal="left"/>
    </xf>
    <xf numFmtId="0" fontId="10" fillId="0" borderId="19" xfId="3" applyFont="1" applyBorder="1" applyAlignment="1">
      <alignment horizontal="center"/>
    </xf>
    <xf numFmtId="165" fontId="10" fillId="0" borderId="19" xfId="4" applyFont="1" applyBorder="1" applyAlignment="1">
      <alignment horizontal="center"/>
    </xf>
    <xf numFmtId="165" fontId="10" fillId="0" borderId="8" xfId="4" applyFont="1" applyBorder="1" applyAlignment="1">
      <alignment horizontal="right"/>
    </xf>
    <xf numFmtId="0" fontId="10" fillId="0" borderId="7" xfId="3" applyFont="1" applyBorder="1" applyAlignment="1">
      <alignment horizontal="left"/>
    </xf>
    <xf numFmtId="165" fontId="10" fillId="0" borderId="19" xfId="4" applyFont="1" applyBorder="1"/>
    <xf numFmtId="0" fontId="10" fillId="0" borderId="9" xfId="3" applyFont="1" applyBorder="1" applyAlignment="1">
      <alignment horizontal="left"/>
    </xf>
    <xf numFmtId="0" fontId="10" fillId="0" borderId="11" xfId="3" applyFont="1" applyBorder="1" applyAlignment="1">
      <alignment horizontal="left"/>
    </xf>
    <xf numFmtId="0" fontId="10" fillId="0" borderId="15" xfId="3" applyFont="1" applyBorder="1" applyAlignment="1">
      <alignment horizontal="center"/>
    </xf>
    <xf numFmtId="165" fontId="10" fillId="0" borderId="15" xfId="4" applyFont="1" applyBorder="1"/>
    <xf numFmtId="165" fontId="10" fillId="0" borderId="10" xfId="4" applyFont="1" applyBorder="1" applyAlignment="1">
      <alignment horizontal="right"/>
    </xf>
    <xf numFmtId="0" fontId="12" fillId="0" borderId="9" xfId="3" applyFont="1" applyBorder="1" applyAlignment="1">
      <alignment vertical="center"/>
    </xf>
    <xf numFmtId="0" fontId="19" fillId="0" borderId="11" xfId="3" applyFont="1" applyBorder="1" applyAlignment="1">
      <alignment horizontal="right" vertical="center"/>
    </xf>
    <xf numFmtId="165" fontId="20" fillId="0" borderId="15" xfId="4" applyFont="1" applyBorder="1" applyAlignment="1">
      <alignment vertical="center"/>
    </xf>
    <xf numFmtId="0" fontId="15" fillId="0" borderId="0" xfId="3" applyFont="1"/>
    <xf numFmtId="49" fontId="22" fillId="0" borderId="0" xfId="1" applyNumberFormat="1" applyFont="1" applyFill="1" applyBorder="1" applyAlignment="1" applyProtection="1"/>
    <xf numFmtId="0" fontId="15" fillId="0" borderId="3" xfId="3" applyFont="1" applyBorder="1"/>
    <xf numFmtId="0" fontId="15" fillId="0" borderId="4" xfId="3" applyFont="1" applyBorder="1"/>
    <xf numFmtId="0" fontId="21" fillId="0" borderId="4" xfId="3" applyFont="1" applyBorder="1"/>
    <xf numFmtId="0" fontId="13" fillId="0" borderId="0" xfId="3" applyFont="1" applyAlignment="1">
      <alignment horizontal="center"/>
    </xf>
    <xf numFmtId="0" fontId="21" fillId="0" borderId="0" xfId="3" applyFont="1" applyAlignment="1">
      <alignment horizontal="left"/>
    </xf>
    <xf numFmtId="0" fontId="21" fillId="0" borderId="0" xfId="3" applyFont="1"/>
    <xf numFmtId="0" fontId="11" fillId="0" borderId="0" xfId="3" applyFont="1"/>
    <xf numFmtId="0" fontId="24" fillId="0" borderId="0" xfId="3" applyFont="1"/>
    <xf numFmtId="0" fontId="15" fillId="0" borderId="0" xfId="3" quotePrefix="1" applyFont="1"/>
    <xf numFmtId="0" fontId="15" fillId="0" borderId="0" xfId="3" quotePrefix="1" applyFont="1" applyAlignment="1">
      <alignment wrapText="1"/>
    </xf>
    <xf numFmtId="49" fontId="7" fillId="0" borderId="0" xfId="0" applyNumberFormat="1" applyFont="1" applyAlignment="1">
      <alignment horizontal="left"/>
    </xf>
    <xf numFmtId="49" fontId="0" fillId="0" borderId="0" xfId="0" applyNumberFormat="1" applyAlignment="1">
      <alignment horizontal="left"/>
    </xf>
    <xf numFmtId="0" fontId="13" fillId="0" borderId="0" xfId="3" applyFont="1" applyAlignment="1" applyProtection="1">
      <alignment horizontal="left"/>
      <protection locked="0"/>
    </xf>
    <xf numFmtId="0" fontId="8" fillId="0" borderId="0" xfId="2" applyFill="1" applyBorder="1" applyAlignment="1" applyProtection="1">
      <alignment horizontal="left"/>
      <protection locked="0"/>
    </xf>
    <xf numFmtId="0" fontId="13" fillId="0" borderId="20" xfId="3" applyFont="1" applyBorder="1" applyAlignment="1" applyProtection="1">
      <alignment horizontal="left"/>
      <protection locked="0"/>
    </xf>
    <xf numFmtId="0" fontId="13" fillId="0" borderId="21" xfId="3" applyFont="1" applyBorder="1" applyAlignment="1" applyProtection="1">
      <alignment horizontal="left"/>
      <protection locked="0"/>
    </xf>
    <xf numFmtId="0" fontId="0" fillId="0" borderId="0" xfId="0" applyProtection="1">
      <protection locked="0"/>
    </xf>
    <xf numFmtId="0" fontId="3" fillId="0" borderId="0" xfId="0" applyFont="1" applyProtection="1">
      <protection locked="0"/>
    </xf>
    <xf numFmtId="0" fontId="8" fillId="0" borderId="0" xfId="2" applyFill="1" applyAlignment="1" applyProtection="1"/>
    <xf numFmtId="0" fontId="13" fillId="0" borderId="0" xfId="3" applyFont="1" applyAlignment="1">
      <alignment horizontal="left" vertical="top"/>
    </xf>
    <xf numFmtId="0" fontId="15" fillId="0" borderId="0" xfId="3" applyFont="1" applyAlignment="1">
      <alignment horizontal="right"/>
    </xf>
    <xf numFmtId="0" fontId="15" fillId="0" borderId="2" xfId="3" applyFont="1" applyBorder="1"/>
    <xf numFmtId="0" fontId="15" fillId="0" borderId="22" xfId="3" applyFont="1" applyBorder="1"/>
    <xf numFmtId="0" fontId="15" fillId="0" borderId="5" xfId="3" applyFont="1" applyBorder="1"/>
    <xf numFmtId="0" fontId="8" fillId="0" borderId="23" xfId="2" applyFill="1" applyBorder="1" applyAlignment="1" applyProtection="1">
      <alignment horizontal="left"/>
      <protection locked="0"/>
    </xf>
    <xf numFmtId="0" fontId="13" fillId="0" borderId="6" xfId="3" applyFont="1" applyBorder="1"/>
    <xf numFmtId="0" fontId="28" fillId="0" borderId="0" xfId="3" applyFont="1" applyAlignment="1">
      <alignment horizontal="center" vertical="center" wrapText="1"/>
    </xf>
    <xf numFmtId="0" fontId="13" fillId="0" borderId="0" xfId="3" applyFont="1" applyAlignment="1" applyProtection="1">
      <alignment wrapText="1"/>
      <protection locked="0"/>
    </xf>
    <xf numFmtId="0" fontId="13" fillId="0" borderId="24" xfId="3" applyFont="1" applyBorder="1" applyAlignment="1" applyProtection="1">
      <alignment wrapText="1"/>
      <protection locked="0"/>
    </xf>
    <xf numFmtId="49" fontId="21" fillId="0" borderId="0" xfId="3" applyNumberFormat="1" applyFont="1" applyAlignment="1">
      <alignment wrapText="1"/>
    </xf>
    <xf numFmtId="0" fontId="3" fillId="0" borderId="0" xfId="0" applyFont="1" applyAlignment="1">
      <alignment wrapText="1"/>
    </xf>
    <xf numFmtId="49" fontId="3" fillId="0" borderId="0" xfId="3" applyNumberFormat="1" applyAlignment="1">
      <alignment wrapText="1"/>
    </xf>
    <xf numFmtId="0" fontId="3" fillId="0" borderId="0" xfId="0" applyFont="1" applyAlignment="1" applyProtection="1">
      <alignment wrapText="1"/>
      <protection locked="0"/>
    </xf>
    <xf numFmtId="0" fontId="21" fillId="0" borderId="0" xfId="0" applyFont="1" applyProtection="1">
      <protection locked="0"/>
    </xf>
    <xf numFmtId="0" fontId="23" fillId="5" borderId="0" xfId="0" applyFont="1" applyFill="1" applyAlignment="1" applyProtection="1">
      <alignment horizontal="left" vertical="top" wrapText="1"/>
      <protection locked="0"/>
    </xf>
    <xf numFmtId="49" fontId="23" fillId="5" borderId="0" xfId="3" applyNumberFormat="1" applyFont="1" applyFill="1" applyAlignment="1">
      <alignment horizontal="left" vertical="top" wrapText="1"/>
    </xf>
    <xf numFmtId="0" fontId="25" fillId="0" borderId="0" xfId="0" applyFont="1" applyAlignment="1" applyProtection="1">
      <alignment horizontal="left" vertical="top" wrapText="1"/>
      <protection locked="0"/>
    </xf>
    <xf numFmtId="49" fontId="26" fillId="0" borderId="0" xfId="5" applyNumberFormat="1" applyFont="1" applyAlignment="1">
      <alignment horizontal="left" wrapText="1"/>
    </xf>
    <xf numFmtId="49" fontId="26" fillId="0" borderId="0" xfId="3" applyNumberFormat="1" applyFont="1" applyAlignment="1">
      <alignment horizontal="left" wrapText="1"/>
    </xf>
    <xf numFmtId="49" fontId="26" fillId="0" borderId="0" xfId="3" applyNumberFormat="1" applyFont="1" applyAlignment="1">
      <alignment horizontal="left"/>
    </xf>
    <xf numFmtId="0" fontId="27" fillId="0" borderId="0" xfId="0" applyFont="1" applyAlignment="1" applyProtection="1">
      <alignment horizontal="left" wrapText="1"/>
      <protection locked="0"/>
    </xf>
    <xf numFmtId="0" fontId="34" fillId="0" borderId="0" xfId="0" applyFont="1"/>
    <xf numFmtId="0" fontId="35" fillId="0" borderId="0" xfId="0" applyFont="1" applyAlignment="1">
      <alignment horizontal="left"/>
    </xf>
    <xf numFmtId="0" fontId="34" fillId="0" borderId="0" xfId="0" applyFont="1" applyAlignment="1">
      <alignment horizontal="left"/>
    </xf>
    <xf numFmtId="0" fontId="34" fillId="0" borderId="0" xfId="0" applyFont="1" applyAlignment="1">
      <alignment horizontal="left" wrapText="1"/>
    </xf>
    <xf numFmtId="0" fontId="36" fillId="0" borderId="0" xfId="0" applyFont="1"/>
    <xf numFmtId="0" fontId="35" fillId="0" borderId="0" xfId="0" applyFont="1"/>
    <xf numFmtId="0" fontId="34" fillId="5" borderId="0" xfId="0" applyFont="1" applyFill="1"/>
    <xf numFmtId="49" fontId="21" fillId="5" borderId="0" xfId="3" applyNumberFormat="1" applyFont="1" applyFill="1" applyAlignment="1">
      <alignment vertical="top" wrapText="1"/>
    </xf>
    <xf numFmtId="0" fontId="26" fillId="0" borderId="0" xfId="0" applyFont="1" applyAlignment="1" applyProtection="1">
      <alignment horizontal="left" wrapText="1"/>
      <protection locked="0"/>
    </xf>
    <xf numFmtId="0" fontId="15" fillId="0" borderId="1" xfId="3" applyFont="1" applyBorder="1"/>
    <xf numFmtId="0" fontId="34" fillId="0" borderId="1" xfId="0" applyFont="1" applyBorder="1" applyAlignment="1">
      <alignment horizontal="left" wrapText="1"/>
    </xf>
    <xf numFmtId="0" fontId="37" fillId="0" borderId="0" xfId="0" applyFont="1" applyProtection="1">
      <protection locked="0"/>
    </xf>
    <xf numFmtId="49" fontId="21" fillId="0" borderId="0" xfId="3" applyNumberFormat="1" applyFont="1" applyAlignment="1">
      <alignment horizontal="left" wrapText="1"/>
    </xf>
    <xf numFmtId="0" fontId="3" fillId="6" borderId="0" xfId="0" applyFont="1" applyFill="1" applyAlignment="1">
      <alignment horizontal="left" vertical="center" wrapText="1"/>
    </xf>
    <xf numFmtId="0" fontId="3" fillId="0" borderId="25" xfId="0" applyFont="1" applyBorder="1"/>
    <xf numFmtId="0" fontId="38" fillId="0" borderId="0" xfId="0" applyFont="1" applyAlignment="1">
      <alignment horizontal="left" wrapText="1"/>
    </xf>
    <xf numFmtId="0" fontId="37" fillId="0" borderId="0" xfId="0" applyFont="1" applyAlignment="1" applyProtection="1">
      <alignment wrapText="1"/>
      <protection locked="0"/>
    </xf>
    <xf numFmtId="0" fontId="21" fillId="0" borderId="0" xfId="0" applyFont="1" applyAlignment="1" applyProtection="1">
      <alignment wrapText="1"/>
      <protection locked="0"/>
    </xf>
    <xf numFmtId="0" fontId="39" fillId="5" borderId="0" xfId="0" applyFont="1" applyFill="1"/>
    <xf numFmtId="0" fontId="0" fillId="0" borderId="0" xfId="0" applyAlignment="1">
      <alignment wrapText="1"/>
    </xf>
    <xf numFmtId="14" fontId="0" fillId="0" borderId="0" xfId="0" applyNumberFormat="1"/>
    <xf numFmtId="0" fontId="0" fillId="0" borderId="1" xfId="0" applyBorder="1" applyAlignment="1">
      <alignment horizontal="center"/>
    </xf>
    <xf numFmtId="14" fontId="0" fillId="0" borderId="1" xfId="0" applyNumberFormat="1" applyBorder="1"/>
    <xf numFmtId="0" fontId="0" fillId="0" borderId="1" xfId="0" applyBorder="1"/>
    <xf numFmtId="0" fontId="0" fillId="0" borderId="0" xfId="0" applyAlignment="1">
      <alignment horizontal="center"/>
    </xf>
    <xf numFmtId="0" fontId="7" fillId="7" borderId="1" xfId="0" applyFont="1" applyFill="1" applyBorder="1" applyAlignment="1">
      <alignment horizontal="center" vertical="center"/>
    </xf>
    <xf numFmtId="0" fontId="8" fillId="0" borderId="1" xfId="2" applyBorder="1" applyAlignment="1" applyProtection="1">
      <alignment horizontal="left" wrapText="1"/>
    </xf>
    <xf numFmtId="0" fontId="40" fillId="0" borderId="21" xfId="2" applyFont="1" applyFill="1" applyBorder="1" applyAlignment="1" applyProtection="1">
      <alignment horizontal="left"/>
      <protection locked="0"/>
    </xf>
    <xf numFmtId="49" fontId="41" fillId="0" borderId="0" xfId="5" applyNumberFormat="1" applyFont="1" applyAlignment="1">
      <alignment horizontal="left" wrapText="1"/>
    </xf>
    <xf numFmtId="0" fontId="3" fillId="8" borderId="0" xfId="0" applyFont="1" applyFill="1"/>
    <xf numFmtId="49" fontId="3" fillId="8" borderId="0" xfId="3" applyNumberFormat="1" applyFill="1" applyAlignment="1">
      <alignment wrapText="1"/>
    </xf>
    <xf numFmtId="0" fontId="3" fillId="8" borderId="0" xfId="0" applyFont="1" applyFill="1" applyProtection="1">
      <protection locked="0"/>
    </xf>
    <xf numFmtId="0" fontId="0" fillId="8" borderId="0" xfId="0" applyFill="1"/>
    <xf numFmtId="49" fontId="23" fillId="0" borderId="0" xfId="3" applyNumberFormat="1" applyFont="1" applyAlignment="1">
      <alignment horizontal="left" wrapText="1"/>
    </xf>
    <xf numFmtId="49" fontId="0" fillId="0" borderId="0" xfId="0" applyNumberFormat="1"/>
    <xf numFmtId="0" fontId="37" fillId="0" borderId="0" xfId="0" applyFont="1" applyAlignment="1" applyProtection="1">
      <alignment horizontal="center"/>
      <protection locked="0"/>
    </xf>
    <xf numFmtId="49" fontId="0" fillId="0" borderId="0" xfId="0" applyNumberFormat="1" applyAlignment="1">
      <alignment horizontal="center"/>
    </xf>
    <xf numFmtId="49" fontId="41" fillId="0" borderId="0" xfId="5" applyNumberFormat="1" applyFont="1" applyAlignment="1">
      <alignment horizontal="center" wrapText="1"/>
    </xf>
    <xf numFmtId="0" fontId="3" fillId="0" borderId="0" xfId="0" applyFont="1" applyAlignment="1">
      <alignment horizontal="center"/>
    </xf>
    <xf numFmtId="0" fontId="3" fillId="8" borderId="0" xfId="0" applyFont="1" applyFill="1" applyAlignment="1">
      <alignment horizontal="center"/>
    </xf>
    <xf numFmtId="0" fontId="3" fillId="0" borderId="0" xfId="0" applyFont="1" applyAlignment="1" applyProtection="1">
      <alignment horizontal="center"/>
      <protection locked="0"/>
    </xf>
    <xf numFmtId="0" fontId="3" fillId="9" borderId="0" xfId="0" applyFont="1" applyFill="1"/>
    <xf numFmtId="0" fontId="3" fillId="9" borderId="0" xfId="0" applyFont="1" applyFill="1" applyAlignment="1">
      <alignment horizontal="center"/>
    </xf>
    <xf numFmtId="49" fontId="3" fillId="9" borderId="0" xfId="3" applyNumberFormat="1" applyFill="1" applyAlignment="1">
      <alignment wrapText="1"/>
    </xf>
    <xf numFmtId="0" fontId="3" fillId="9" borderId="0" xfId="0" applyFont="1" applyFill="1" applyProtection="1">
      <protection locked="0"/>
    </xf>
    <xf numFmtId="0" fontId="0" fillId="9" borderId="0" xfId="0" applyFill="1"/>
    <xf numFmtId="0" fontId="3" fillId="10" borderId="0" xfId="0" applyFont="1" applyFill="1"/>
    <xf numFmtId="0" fontId="7" fillId="11" borderId="1" xfId="0" applyFont="1" applyFill="1" applyBorder="1" applyAlignment="1">
      <alignment horizontal="center" vertical="center" wrapText="1"/>
    </xf>
    <xf numFmtId="0" fontId="7" fillId="11" borderId="19" xfId="0" applyFont="1" applyFill="1" applyBorder="1" applyAlignment="1">
      <alignment horizontal="center" vertical="center" wrapText="1"/>
    </xf>
    <xf numFmtId="0" fontId="7" fillId="11" borderId="0" xfId="0" applyFont="1" applyFill="1" applyAlignment="1">
      <alignment horizontal="center" vertical="center" wrapText="1"/>
    </xf>
    <xf numFmtId="0" fontId="7" fillId="11" borderId="1" xfId="0" applyFont="1" applyFill="1" applyBorder="1" applyAlignment="1">
      <alignment horizontal="left" vertical="center" wrapText="1"/>
    </xf>
    <xf numFmtId="0" fontId="0" fillId="0" borderId="1" xfId="0" applyBorder="1" applyAlignment="1">
      <alignment horizontal="left"/>
    </xf>
    <xf numFmtId="0" fontId="42" fillId="0" borderId="1" xfId="0" applyFont="1" applyBorder="1"/>
    <xf numFmtId="0" fontId="43" fillId="0" borderId="0" xfId="0" applyFont="1"/>
    <xf numFmtId="0" fontId="42" fillId="0" borderId="0" xfId="0" applyFont="1"/>
    <xf numFmtId="0" fontId="42" fillId="0" borderId="0" xfId="0" applyFont="1" applyAlignment="1">
      <alignment horizontal="center"/>
    </xf>
    <xf numFmtId="0" fontId="0" fillId="8" borderId="1" xfId="0" applyFill="1" applyBorder="1"/>
    <xf numFmtId="0" fontId="42" fillId="8" borderId="1" xfId="0" applyFont="1" applyFill="1" applyBorder="1"/>
    <xf numFmtId="14" fontId="0" fillId="12" borderId="1" xfId="0" applyNumberFormat="1" applyFill="1" applyBorder="1"/>
    <xf numFmtId="0" fontId="42" fillId="12" borderId="1" xfId="0" applyFont="1" applyFill="1" applyBorder="1"/>
    <xf numFmtId="0" fontId="0" fillId="12" borderId="1" xfId="0" applyFill="1" applyBorder="1"/>
    <xf numFmtId="0" fontId="0" fillId="12" borderId="0" xfId="0" applyFill="1"/>
    <xf numFmtId="0" fontId="0" fillId="12" borderId="0" xfId="0" applyFill="1" applyAlignment="1">
      <alignment horizontal="center"/>
    </xf>
    <xf numFmtId="0" fontId="42" fillId="12" borderId="0" xfId="0" applyFont="1" applyFill="1"/>
    <xf numFmtId="0" fontId="42" fillId="12" borderId="0" xfId="0" applyFont="1" applyFill="1" applyAlignment="1">
      <alignment horizontal="center"/>
    </xf>
    <xf numFmtId="0" fontId="0" fillId="12" borderId="1" xfId="0" applyFill="1" applyBorder="1" applyAlignment="1">
      <alignment horizontal="left"/>
    </xf>
    <xf numFmtId="0" fontId="44" fillId="0" borderId="0" xfId="0" applyFont="1"/>
    <xf numFmtId="0" fontId="43" fillId="0" borderId="0" xfId="0" applyFont="1" applyAlignment="1">
      <alignment horizontal="right"/>
    </xf>
    <xf numFmtId="0" fontId="0" fillId="0" borderId="0" xfId="0" applyAlignment="1">
      <alignment horizontal="right"/>
    </xf>
    <xf numFmtId="0" fontId="45" fillId="8" borderId="1" xfId="0" applyFont="1" applyFill="1" applyBorder="1"/>
    <xf numFmtId="0" fontId="0" fillId="0" borderId="7" xfId="0" applyBorder="1"/>
    <xf numFmtId="14" fontId="0" fillId="12" borderId="13" xfId="0" applyNumberFormat="1" applyFill="1" applyBorder="1"/>
    <xf numFmtId="0" fontId="45" fillId="0" borderId="0" xfId="0" applyFont="1"/>
    <xf numFmtId="0" fontId="45" fillId="12" borderId="0" xfId="0" applyFont="1" applyFill="1"/>
    <xf numFmtId="14" fontId="0" fillId="12" borderId="12" xfId="0" applyNumberFormat="1" applyFill="1" applyBorder="1"/>
    <xf numFmtId="0" fontId="42" fillId="12" borderId="12" xfId="0" applyFont="1" applyFill="1" applyBorder="1"/>
    <xf numFmtId="0" fontId="0" fillId="12" borderId="12" xfId="0" applyFill="1" applyBorder="1"/>
    <xf numFmtId="0" fontId="0" fillId="0" borderId="0" xfId="0" applyAlignment="1">
      <alignment horizontal="left"/>
    </xf>
    <xf numFmtId="0" fontId="0" fillId="0" borderId="17" xfId="0" applyBorder="1"/>
    <xf numFmtId="0" fontId="0" fillId="0" borderId="17" xfId="0" applyBorder="1" applyAlignment="1">
      <alignment horizontal="left"/>
    </xf>
    <xf numFmtId="2" fontId="0" fillId="0" borderId="0" xfId="0" applyNumberFormat="1"/>
    <xf numFmtId="0" fontId="7" fillId="11" borderId="19" xfId="0" applyFont="1" applyFill="1" applyBorder="1" applyAlignment="1">
      <alignment horizontal="left" vertical="center" wrapText="1"/>
    </xf>
    <xf numFmtId="0" fontId="46" fillId="0" borderId="0" xfId="0" applyFont="1"/>
    <xf numFmtId="0" fontId="47" fillId="0" borderId="0" xfId="0" applyFont="1" applyAlignment="1">
      <alignment wrapText="1"/>
    </xf>
    <xf numFmtId="0" fontId="15" fillId="0" borderId="0" xfId="3" applyFont="1" applyAlignment="1">
      <alignment horizontal="left"/>
    </xf>
    <xf numFmtId="0" fontId="13" fillId="0" borderId="0" xfId="3" applyFont="1" applyAlignment="1" applyProtection="1">
      <alignment horizontal="center"/>
      <protection locked="0"/>
    </xf>
    <xf numFmtId="0" fontId="33" fillId="0" borderId="0" xfId="3" applyFont="1" applyAlignment="1">
      <alignment horizontal="center" vertical="center" wrapText="1"/>
    </xf>
    <xf numFmtId="0" fontId="1" fillId="8" borderId="0" xfId="0" applyFont="1" applyFill="1" applyAlignment="1">
      <alignment horizontal="center"/>
    </xf>
    <xf numFmtId="0" fontId="9" fillId="0" borderId="0" xfId="3" applyFont="1" applyAlignment="1">
      <alignment horizontal="center"/>
    </xf>
    <xf numFmtId="0" fontId="11" fillId="0" borderId="0" xfId="3" applyFont="1" applyAlignment="1">
      <alignment horizontal="center"/>
    </xf>
    <xf numFmtId="0" fontId="12" fillId="2" borderId="13" xfId="3" applyFont="1" applyFill="1" applyBorder="1" applyAlignment="1">
      <alignment horizontal="center" vertical="center"/>
    </xf>
    <xf numFmtId="0" fontId="12" fillId="2" borderId="14" xfId="3" applyFont="1" applyFill="1" applyBorder="1" applyAlignment="1">
      <alignment horizontal="center" vertical="center"/>
    </xf>
    <xf numFmtId="0" fontId="11" fillId="0" borderId="13" xfId="3" applyFont="1" applyBorder="1" applyAlignment="1">
      <alignment horizontal="center"/>
    </xf>
    <xf numFmtId="0" fontId="11" fillId="0" borderId="14" xfId="3" applyFont="1" applyBorder="1" applyAlignment="1">
      <alignment horizontal="center"/>
    </xf>
  </cellXfs>
  <cellStyles count="6">
    <cellStyle name="20% - Accent5" xfId="1" builtinId="46"/>
    <cellStyle name="Currency 2" xfId="4" xr:uid="{00000000-0005-0000-0000-000001000000}"/>
    <cellStyle name="Hyperlink" xfId="2" builtinId="8"/>
    <cellStyle name="Normal" xfId="0" builtinId="0"/>
    <cellStyle name="Normal 2" xfId="3" xr:uid="{00000000-0005-0000-0000-000005000000}"/>
    <cellStyle name="Normal 3" xfId="5" xr:uid="{ABF3703D-B526-4564-854E-3D0D80E0703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76201</xdr:colOff>
      <xdr:row>0</xdr:row>
      <xdr:rowOff>190501</xdr:rowOff>
    </xdr:from>
    <xdr:to>
      <xdr:col>0</xdr:col>
      <xdr:colOff>2038351</xdr:colOff>
      <xdr:row>0</xdr:row>
      <xdr:rowOff>920696</xdr:rowOff>
    </xdr:to>
    <xdr:pic>
      <xdr:nvPicPr>
        <xdr:cNvPr id="7" name="Picture 6">
          <a:extLst>
            <a:ext uri="{FF2B5EF4-FFF2-40B4-BE49-F238E27FC236}">
              <a16:creationId xmlns:a16="http://schemas.microsoft.com/office/drawing/2014/main" id="{B842551E-6101-47FC-BDA1-BA421B04C5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24351" y="190501"/>
          <a:ext cx="1962150" cy="730195"/>
        </a:xfrm>
        <a:prstGeom prst="rect">
          <a:avLst/>
        </a:prstGeom>
      </xdr:spPr>
    </xdr:pic>
    <xdr:clientData/>
  </xdr:twoCellAnchor>
  <xdr:twoCellAnchor>
    <xdr:from>
      <xdr:col>0</xdr:col>
      <xdr:colOff>1</xdr:colOff>
      <xdr:row>0</xdr:row>
      <xdr:rowOff>970913</xdr:rowOff>
    </xdr:from>
    <xdr:to>
      <xdr:col>2</xdr:col>
      <xdr:colOff>6350</xdr:colOff>
      <xdr:row>32</xdr:row>
      <xdr:rowOff>266699</xdr:rowOff>
    </xdr:to>
    <xdr:sp macro="" textlink="">
      <xdr:nvSpPr>
        <xdr:cNvPr id="2" name="TextBox 1">
          <a:extLst>
            <a:ext uri="{FF2B5EF4-FFF2-40B4-BE49-F238E27FC236}">
              <a16:creationId xmlns:a16="http://schemas.microsoft.com/office/drawing/2014/main" id="{3BC16875-FE6C-4D50-A78E-D3344EF92860}"/>
            </a:ext>
          </a:extLst>
        </xdr:cNvPr>
        <xdr:cNvSpPr txBox="1"/>
      </xdr:nvSpPr>
      <xdr:spPr>
        <a:xfrm>
          <a:off x="1" y="970913"/>
          <a:ext cx="11607799" cy="65474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200">
              <a:solidFill>
                <a:sysClr val="windowText" lastClr="000000"/>
              </a:solidFill>
            </a:rPr>
            <a:t>How</a:t>
          </a:r>
          <a:r>
            <a:rPr lang="en-NZ" sz="1200" baseline="0">
              <a:solidFill>
                <a:sysClr val="windowText" lastClr="000000"/>
              </a:solidFill>
            </a:rPr>
            <a:t> to use this submission form:</a:t>
          </a:r>
        </a:p>
        <a:p>
          <a:r>
            <a:rPr lang="en-NZ" sz="1200" b="1" baseline="0">
              <a:solidFill>
                <a:srgbClr val="FF0000"/>
              </a:solidFill>
            </a:rPr>
            <a:t>Fill in the Contact Information sheet </a:t>
          </a:r>
          <a:r>
            <a:rPr lang="en-NZ" sz="1200" baseline="0">
              <a:solidFill>
                <a:sysClr val="windowText" lastClr="000000"/>
              </a:solidFill>
            </a:rPr>
            <a:t>(one per submission). Contact information on PrintForm sheet will automatically populate with this information.</a:t>
          </a:r>
        </a:p>
        <a:p>
          <a:pPr marL="0" marR="0" lvl="0" indent="0" defTabSz="914400" eaLnBrk="1" fontAlgn="auto" latinLnBrk="0" hangingPunct="1">
            <a:lnSpc>
              <a:spcPct val="100000"/>
            </a:lnSpc>
            <a:spcBef>
              <a:spcPts val="0"/>
            </a:spcBef>
            <a:spcAft>
              <a:spcPts val="0"/>
            </a:spcAft>
            <a:buClrTx/>
            <a:buSzTx/>
            <a:buFontTx/>
            <a:buNone/>
            <a:tabLst/>
            <a:defRPr/>
          </a:pPr>
          <a:r>
            <a:rPr lang="en-NZ" sz="1200" b="1" baseline="0">
              <a:solidFill>
                <a:srgbClr val="FF0000"/>
              </a:solidFill>
            </a:rPr>
            <a:t>Fill in the Sample Submission Form</a:t>
          </a:r>
          <a:r>
            <a:rPr lang="en-NZ" sz="1200" baseline="0">
              <a:solidFill>
                <a:srgbClr val="FF0000"/>
              </a:solidFill>
            </a:rPr>
            <a:t> </a:t>
          </a:r>
          <a:r>
            <a:rPr lang="en-NZ" sz="1200" b="1" baseline="0">
              <a:solidFill>
                <a:srgbClr val="FF0000"/>
              </a:solidFill>
            </a:rPr>
            <a:t>sheet</a:t>
          </a:r>
          <a:r>
            <a:rPr lang="en-NZ" sz="1200" baseline="0">
              <a:solidFill>
                <a:srgbClr val="FF0000"/>
              </a:solidFill>
            </a:rPr>
            <a:t> </a:t>
          </a:r>
          <a:r>
            <a:rPr lang="en-NZ" sz="1200" baseline="0">
              <a:solidFill>
                <a:sysClr val="windowText" lastClr="000000"/>
              </a:solidFill>
            </a:rPr>
            <a:t>(one line per sample). Sample information on PrintForm sheet will automatically populate with "SIA Sample ID" and "Sample Type".  </a:t>
          </a:r>
        </a:p>
        <a:p>
          <a:pPr marL="0" marR="0" lvl="0" indent="0" defTabSz="914400" eaLnBrk="1" fontAlgn="auto" latinLnBrk="0" hangingPunct="1">
            <a:lnSpc>
              <a:spcPct val="100000"/>
            </a:lnSpc>
            <a:spcBef>
              <a:spcPts val="0"/>
            </a:spcBef>
            <a:spcAft>
              <a:spcPts val="0"/>
            </a:spcAft>
            <a:buClrTx/>
            <a:buSzTx/>
            <a:buFontTx/>
            <a:buNone/>
            <a:tabLst/>
            <a:defRPr/>
          </a:pPr>
          <a:r>
            <a:rPr lang="en-NZ" sz="1200" b="1" baseline="0">
              <a:solidFill>
                <a:srgbClr val="FF0000"/>
              </a:solidFill>
              <a:effectLst/>
              <a:latin typeface="+mn-lt"/>
              <a:ea typeface="+mn-ea"/>
              <a:cs typeface="+mn-cs"/>
            </a:rPr>
            <a:t>Save file</a:t>
          </a:r>
          <a:r>
            <a:rPr lang="en-NZ" sz="1200" b="1">
              <a:solidFill>
                <a:srgbClr val="FF0000"/>
              </a:solidFill>
              <a:effectLst/>
              <a:latin typeface="+mn-lt"/>
              <a:ea typeface="+mn-ea"/>
              <a:cs typeface="+mn-cs"/>
            </a:rPr>
            <a:t> as "yymmdd_companyname_surname". </a:t>
          </a:r>
          <a:r>
            <a:rPr lang="en-NZ" sz="1200" b="1">
              <a:solidFill>
                <a:sysClr val="windowText" lastClr="000000"/>
              </a:solidFill>
              <a:effectLst/>
              <a:latin typeface="+mn-lt"/>
              <a:ea typeface="+mn-ea"/>
              <a:cs typeface="+mn-cs"/>
            </a:rPr>
            <a:t> </a:t>
          </a:r>
          <a:endParaRPr lang="en-NZ" sz="1200" b="1"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NZ" sz="1200" b="1" baseline="0">
              <a:solidFill>
                <a:srgbClr val="FF0000"/>
              </a:solidFill>
            </a:rPr>
            <a:t>Only fill in the Weight Sheet tab if you have weighed your own samples. Samples  should be weighed in mg. Please copy and paste your IDs into the weight sheet from the Sample Submission Form.</a:t>
          </a:r>
        </a:p>
        <a:p>
          <a:pPr marL="0" marR="0" lvl="0" indent="0" defTabSz="914400" eaLnBrk="1" fontAlgn="auto" latinLnBrk="0" hangingPunct="1">
            <a:lnSpc>
              <a:spcPct val="100000"/>
            </a:lnSpc>
            <a:spcBef>
              <a:spcPts val="0"/>
            </a:spcBef>
            <a:spcAft>
              <a:spcPts val="0"/>
            </a:spcAft>
            <a:buClrTx/>
            <a:buSzTx/>
            <a:buFontTx/>
            <a:buNone/>
            <a:tabLst/>
            <a:defRPr/>
          </a:pPr>
          <a:endParaRPr lang="en-NZ" sz="1200" b="0" baseline="0">
            <a:solidFill>
              <a:sysClr val="windowText" lastClr="000000"/>
            </a:solidFill>
          </a:endParaRPr>
        </a:p>
        <a:p>
          <a:r>
            <a:rPr lang="en-NZ" sz="1200" b="0" baseline="0">
              <a:solidFill>
                <a:sysClr val="windowText" lastClr="000000"/>
              </a:solidFill>
            </a:rPr>
            <a:t>Please </a:t>
          </a:r>
          <a:r>
            <a:rPr lang="en-NZ" sz="1200" b="1" baseline="0">
              <a:solidFill>
                <a:srgbClr val="FF0000"/>
              </a:solidFill>
            </a:rPr>
            <a:t>contact Sarah Bury at </a:t>
          </a:r>
          <a:r>
            <a:rPr lang="en-NZ" sz="1200" b="1" baseline="0">
              <a:solidFill>
                <a:srgbClr val="FF0000"/>
              </a:solidFill>
              <a:effectLst/>
              <a:latin typeface="+mn-lt"/>
              <a:ea typeface="+mn-ea"/>
              <a:cs typeface="+mn-cs"/>
            </a:rPr>
            <a:t>sarah.bury@niwa.co.nz </a:t>
          </a:r>
          <a:r>
            <a:rPr lang="en-NZ" sz="1200" b="0" baseline="0">
              <a:solidFill>
                <a:sysClr val="windowText" lastClr="000000"/>
              </a:solidFill>
              <a:effectLst/>
              <a:latin typeface="+mn-lt"/>
              <a:ea typeface="+mn-ea"/>
              <a:cs typeface="+mn-cs"/>
            </a:rPr>
            <a:t>or call on 04 386 0347 </a:t>
          </a:r>
          <a:r>
            <a:rPr lang="en-NZ" sz="1200" b="0" baseline="0">
              <a:solidFill>
                <a:sysClr val="windowText" lastClr="000000"/>
              </a:solidFill>
            </a:rPr>
            <a:t>to discuss your project requirements and for information regarding sample submission, pricing, and analysis turnaround times.</a:t>
          </a:r>
        </a:p>
        <a:p>
          <a:r>
            <a:rPr lang="en-NZ" sz="1200" b="0" baseline="0">
              <a:solidFill>
                <a:sysClr val="windowText" lastClr="000000"/>
              </a:solidFill>
            </a:rPr>
            <a:t>NOTE: Our protocol is to carry out initial analyses of test samples to advise on optimum sample weight/gas concentration prior to running full sample batches.</a:t>
          </a:r>
        </a:p>
        <a:p>
          <a:endParaRPr lang="en-NZ" sz="1200" b="0" baseline="0">
            <a:solidFill>
              <a:sysClr val="windowText" lastClr="000000"/>
            </a:solidFill>
          </a:endParaRPr>
        </a:p>
        <a:p>
          <a:r>
            <a:rPr lang="en-NZ" sz="1200" b="0" baseline="0">
              <a:solidFill>
                <a:sysClr val="windowText" lastClr="000000"/>
              </a:solidFill>
            </a:rPr>
            <a:t>New Zealand has strict biosecurity import regulations.  All samples from outside the </a:t>
          </a:r>
          <a:r>
            <a:rPr lang="en-NZ" sz="1200" b="0" baseline="0">
              <a:solidFill>
                <a:sysClr val="windowText" lastClr="000000"/>
              </a:solidFill>
              <a:effectLst/>
              <a:latin typeface="+mn-lt"/>
              <a:ea typeface="+mn-ea"/>
              <a:cs typeface="+mn-cs"/>
            </a:rPr>
            <a:t>New Zealand 12 nautical mile territorial sea boundary (this includes all international samples) need biosecruity clearance to be imported into and transported within New Zealand.  Please contact us to organise biosecurity paperwork. </a:t>
          </a:r>
          <a:endParaRPr lang="en-NZ" sz="1200" b="0" strike="sngStrike" baseline="0">
            <a:solidFill>
              <a:sysClr val="windowText" lastClr="000000"/>
            </a:solidFill>
          </a:endParaRPr>
        </a:p>
        <a:p>
          <a:endParaRPr lang="en-NZ" sz="1200" b="0" baseline="0">
            <a:solidFill>
              <a:sysClr val="windowText" lastClr="0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NZ" sz="1200" b="1">
              <a:solidFill>
                <a:srgbClr val="FF0000"/>
              </a:solidFill>
              <a:effectLst/>
              <a:latin typeface="+mn-lt"/>
              <a:ea typeface="+mn-ea"/>
              <a:cs typeface="+mn-cs"/>
            </a:rPr>
            <a:t>Print a hard copy of the PrintForm</a:t>
          </a:r>
          <a:r>
            <a:rPr lang="en-NZ" sz="1200" b="1" baseline="0">
              <a:solidFill>
                <a:srgbClr val="FF0000"/>
              </a:solidFill>
              <a:effectLst/>
              <a:latin typeface="+mn-lt"/>
              <a:ea typeface="+mn-ea"/>
              <a:cs typeface="+mn-cs"/>
            </a:rPr>
            <a:t> sheet and include this in your sample package</a:t>
          </a:r>
          <a:r>
            <a:rPr lang="en-NZ" sz="1200" b="0" baseline="0">
              <a:solidFill>
                <a:srgbClr val="FF0000"/>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NZ" sz="1200" b="1" strike="noStrike" baseline="0">
              <a:solidFill>
                <a:srgbClr val="FF0000"/>
              </a:solidFill>
              <a:effectLst/>
              <a:latin typeface="+mn-lt"/>
              <a:ea typeface="+mn-ea"/>
              <a:cs typeface="+mn-cs"/>
            </a:rPr>
            <a:t>If you have weighed your own samples, print a hard copy of the Weight Sheet and include in your sample package.</a:t>
          </a:r>
          <a:endParaRPr lang="en-NZ" sz="1200" b="1" strike="noStrike">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NZ" sz="1200" b="1" baseline="0">
              <a:solidFill>
                <a:srgbClr val="FF0000"/>
              </a:solidFill>
              <a:effectLst/>
              <a:latin typeface="+mn-lt"/>
              <a:ea typeface="+mn-ea"/>
              <a:cs typeface="+mn-cs"/>
            </a:rPr>
            <a:t>Email sarah.bury@niwa.co.nz an electronic copy of this sample submission file and cc josette.delgado@niwa.co.nz</a:t>
          </a:r>
          <a:r>
            <a:rPr lang="en-NZ" sz="1200" b="0" baseline="0">
              <a:solidFill>
                <a:srgbClr val="FF0000"/>
              </a:solidFill>
              <a:effectLst/>
              <a:latin typeface="+mn-lt"/>
              <a:ea typeface="+mn-ea"/>
              <a:cs typeface="+mn-cs"/>
            </a:rPr>
            <a:t>. </a:t>
          </a:r>
          <a:r>
            <a:rPr lang="en-NZ" sz="1200" b="0" baseline="0">
              <a:solidFill>
                <a:sysClr val="windowText" lastClr="000000"/>
              </a:solidFill>
              <a:effectLst/>
              <a:latin typeface="+mn-lt"/>
              <a:ea typeface="+mn-ea"/>
              <a:cs typeface="+mn-cs"/>
            </a:rPr>
            <a:t>In this email please indicate how you intend to freight your samples so we can advise on this process. </a:t>
          </a:r>
          <a:endParaRPr lang="en-NZ" sz="1200">
            <a:solidFill>
              <a:sysClr val="windowText" lastClr="0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NZ" sz="1200" b="1" baseline="0">
              <a:solidFill>
                <a:srgbClr val="FF0000"/>
              </a:solidFill>
              <a:effectLst/>
              <a:latin typeface="+mn-lt"/>
              <a:ea typeface="+mn-ea"/>
              <a:cs typeface="+mn-cs"/>
            </a:rPr>
            <a:t>Send the samples to us at the address below. </a:t>
          </a:r>
        </a:p>
        <a:p>
          <a:endParaRPr lang="en-NZ" sz="1200" b="0" baseline="0">
            <a:solidFill>
              <a:sysClr val="windowText" lastClr="000000"/>
            </a:solidFill>
          </a:endParaRPr>
        </a:p>
        <a:p>
          <a:r>
            <a:rPr lang="en-NZ" sz="1200" b="0" baseline="0">
              <a:solidFill>
                <a:sysClr val="windowText" lastClr="000000"/>
              </a:solidFill>
              <a:effectLst/>
              <a:latin typeface="+mn-lt"/>
              <a:ea typeface="+mn-ea"/>
              <a:cs typeface="+mn-cs"/>
            </a:rPr>
            <a:t>Josette Delgado</a:t>
          </a:r>
          <a:endParaRPr lang="en-NZ" sz="1200" b="0">
            <a:solidFill>
              <a:sysClr val="windowText" lastClr="000000"/>
            </a:solidFill>
            <a:effectLst/>
          </a:endParaRPr>
        </a:p>
        <a:p>
          <a:r>
            <a:rPr lang="en-NZ" sz="1200" b="0" baseline="0">
              <a:solidFill>
                <a:sysClr val="windowText" lastClr="000000"/>
              </a:solidFill>
              <a:effectLst/>
              <a:latin typeface="+mn-lt"/>
              <a:ea typeface="+mn-ea"/>
              <a:cs typeface="+mn-cs"/>
            </a:rPr>
            <a:t>NIWA Greta Point</a:t>
          </a:r>
          <a:endParaRPr lang="en-NZ" sz="1200" b="0">
            <a:solidFill>
              <a:sysClr val="windowText" lastClr="000000"/>
            </a:solidFill>
            <a:effectLst/>
          </a:endParaRPr>
        </a:p>
        <a:p>
          <a:r>
            <a:rPr lang="en-NZ" sz="1200" b="0" baseline="0">
              <a:solidFill>
                <a:sysClr val="windowText" lastClr="000000"/>
              </a:solidFill>
              <a:effectLst/>
              <a:latin typeface="+mn-lt"/>
              <a:ea typeface="+mn-ea"/>
              <a:cs typeface="+mn-cs"/>
            </a:rPr>
            <a:t>301 Evans Bay Parade</a:t>
          </a:r>
          <a:endParaRPr lang="en-NZ" sz="1200" b="0">
            <a:solidFill>
              <a:sysClr val="windowText" lastClr="000000"/>
            </a:solidFill>
            <a:effectLst/>
          </a:endParaRPr>
        </a:p>
        <a:p>
          <a:r>
            <a:rPr lang="en-NZ" sz="1200" b="0" baseline="0">
              <a:solidFill>
                <a:sysClr val="windowText" lastClr="000000"/>
              </a:solidFill>
              <a:effectLst/>
              <a:latin typeface="+mn-lt"/>
              <a:ea typeface="+mn-ea"/>
              <a:cs typeface="+mn-cs"/>
            </a:rPr>
            <a:t>Hataitai </a:t>
          </a:r>
        </a:p>
        <a:p>
          <a:r>
            <a:rPr lang="en-NZ" sz="1200" b="0" baseline="0">
              <a:solidFill>
                <a:sysClr val="windowText" lastClr="000000"/>
              </a:solidFill>
              <a:effectLst/>
              <a:latin typeface="+mn-lt"/>
              <a:ea typeface="+mn-ea"/>
              <a:cs typeface="+mn-cs"/>
            </a:rPr>
            <a:t>Wellington 6021</a:t>
          </a:r>
          <a:endParaRPr lang="en-NZ" sz="1200" b="0">
            <a:solidFill>
              <a:sysClr val="windowText" lastClr="000000"/>
            </a:solidFill>
            <a:effectLst/>
          </a:endParaRPr>
        </a:p>
        <a:p>
          <a:r>
            <a:rPr lang="en-NZ" sz="1200" b="0" baseline="0">
              <a:solidFill>
                <a:sysClr val="windowText" lastClr="000000"/>
              </a:solidFill>
              <a:effectLst/>
              <a:latin typeface="+mn-lt"/>
              <a:ea typeface="+mn-ea"/>
              <a:cs typeface="+mn-cs"/>
            </a:rPr>
            <a:t>New Zealand</a:t>
          </a:r>
          <a:endParaRPr lang="en-NZ" sz="1200" b="0">
            <a:solidFill>
              <a:sysClr val="windowText" lastClr="000000"/>
            </a:solidFill>
            <a:effectLst/>
          </a:endParaRPr>
        </a:p>
        <a:p>
          <a:endParaRPr lang="en-NZ" sz="1200" baseline="0"/>
        </a:p>
        <a:p>
          <a:r>
            <a:rPr lang="en-NZ" sz="1200" baseline="0"/>
            <a:t>THANK YOU!</a:t>
          </a:r>
        </a:p>
        <a:p>
          <a:endParaRPr lang="en-NZ" sz="1200"/>
        </a:p>
        <a:p>
          <a:endParaRPr lang="en-NZ" sz="1200"/>
        </a:p>
        <a:p>
          <a:endParaRPr lang="en-NZ" sz="1100"/>
        </a:p>
        <a:p>
          <a:r>
            <a:rPr lang="en-NZ" sz="11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171451</xdr:rowOff>
    </xdr:from>
    <xdr:to>
      <xdr:col>0</xdr:col>
      <xdr:colOff>2069465</xdr:colOff>
      <xdr:row>0</xdr:row>
      <xdr:rowOff>945112</xdr:rowOff>
    </xdr:to>
    <xdr:pic>
      <xdr:nvPicPr>
        <xdr:cNvPr id="2" name="Picture 1">
          <a:extLst>
            <a:ext uri="{FF2B5EF4-FFF2-40B4-BE49-F238E27FC236}">
              <a16:creationId xmlns:a16="http://schemas.microsoft.com/office/drawing/2014/main" id="{6F47C817-A535-41DD-9BFD-7626AEC3D2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71451"/>
          <a:ext cx="1962150" cy="774931"/>
        </a:xfrm>
        <a:prstGeom prst="rect">
          <a:avLst/>
        </a:prstGeom>
      </xdr:spPr>
    </xdr:pic>
    <xdr:clientData/>
  </xdr:twoCellAnchor>
  <xdr:twoCellAnchor>
    <xdr:from>
      <xdr:col>0</xdr:col>
      <xdr:colOff>0</xdr:colOff>
      <xdr:row>1</xdr:row>
      <xdr:rowOff>3174</xdr:rowOff>
    </xdr:from>
    <xdr:to>
      <xdr:col>2</xdr:col>
      <xdr:colOff>1727200</xdr:colOff>
      <xdr:row>2</xdr:row>
      <xdr:rowOff>139700</xdr:rowOff>
    </xdr:to>
    <xdr:sp macro="" textlink="">
      <xdr:nvSpPr>
        <xdr:cNvPr id="3" name="TextBox 2">
          <a:extLst>
            <a:ext uri="{FF2B5EF4-FFF2-40B4-BE49-F238E27FC236}">
              <a16:creationId xmlns:a16="http://schemas.microsoft.com/office/drawing/2014/main" id="{642CB308-C401-43FD-B08A-A65AA68D892D}"/>
            </a:ext>
          </a:extLst>
        </xdr:cNvPr>
        <xdr:cNvSpPr txBox="1"/>
      </xdr:nvSpPr>
      <xdr:spPr>
        <a:xfrm>
          <a:off x="0" y="1146174"/>
          <a:ext cx="7054850" cy="333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b="1">
              <a:solidFill>
                <a:srgbClr val="FF0000"/>
              </a:solidFill>
            </a:rPr>
            <a:t>Fill out this sheet with your contact information </a:t>
          </a:r>
          <a:r>
            <a:rPr lang="en-NZ" sz="1100"/>
            <a:t>- this information</a:t>
          </a:r>
          <a:r>
            <a:rPr lang="en-NZ" sz="1100" baseline="0"/>
            <a:t> will automatically </a:t>
          </a:r>
          <a:r>
            <a:rPr lang="en-NZ" sz="1100" baseline="0">
              <a:solidFill>
                <a:sysClr val="windowText" lastClr="000000"/>
              </a:solidFill>
            </a:rPr>
            <a:t>populate </a:t>
          </a:r>
          <a:r>
            <a:rPr lang="en-NZ" sz="1100" baseline="0"/>
            <a:t>the PrintForm sheet. </a:t>
          </a:r>
        </a:p>
        <a:p>
          <a:endParaRPr lang="en-NZ"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47626</xdr:colOff>
      <xdr:row>0</xdr:row>
      <xdr:rowOff>540551</xdr:rowOff>
    </xdr:from>
    <xdr:to>
      <xdr:col>0</xdr:col>
      <xdr:colOff>1780896</xdr:colOff>
      <xdr:row>0</xdr:row>
      <xdr:rowOff>1276350</xdr:rowOff>
    </xdr:to>
    <xdr:pic>
      <xdr:nvPicPr>
        <xdr:cNvPr id="2" name="Picture 1">
          <a:extLst>
            <a:ext uri="{FF2B5EF4-FFF2-40B4-BE49-F238E27FC236}">
              <a16:creationId xmlns:a16="http://schemas.microsoft.com/office/drawing/2014/main" id="{00451277-1182-45CC-8952-1C2825D5FF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6" y="540551"/>
          <a:ext cx="1739620" cy="73579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luke.eberhart@bi.mpg.d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luke.eberhart@bi.mpg.d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F48"/>
  <sheetViews>
    <sheetView zoomScaleNormal="100" workbookViewId="0">
      <selection activeCell="F28" sqref="F28"/>
    </sheetView>
  </sheetViews>
  <sheetFormatPr defaultColWidth="9.15234375" defaultRowHeight="15.45" x14ac:dyDescent="0.4"/>
  <cols>
    <col min="1" max="1" width="31.3046875" style="55" customWidth="1"/>
    <col min="2" max="2" width="134.69140625" style="20" customWidth="1"/>
    <col min="3" max="3" width="69" style="20" customWidth="1"/>
    <col min="4" max="256" width="9.15234375" style="20"/>
    <col min="257" max="257" width="23.3046875" style="20" customWidth="1"/>
    <col min="258" max="258" width="124" style="20" customWidth="1"/>
    <col min="259" max="512" width="9.15234375" style="20"/>
    <col min="513" max="513" width="23.3046875" style="20" customWidth="1"/>
    <col min="514" max="514" width="124" style="20" customWidth="1"/>
    <col min="515" max="768" width="9.15234375" style="20"/>
    <col min="769" max="769" width="23.3046875" style="20" customWidth="1"/>
    <col min="770" max="770" width="124" style="20" customWidth="1"/>
    <col min="771" max="1024" width="9.15234375" style="20"/>
    <col min="1025" max="1025" width="23.3046875" style="20" customWidth="1"/>
    <col min="1026" max="1026" width="124" style="20" customWidth="1"/>
    <col min="1027" max="1280" width="9.15234375" style="20"/>
    <col min="1281" max="1281" width="23.3046875" style="20" customWidth="1"/>
    <col min="1282" max="1282" width="124" style="20" customWidth="1"/>
    <col min="1283" max="1536" width="9.15234375" style="20"/>
    <col min="1537" max="1537" width="23.3046875" style="20" customWidth="1"/>
    <col min="1538" max="1538" width="124" style="20" customWidth="1"/>
    <col min="1539" max="1792" width="9.15234375" style="20"/>
    <col min="1793" max="1793" width="23.3046875" style="20" customWidth="1"/>
    <col min="1794" max="1794" width="124" style="20" customWidth="1"/>
    <col min="1795" max="2048" width="9.15234375" style="20"/>
    <col min="2049" max="2049" width="23.3046875" style="20" customWidth="1"/>
    <col min="2050" max="2050" width="124" style="20" customWidth="1"/>
    <col min="2051" max="2304" width="9.15234375" style="20"/>
    <col min="2305" max="2305" width="23.3046875" style="20" customWidth="1"/>
    <col min="2306" max="2306" width="124" style="20" customWidth="1"/>
    <col min="2307" max="2560" width="9.15234375" style="20"/>
    <col min="2561" max="2561" width="23.3046875" style="20" customWidth="1"/>
    <col min="2562" max="2562" width="124" style="20" customWidth="1"/>
    <col min="2563" max="2816" width="9.15234375" style="20"/>
    <col min="2817" max="2817" width="23.3046875" style="20" customWidth="1"/>
    <col min="2818" max="2818" width="124" style="20" customWidth="1"/>
    <col min="2819" max="3072" width="9.15234375" style="20"/>
    <col min="3073" max="3073" width="23.3046875" style="20" customWidth="1"/>
    <col min="3074" max="3074" width="124" style="20" customWidth="1"/>
    <col min="3075" max="3328" width="9.15234375" style="20"/>
    <col min="3329" max="3329" width="23.3046875" style="20" customWidth="1"/>
    <col min="3330" max="3330" width="124" style="20" customWidth="1"/>
    <col min="3331" max="3584" width="9.15234375" style="20"/>
    <col min="3585" max="3585" width="23.3046875" style="20" customWidth="1"/>
    <col min="3586" max="3586" width="124" style="20" customWidth="1"/>
    <col min="3587" max="3840" width="9.15234375" style="20"/>
    <col min="3841" max="3841" width="23.3046875" style="20" customWidth="1"/>
    <col min="3842" max="3842" width="124" style="20" customWidth="1"/>
    <col min="3843" max="4096" width="9.15234375" style="20"/>
    <col min="4097" max="4097" width="23.3046875" style="20" customWidth="1"/>
    <col min="4098" max="4098" width="124" style="20" customWidth="1"/>
    <col min="4099" max="4352" width="9.15234375" style="20"/>
    <col min="4353" max="4353" width="23.3046875" style="20" customWidth="1"/>
    <col min="4354" max="4354" width="124" style="20" customWidth="1"/>
    <col min="4355" max="4608" width="9.15234375" style="20"/>
    <col min="4609" max="4609" width="23.3046875" style="20" customWidth="1"/>
    <col min="4610" max="4610" width="124" style="20" customWidth="1"/>
    <col min="4611" max="4864" width="9.15234375" style="20"/>
    <col min="4865" max="4865" width="23.3046875" style="20" customWidth="1"/>
    <col min="4866" max="4866" width="124" style="20" customWidth="1"/>
    <col min="4867" max="5120" width="9.15234375" style="20"/>
    <col min="5121" max="5121" width="23.3046875" style="20" customWidth="1"/>
    <col min="5122" max="5122" width="124" style="20" customWidth="1"/>
    <col min="5123" max="5376" width="9.15234375" style="20"/>
    <col min="5377" max="5377" width="23.3046875" style="20" customWidth="1"/>
    <col min="5378" max="5378" width="124" style="20" customWidth="1"/>
    <col min="5379" max="5632" width="9.15234375" style="20"/>
    <col min="5633" max="5633" width="23.3046875" style="20" customWidth="1"/>
    <col min="5634" max="5634" width="124" style="20" customWidth="1"/>
    <col min="5635" max="5888" width="9.15234375" style="20"/>
    <col min="5889" max="5889" width="23.3046875" style="20" customWidth="1"/>
    <col min="5890" max="5890" width="124" style="20" customWidth="1"/>
    <col min="5891" max="6144" width="9.15234375" style="20"/>
    <col min="6145" max="6145" width="23.3046875" style="20" customWidth="1"/>
    <col min="6146" max="6146" width="124" style="20" customWidth="1"/>
    <col min="6147" max="6400" width="9.15234375" style="20"/>
    <col min="6401" max="6401" width="23.3046875" style="20" customWidth="1"/>
    <col min="6402" max="6402" width="124" style="20" customWidth="1"/>
    <col min="6403" max="6656" width="9.15234375" style="20"/>
    <col min="6657" max="6657" width="23.3046875" style="20" customWidth="1"/>
    <col min="6658" max="6658" width="124" style="20" customWidth="1"/>
    <col min="6659" max="6912" width="9.15234375" style="20"/>
    <col min="6913" max="6913" width="23.3046875" style="20" customWidth="1"/>
    <col min="6914" max="6914" width="124" style="20" customWidth="1"/>
    <col min="6915" max="7168" width="9.15234375" style="20"/>
    <col min="7169" max="7169" width="23.3046875" style="20" customWidth="1"/>
    <col min="7170" max="7170" width="124" style="20" customWidth="1"/>
    <col min="7171" max="7424" width="9.15234375" style="20"/>
    <col min="7425" max="7425" width="23.3046875" style="20" customWidth="1"/>
    <col min="7426" max="7426" width="124" style="20" customWidth="1"/>
    <col min="7427" max="7680" width="9.15234375" style="20"/>
    <col min="7681" max="7681" width="23.3046875" style="20" customWidth="1"/>
    <col min="7682" max="7682" width="124" style="20" customWidth="1"/>
    <col min="7683" max="7936" width="9.15234375" style="20"/>
    <col min="7937" max="7937" width="23.3046875" style="20" customWidth="1"/>
    <col min="7938" max="7938" width="124" style="20" customWidth="1"/>
    <col min="7939" max="8192" width="9.15234375" style="20"/>
    <col min="8193" max="8193" width="23.3046875" style="20" customWidth="1"/>
    <col min="8194" max="8194" width="124" style="20" customWidth="1"/>
    <col min="8195" max="8448" width="9.15234375" style="20"/>
    <col min="8449" max="8449" width="23.3046875" style="20" customWidth="1"/>
    <col min="8450" max="8450" width="124" style="20" customWidth="1"/>
    <col min="8451" max="8704" width="9.15234375" style="20"/>
    <col min="8705" max="8705" width="23.3046875" style="20" customWidth="1"/>
    <col min="8706" max="8706" width="124" style="20" customWidth="1"/>
    <col min="8707" max="8960" width="9.15234375" style="20"/>
    <col min="8961" max="8961" width="23.3046875" style="20" customWidth="1"/>
    <col min="8962" max="8962" width="124" style="20" customWidth="1"/>
    <col min="8963" max="9216" width="9.15234375" style="20"/>
    <col min="9217" max="9217" width="23.3046875" style="20" customWidth="1"/>
    <col min="9218" max="9218" width="124" style="20" customWidth="1"/>
    <col min="9219" max="9472" width="9.15234375" style="20"/>
    <col min="9473" max="9473" width="23.3046875" style="20" customWidth="1"/>
    <col min="9474" max="9474" width="124" style="20" customWidth="1"/>
    <col min="9475" max="9728" width="9.15234375" style="20"/>
    <col min="9729" max="9729" width="23.3046875" style="20" customWidth="1"/>
    <col min="9730" max="9730" width="124" style="20" customWidth="1"/>
    <col min="9731" max="9984" width="9.15234375" style="20"/>
    <col min="9985" max="9985" width="23.3046875" style="20" customWidth="1"/>
    <col min="9986" max="9986" width="124" style="20" customWidth="1"/>
    <col min="9987" max="10240" width="9.15234375" style="20"/>
    <col min="10241" max="10241" width="23.3046875" style="20" customWidth="1"/>
    <col min="10242" max="10242" width="124" style="20" customWidth="1"/>
    <col min="10243" max="10496" width="9.15234375" style="20"/>
    <col min="10497" max="10497" width="23.3046875" style="20" customWidth="1"/>
    <col min="10498" max="10498" width="124" style="20" customWidth="1"/>
    <col min="10499" max="10752" width="9.15234375" style="20"/>
    <col min="10753" max="10753" width="23.3046875" style="20" customWidth="1"/>
    <col min="10754" max="10754" width="124" style="20" customWidth="1"/>
    <col min="10755" max="11008" width="9.15234375" style="20"/>
    <col min="11009" max="11009" width="23.3046875" style="20" customWidth="1"/>
    <col min="11010" max="11010" width="124" style="20" customWidth="1"/>
    <col min="11011" max="11264" width="9.15234375" style="20"/>
    <col min="11265" max="11265" width="23.3046875" style="20" customWidth="1"/>
    <col min="11266" max="11266" width="124" style="20" customWidth="1"/>
    <col min="11267" max="11520" width="9.15234375" style="20"/>
    <col min="11521" max="11521" width="23.3046875" style="20" customWidth="1"/>
    <col min="11522" max="11522" width="124" style="20" customWidth="1"/>
    <col min="11523" max="11776" width="9.15234375" style="20"/>
    <col min="11777" max="11777" width="23.3046875" style="20" customWidth="1"/>
    <col min="11778" max="11778" width="124" style="20" customWidth="1"/>
    <col min="11779" max="12032" width="9.15234375" style="20"/>
    <col min="12033" max="12033" width="23.3046875" style="20" customWidth="1"/>
    <col min="12034" max="12034" width="124" style="20" customWidth="1"/>
    <col min="12035" max="12288" width="9.15234375" style="20"/>
    <col min="12289" max="12289" width="23.3046875" style="20" customWidth="1"/>
    <col min="12290" max="12290" width="124" style="20" customWidth="1"/>
    <col min="12291" max="12544" width="9.15234375" style="20"/>
    <col min="12545" max="12545" width="23.3046875" style="20" customWidth="1"/>
    <col min="12546" max="12546" width="124" style="20" customWidth="1"/>
    <col min="12547" max="12800" width="9.15234375" style="20"/>
    <col min="12801" max="12801" width="23.3046875" style="20" customWidth="1"/>
    <col min="12802" max="12802" width="124" style="20" customWidth="1"/>
    <col min="12803" max="13056" width="9.15234375" style="20"/>
    <col min="13057" max="13057" width="23.3046875" style="20" customWidth="1"/>
    <col min="13058" max="13058" width="124" style="20" customWidth="1"/>
    <col min="13059" max="13312" width="9.15234375" style="20"/>
    <col min="13313" max="13313" width="23.3046875" style="20" customWidth="1"/>
    <col min="13314" max="13314" width="124" style="20" customWidth="1"/>
    <col min="13315" max="13568" width="9.15234375" style="20"/>
    <col min="13569" max="13569" width="23.3046875" style="20" customWidth="1"/>
    <col min="13570" max="13570" width="124" style="20" customWidth="1"/>
    <col min="13571" max="13824" width="9.15234375" style="20"/>
    <col min="13825" max="13825" width="23.3046875" style="20" customWidth="1"/>
    <col min="13826" max="13826" width="124" style="20" customWidth="1"/>
    <col min="13827" max="14080" width="9.15234375" style="20"/>
    <col min="14081" max="14081" width="23.3046875" style="20" customWidth="1"/>
    <col min="14082" max="14082" width="124" style="20" customWidth="1"/>
    <col min="14083" max="14336" width="9.15234375" style="20"/>
    <col min="14337" max="14337" width="23.3046875" style="20" customWidth="1"/>
    <col min="14338" max="14338" width="124" style="20" customWidth="1"/>
    <col min="14339" max="14592" width="9.15234375" style="20"/>
    <col min="14593" max="14593" width="23.3046875" style="20" customWidth="1"/>
    <col min="14594" max="14594" width="124" style="20" customWidth="1"/>
    <col min="14595" max="14848" width="9.15234375" style="20"/>
    <col min="14849" max="14849" width="23.3046875" style="20" customWidth="1"/>
    <col min="14850" max="14850" width="124" style="20" customWidth="1"/>
    <col min="14851" max="15104" width="9.15234375" style="20"/>
    <col min="15105" max="15105" width="23.3046875" style="20" customWidth="1"/>
    <col min="15106" max="15106" width="124" style="20" customWidth="1"/>
    <col min="15107" max="15360" width="9.15234375" style="20"/>
    <col min="15361" max="15361" width="23.3046875" style="20" customWidth="1"/>
    <col min="15362" max="15362" width="124" style="20" customWidth="1"/>
    <col min="15363" max="15616" width="9.15234375" style="20"/>
    <col min="15617" max="15617" width="23.3046875" style="20" customWidth="1"/>
    <col min="15618" max="15618" width="124" style="20" customWidth="1"/>
    <col min="15619" max="15872" width="9.15234375" style="20"/>
    <col min="15873" max="15873" width="23.3046875" style="20" customWidth="1"/>
    <col min="15874" max="15874" width="124" style="20" customWidth="1"/>
    <col min="15875" max="16128" width="9.15234375" style="20"/>
    <col min="16129" max="16129" width="23.3046875" style="20" customWidth="1"/>
    <col min="16130" max="16130" width="124" style="20" customWidth="1"/>
    <col min="16131" max="16384" width="9.15234375" style="20"/>
  </cols>
  <sheetData>
    <row r="1" spans="1:6" ht="76.5" customHeight="1" x14ac:dyDescent="0.4">
      <c r="B1" s="83" t="s">
        <v>5104</v>
      </c>
    </row>
    <row r="4" spans="1:6" x14ac:dyDescent="0.4">
      <c r="A4" s="182"/>
      <c r="B4" s="182"/>
      <c r="C4" s="16"/>
      <c r="D4" s="16"/>
      <c r="E4" s="16"/>
    </row>
    <row r="5" spans="1:6" x14ac:dyDescent="0.4">
      <c r="A5" s="18"/>
      <c r="B5" s="18"/>
      <c r="C5" s="16"/>
      <c r="D5" s="16"/>
      <c r="E5" s="16"/>
    </row>
    <row r="6" spans="1:6" x14ac:dyDescent="0.4">
      <c r="A6" s="18"/>
      <c r="B6" s="18"/>
      <c r="C6" s="16"/>
      <c r="D6" s="16"/>
      <c r="E6" s="16"/>
    </row>
    <row r="7" spans="1:6" x14ac:dyDescent="0.4">
      <c r="B7" s="55"/>
      <c r="C7" s="16"/>
      <c r="D7" s="16"/>
      <c r="E7" s="16"/>
    </row>
    <row r="8" spans="1:6" x14ac:dyDescent="0.4">
      <c r="A8" s="67"/>
      <c r="B8" s="68"/>
      <c r="C8" s="68"/>
      <c r="D8" s="16"/>
      <c r="E8" s="16"/>
    </row>
    <row r="9" spans="1:6" s="55" customFormat="1" x14ac:dyDescent="0.4"/>
    <row r="10" spans="1:6" s="55" customFormat="1" x14ac:dyDescent="0.4">
      <c r="A10" s="56"/>
      <c r="B10" s="56"/>
      <c r="C10" s="56"/>
    </row>
    <row r="11" spans="1:6" s="55" customFormat="1" x14ac:dyDescent="0.4"/>
    <row r="13" spans="1:6" x14ac:dyDescent="0.4">
      <c r="B13" s="69"/>
      <c r="F13" s="60"/>
    </row>
    <row r="14" spans="1:6" x14ac:dyDescent="0.4">
      <c r="B14" s="69"/>
    </row>
    <row r="15" spans="1:6" x14ac:dyDescent="0.4">
      <c r="B15" s="69"/>
    </row>
    <row r="16" spans="1:6" x14ac:dyDescent="0.4">
      <c r="B16" s="69"/>
    </row>
    <row r="17" spans="2:2" x14ac:dyDescent="0.4">
      <c r="B17" s="69"/>
    </row>
    <row r="18" spans="2:2" x14ac:dyDescent="0.4">
      <c r="B18" s="69"/>
    </row>
    <row r="19" spans="2:2" x14ac:dyDescent="0.4">
      <c r="B19" s="69"/>
    </row>
    <row r="20" spans="2:2" x14ac:dyDescent="0.4">
      <c r="B20" s="69"/>
    </row>
    <row r="21" spans="2:2" x14ac:dyDescent="0.4">
      <c r="B21" s="69"/>
    </row>
    <row r="22" spans="2:2" x14ac:dyDescent="0.4">
      <c r="B22" s="70"/>
    </row>
    <row r="23" spans="2:2" x14ac:dyDescent="0.4">
      <c r="B23" s="70"/>
    </row>
    <row r="24" spans="2:2" x14ac:dyDescent="0.4">
      <c r="B24" s="69"/>
    </row>
    <row r="25" spans="2:2" x14ac:dyDescent="0.4">
      <c r="B25" s="69"/>
    </row>
    <row r="26" spans="2:2" x14ac:dyDescent="0.4">
      <c r="B26" s="69"/>
    </row>
    <row r="27" spans="2:2" x14ac:dyDescent="0.4">
      <c r="B27" s="69"/>
    </row>
    <row r="28" spans="2:2" x14ac:dyDescent="0.4">
      <c r="B28" s="69"/>
    </row>
    <row r="29" spans="2:2" x14ac:dyDescent="0.4">
      <c r="B29" s="69"/>
    </row>
    <row r="30" spans="2:2" x14ac:dyDescent="0.4">
      <c r="B30" s="69"/>
    </row>
    <row r="31" spans="2:2" ht="22.5" customHeight="1" x14ac:dyDescent="0.4"/>
    <row r="32" spans="2:2" ht="22.5" customHeight="1" x14ac:dyDescent="0.4"/>
    <row r="33" spans="2:4" ht="22.5" customHeight="1" x14ac:dyDescent="0.4"/>
    <row r="34" spans="2:4" ht="22.5" customHeight="1" x14ac:dyDescent="0.4"/>
    <row r="35" spans="2:4" ht="22.5" customHeight="1" x14ac:dyDescent="0.4"/>
    <row r="36" spans="2:4" ht="22.5" customHeight="1" x14ac:dyDescent="0.4"/>
    <row r="37" spans="2:4" ht="22.5" customHeight="1" x14ac:dyDescent="0.4"/>
    <row r="38" spans="2:4" ht="22.5" customHeight="1" x14ac:dyDescent="0.4"/>
    <row r="45" spans="2:4" x14ac:dyDescent="0.4">
      <c r="B45" s="65"/>
      <c r="D45" s="64"/>
    </row>
    <row r="46" spans="2:4" x14ac:dyDescent="0.4">
      <c r="B46" s="65"/>
    </row>
    <row r="47" spans="2:4" x14ac:dyDescent="0.4">
      <c r="B47" s="62"/>
    </row>
    <row r="48" spans="2:4" x14ac:dyDescent="0.4">
      <c r="B48" s="66"/>
    </row>
  </sheetData>
  <mergeCells count="1">
    <mergeCell ref="A4:B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IS252"/>
  <sheetViews>
    <sheetView workbookViewId="0">
      <selection activeCell="A3" sqref="A3"/>
    </sheetView>
  </sheetViews>
  <sheetFormatPr defaultColWidth="8.84375" defaultRowHeight="12.45" x14ac:dyDescent="0.3"/>
  <cols>
    <col min="1" max="2" width="8.3046875" style="2" customWidth="1"/>
    <col min="3" max="3" width="29.69140625" style="2" customWidth="1"/>
    <col min="4" max="229" width="9.15234375" style="2"/>
    <col min="230" max="231" width="8.3046875" style="2" customWidth="1"/>
    <col min="232" max="232" width="32.3046875" style="2" customWidth="1"/>
    <col min="233" max="253" width="9.15234375" style="2"/>
  </cols>
  <sheetData>
    <row r="1" spans="1:3" x14ac:dyDescent="0.3">
      <c r="A1" s="2" t="s">
        <v>4878</v>
      </c>
    </row>
    <row r="2" spans="1:3" x14ac:dyDescent="0.3">
      <c r="A2" s="2" t="s">
        <v>4877</v>
      </c>
    </row>
    <row r="4" spans="1:3" x14ac:dyDescent="0.3">
      <c r="A4" s="3" t="s">
        <v>2135</v>
      </c>
      <c r="B4" s="3" t="s">
        <v>2135</v>
      </c>
      <c r="C4" s="3" t="s">
        <v>1132</v>
      </c>
    </row>
    <row r="5" spans="1:3" x14ac:dyDescent="0.3">
      <c r="A5" s="2" t="s">
        <v>4562</v>
      </c>
      <c r="B5" s="1" t="s">
        <v>1868</v>
      </c>
      <c r="C5" s="1" t="s">
        <v>474</v>
      </c>
    </row>
    <row r="6" spans="1:3" x14ac:dyDescent="0.3">
      <c r="A6" s="2" t="s">
        <v>4563</v>
      </c>
      <c r="B6" s="1" t="s">
        <v>1869</v>
      </c>
      <c r="C6" s="1" t="s">
        <v>475</v>
      </c>
    </row>
    <row r="7" spans="1:3" x14ac:dyDescent="0.3">
      <c r="A7" s="8" t="s">
        <v>4564</v>
      </c>
      <c r="B7" s="2" t="s">
        <v>1870</v>
      </c>
      <c r="C7" s="1" t="s">
        <v>476</v>
      </c>
    </row>
    <row r="8" spans="1:3" x14ac:dyDescent="0.3">
      <c r="A8" s="2" t="s">
        <v>4565</v>
      </c>
      <c r="B8" s="2" t="s">
        <v>4566</v>
      </c>
      <c r="C8" s="1" t="s">
        <v>1811</v>
      </c>
    </row>
    <row r="9" spans="1:3" x14ac:dyDescent="0.3">
      <c r="A9" s="2" t="s">
        <v>4567</v>
      </c>
      <c r="B9" s="1" t="s">
        <v>1871</v>
      </c>
      <c r="C9" s="1" t="s">
        <v>477</v>
      </c>
    </row>
    <row r="10" spans="1:3" x14ac:dyDescent="0.3">
      <c r="A10" s="2" t="s">
        <v>4568</v>
      </c>
      <c r="B10" s="1" t="s">
        <v>1872</v>
      </c>
      <c r="C10" s="1" t="s">
        <v>478</v>
      </c>
    </row>
    <row r="11" spans="1:3" x14ac:dyDescent="0.3">
      <c r="A11" s="2" t="s">
        <v>4569</v>
      </c>
      <c r="B11" s="2" t="s">
        <v>4570</v>
      </c>
      <c r="C11" s="1" t="s">
        <v>1119</v>
      </c>
    </row>
    <row r="12" spans="1:3" x14ac:dyDescent="0.3">
      <c r="A12" s="2" t="s">
        <v>4571</v>
      </c>
      <c r="B12" s="1" t="s">
        <v>1873</v>
      </c>
      <c r="C12" s="1" t="s">
        <v>479</v>
      </c>
    </row>
    <row r="13" spans="1:3" x14ac:dyDescent="0.3">
      <c r="A13" s="2" t="s">
        <v>4572</v>
      </c>
      <c r="B13" s="1" t="s">
        <v>1874</v>
      </c>
      <c r="C13" s="1" t="s">
        <v>833</v>
      </c>
    </row>
    <row r="14" spans="1:3" x14ac:dyDescent="0.3">
      <c r="A14" s="2" t="s">
        <v>834</v>
      </c>
      <c r="B14" s="1" t="s">
        <v>834</v>
      </c>
      <c r="C14" s="1" t="s">
        <v>835</v>
      </c>
    </row>
    <row r="15" spans="1:3" x14ac:dyDescent="0.3">
      <c r="A15" s="2" t="s">
        <v>4573</v>
      </c>
      <c r="B15" s="1" t="s">
        <v>1875</v>
      </c>
      <c r="C15" s="2" t="s">
        <v>836</v>
      </c>
    </row>
    <row r="16" spans="1:3" x14ac:dyDescent="0.3">
      <c r="A16" s="2" t="s">
        <v>4574</v>
      </c>
      <c r="B16" s="1" t="s">
        <v>1876</v>
      </c>
      <c r="C16" s="1" t="s">
        <v>837</v>
      </c>
    </row>
    <row r="17" spans="1:3" x14ac:dyDescent="0.3">
      <c r="A17" s="2" t="s">
        <v>4575</v>
      </c>
      <c r="B17" s="2" t="s">
        <v>4576</v>
      </c>
      <c r="C17" s="1" t="s">
        <v>2824</v>
      </c>
    </row>
    <row r="18" spans="1:3" x14ac:dyDescent="0.3">
      <c r="A18" s="2" t="s">
        <v>838</v>
      </c>
      <c r="B18" s="1" t="s">
        <v>838</v>
      </c>
      <c r="C18" s="1" t="s">
        <v>839</v>
      </c>
    </row>
    <row r="19" spans="1:3" x14ac:dyDescent="0.3">
      <c r="A19" s="2" t="s">
        <v>4577</v>
      </c>
      <c r="B19" s="1" t="s">
        <v>1877</v>
      </c>
      <c r="C19" s="2" t="s">
        <v>840</v>
      </c>
    </row>
    <row r="20" spans="1:3" x14ac:dyDescent="0.3">
      <c r="A20" s="2" t="s">
        <v>4578</v>
      </c>
      <c r="B20" s="1" t="s">
        <v>1879</v>
      </c>
      <c r="C20" s="2" t="s">
        <v>841</v>
      </c>
    </row>
    <row r="21" spans="1:3" x14ac:dyDescent="0.3">
      <c r="A21" s="2" t="s">
        <v>4579</v>
      </c>
      <c r="B21" s="1" t="s">
        <v>1880</v>
      </c>
      <c r="C21" s="2" t="s">
        <v>842</v>
      </c>
    </row>
    <row r="22" spans="1:3" x14ac:dyDescent="0.3">
      <c r="A22" s="2" t="s">
        <v>4580</v>
      </c>
      <c r="B22" s="1" t="s">
        <v>1881</v>
      </c>
      <c r="C22" s="2" t="s">
        <v>843</v>
      </c>
    </row>
    <row r="23" spans="1:3" x14ac:dyDescent="0.3">
      <c r="A23" s="2" t="s">
        <v>4581</v>
      </c>
      <c r="B23" s="1" t="s">
        <v>1882</v>
      </c>
      <c r="C23" s="2" t="s">
        <v>844</v>
      </c>
    </row>
    <row r="24" spans="1:3" x14ac:dyDescent="0.3">
      <c r="A24" s="2" t="s">
        <v>4582</v>
      </c>
      <c r="B24" s="1" t="s">
        <v>1883</v>
      </c>
      <c r="C24" s="2" t="s">
        <v>845</v>
      </c>
    </row>
    <row r="25" spans="1:3" x14ac:dyDescent="0.3">
      <c r="A25" s="2" t="s">
        <v>4583</v>
      </c>
      <c r="B25" s="1" t="s">
        <v>1884</v>
      </c>
      <c r="C25" s="2" t="s">
        <v>846</v>
      </c>
    </row>
    <row r="26" spans="1:3" x14ac:dyDescent="0.3">
      <c r="A26" s="2" t="s">
        <v>4584</v>
      </c>
      <c r="B26" s="1" t="s">
        <v>1885</v>
      </c>
      <c r="C26" s="2" t="s">
        <v>847</v>
      </c>
    </row>
    <row r="27" spans="1:3" x14ac:dyDescent="0.3">
      <c r="A27" s="2" t="s">
        <v>4585</v>
      </c>
      <c r="B27" s="1" t="s">
        <v>1886</v>
      </c>
      <c r="C27" s="1" t="s">
        <v>848</v>
      </c>
    </row>
    <row r="28" spans="1:3" x14ac:dyDescent="0.3">
      <c r="A28" s="2" t="s">
        <v>4586</v>
      </c>
      <c r="B28" s="1" t="s">
        <v>1887</v>
      </c>
      <c r="C28" s="1" t="s">
        <v>849</v>
      </c>
    </row>
    <row r="29" spans="1:3" x14ac:dyDescent="0.3">
      <c r="A29" s="2" t="s">
        <v>4587</v>
      </c>
      <c r="B29" s="1" t="s">
        <v>1888</v>
      </c>
      <c r="C29" s="1" t="s">
        <v>850</v>
      </c>
    </row>
    <row r="30" spans="1:3" x14ac:dyDescent="0.3">
      <c r="A30" s="2" t="s">
        <v>4588</v>
      </c>
      <c r="B30" s="2" t="s">
        <v>4589</v>
      </c>
      <c r="C30" s="1" t="s">
        <v>1120</v>
      </c>
    </row>
    <row r="31" spans="1:3" x14ac:dyDescent="0.3">
      <c r="A31" s="2" t="s">
        <v>4590</v>
      </c>
      <c r="B31" s="1" t="s">
        <v>1889</v>
      </c>
      <c r="C31" s="1" t="s">
        <v>851</v>
      </c>
    </row>
    <row r="32" spans="1:3" x14ac:dyDescent="0.3">
      <c r="A32" s="2" t="s">
        <v>4591</v>
      </c>
      <c r="B32" s="1" t="s">
        <v>1890</v>
      </c>
      <c r="C32" s="1" t="s">
        <v>852</v>
      </c>
    </row>
    <row r="33" spans="1:3" x14ac:dyDescent="0.3">
      <c r="A33" s="2" t="s">
        <v>4592</v>
      </c>
      <c r="B33" s="1" t="s">
        <v>1891</v>
      </c>
      <c r="C33" s="1" t="s">
        <v>853</v>
      </c>
    </row>
    <row r="34" spans="1:3" x14ac:dyDescent="0.3">
      <c r="A34" s="2" t="s">
        <v>4593</v>
      </c>
      <c r="B34" s="1" t="s">
        <v>1892</v>
      </c>
      <c r="C34" s="1" t="s">
        <v>854</v>
      </c>
    </row>
    <row r="35" spans="1:3" x14ac:dyDescent="0.3">
      <c r="A35" s="2" t="s">
        <v>4594</v>
      </c>
      <c r="B35" s="2" t="s">
        <v>4595</v>
      </c>
      <c r="C35" s="1" t="s">
        <v>2922</v>
      </c>
    </row>
    <row r="36" spans="1:3" x14ac:dyDescent="0.3">
      <c r="A36" s="2" t="s">
        <v>4596</v>
      </c>
      <c r="B36" s="1" t="s">
        <v>1893</v>
      </c>
      <c r="C36" s="1" t="s">
        <v>855</v>
      </c>
    </row>
    <row r="37" spans="1:3" x14ac:dyDescent="0.3">
      <c r="A37" s="2" t="s">
        <v>4597</v>
      </c>
      <c r="B37" s="2" t="s">
        <v>4598</v>
      </c>
      <c r="C37" s="1" t="s">
        <v>1121</v>
      </c>
    </row>
    <row r="38" spans="1:3" x14ac:dyDescent="0.3">
      <c r="A38" s="2" t="s">
        <v>4599</v>
      </c>
      <c r="B38" s="2" t="s">
        <v>1894</v>
      </c>
      <c r="C38" s="2" t="s">
        <v>4600</v>
      </c>
    </row>
    <row r="39" spans="1:3" x14ac:dyDescent="0.3">
      <c r="A39" s="2" t="s">
        <v>4601</v>
      </c>
      <c r="B39" s="1" t="s">
        <v>1895</v>
      </c>
      <c r="C39" s="1" t="s">
        <v>856</v>
      </c>
    </row>
    <row r="40" spans="1:3" x14ac:dyDescent="0.3">
      <c r="A40" s="2" t="s">
        <v>4602</v>
      </c>
      <c r="B40" s="1" t="s">
        <v>1896</v>
      </c>
      <c r="C40" s="1" t="s">
        <v>857</v>
      </c>
    </row>
    <row r="41" spans="1:3" x14ac:dyDescent="0.3">
      <c r="A41" s="2" t="s">
        <v>4603</v>
      </c>
      <c r="B41" s="1" t="s">
        <v>1898</v>
      </c>
      <c r="C41" s="1" t="s">
        <v>858</v>
      </c>
    </row>
    <row r="42" spans="1:3" x14ac:dyDescent="0.3">
      <c r="A42" s="2" t="s">
        <v>4604</v>
      </c>
      <c r="B42" s="1" t="s">
        <v>1899</v>
      </c>
      <c r="C42" s="1" t="s">
        <v>859</v>
      </c>
    </row>
    <row r="43" spans="1:3" x14ac:dyDescent="0.3">
      <c r="A43" s="2" t="s">
        <v>4605</v>
      </c>
      <c r="B43" s="1" t="s">
        <v>1900</v>
      </c>
      <c r="C43" s="1" t="s">
        <v>860</v>
      </c>
    </row>
    <row r="44" spans="1:3" x14ac:dyDescent="0.3">
      <c r="A44" s="2" t="s">
        <v>4606</v>
      </c>
      <c r="B44" s="1" t="s">
        <v>1901</v>
      </c>
      <c r="C44" s="1" t="s">
        <v>861</v>
      </c>
    </row>
    <row r="45" spans="1:3" x14ac:dyDescent="0.3">
      <c r="A45" s="2" t="s">
        <v>4607</v>
      </c>
      <c r="B45" s="1" t="s">
        <v>1902</v>
      </c>
      <c r="C45" s="1" t="s">
        <v>862</v>
      </c>
    </row>
    <row r="46" spans="1:3" x14ac:dyDescent="0.3">
      <c r="A46" s="2" t="s">
        <v>4608</v>
      </c>
      <c r="B46" s="2" t="s">
        <v>4609</v>
      </c>
      <c r="C46" s="1" t="s">
        <v>1122</v>
      </c>
    </row>
    <row r="47" spans="1:3" x14ac:dyDescent="0.3">
      <c r="A47" s="2" t="s">
        <v>4610</v>
      </c>
      <c r="B47" s="1" t="s">
        <v>1903</v>
      </c>
      <c r="C47" s="1" t="s">
        <v>863</v>
      </c>
    </row>
    <row r="48" spans="1:3" x14ac:dyDescent="0.3">
      <c r="A48" s="2" t="s">
        <v>4611</v>
      </c>
      <c r="B48" s="1" t="s">
        <v>1904</v>
      </c>
      <c r="C48" s="1" t="s">
        <v>864</v>
      </c>
    </row>
    <row r="49" spans="1:3" x14ac:dyDescent="0.3">
      <c r="A49" s="2" t="s">
        <v>4612</v>
      </c>
      <c r="B49" s="1" t="s">
        <v>1905</v>
      </c>
      <c r="C49" s="1" t="s">
        <v>865</v>
      </c>
    </row>
    <row r="50" spans="1:3" x14ac:dyDescent="0.3">
      <c r="A50" s="2" t="s">
        <v>4613</v>
      </c>
      <c r="B50" s="1" t="s">
        <v>1906</v>
      </c>
      <c r="C50" s="1" t="s">
        <v>866</v>
      </c>
    </row>
    <row r="51" spans="1:3" x14ac:dyDescent="0.3">
      <c r="A51" s="2" t="s">
        <v>4614</v>
      </c>
      <c r="B51" s="2" t="s">
        <v>4615</v>
      </c>
      <c r="C51" s="1" t="s">
        <v>2496</v>
      </c>
    </row>
    <row r="52" spans="1:3" x14ac:dyDescent="0.3">
      <c r="A52" s="2" t="s">
        <v>4616</v>
      </c>
      <c r="B52" s="2" t="s">
        <v>4617</v>
      </c>
      <c r="C52" s="1" t="s">
        <v>2497</v>
      </c>
    </row>
    <row r="53" spans="1:3" x14ac:dyDescent="0.3">
      <c r="A53" s="2" t="s">
        <v>4618</v>
      </c>
      <c r="B53" s="1" t="s">
        <v>4251</v>
      </c>
      <c r="C53" s="1" t="s">
        <v>867</v>
      </c>
    </row>
    <row r="54" spans="1:3" x14ac:dyDescent="0.3">
      <c r="A54" s="2" t="s">
        <v>4619</v>
      </c>
      <c r="B54" s="1" t="s">
        <v>4252</v>
      </c>
      <c r="C54" s="1" t="s">
        <v>868</v>
      </c>
    </row>
    <row r="55" spans="1:3" x14ac:dyDescent="0.3">
      <c r="A55" s="2" t="s">
        <v>4620</v>
      </c>
      <c r="B55" s="1" t="s">
        <v>4253</v>
      </c>
      <c r="C55" s="2" t="s">
        <v>4621</v>
      </c>
    </row>
    <row r="56" spans="1:3" x14ac:dyDescent="0.3">
      <c r="A56" s="2" t="s">
        <v>4622</v>
      </c>
      <c r="B56" s="2" t="s">
        <v>4623</v>
      </c>
      <c r="C56" s="2" t="s">
        <v>4624</v>
      </c>
    </row>
    <row r="57" spans="1:3" x14ac:dyDescent="0.3">
      <c r="A57" s="2" t="s">
        <v>4625</v>
      </c>
      <c r="B57" s="2" t="s">
        <v>4626</v>
      </c>
      <c r="C57" s="1" t="s">
        <v>2840</v>
      </c>
    </row>
    <row r="58" spans="1:3" x14ac:dyDescent="0.3">
      <c r="A58" s="2" t="s">
        <v>4627</v>
      </c>
      <c r="B58" s="1" t="s">
        <v>4254</v>
      </c>
      <c r="C58" s="1" t="s">
        <v>869</v>
      </c>
    </row>
    <row r="59" spans="1:3" x14ac:dyDescent="0.3">
      <c r="A59" s="2" t="s">
        <v>4628</v>
      </c>
      <c r="B59" s="1" t="s">
        <v>4255</v>
      </c>
      <c r="C59" t="s">
        <v>4629</v>
      </c>
    </row>
    <row r="60" spans="1:3" x14ac:dyDescent="0.3">
      <c r="A60" s="2" t="s">
        <v>4630</v>
      </c>
      <c r="B60" s="1" t="s">
        <v>4256</v>
      </c>
      <c r="C60" s="1" t="s">
        <v>870</v>
      </c>
    </row>
    <row r="61" spans="1:3" x14ac:dyDescent="0.3">
      <c r="A61" s="2" t="s">
        <v>4631</v>
      </c>
      <c r="B61" s="1" t="s">
        <v>4257</v>
      </c>
      <c r="C61" s="1" t="s">
        <v>871</v>
      </c>
    </row>
    <row r="62" spans="1:3" x14ac:dyDescent="0.3">
      <c r="A62" s="2" t="s">
        <v>4632</v>
      </c>
      <c r="B62" s="1" t="s">
        <v>4258</v>
      </c>
      <c r="C62" s="1" t="s">
        <v>872</v>
      </c>
    </row>
    <row r="63" spans="1:3" x14ac:dyDescent="0.3">
      <c r="A63" s="2" t="s">
        <v>4633</v>
      </c>
      <c r="B63" s="1" t="s">
        <v>4259</v>
      </c>
      <c r="C63" s="1" t="s">
        <v>873</v>
      </c>
    </row>
    <row r="64" spans="1:3" x14ac:dyDescent="0.3">
      <c r="A64" s="2" t="s">
        <v>4634</v>
      </c>
      <c r="B64" s="1" t="s">
        <v>4260</v>
      </c>
      <c r="C64" s="1" t="s">
        <v>874</v>
      </c>
    </row>
    <row r="65" spans="1:3" x14ac:dyDescent="0.3">
      <c r="A65" s="2" t="s">
        <v>4635</v>
      </c>
      <c r="B65" s="1" t="s">
        <v>4261</v>
      </c>
      <c r="C65" s="1" t="s">
        <v>875</v>
      </c>
    </row>
    <row r="66" spans="1:3" x14ac:dyDescent="0.3">
      <c r="A66" s="2" t="s">
        <v>4636</v>
      </c>
      <c r="B66" s="1" t="s">
        <v>4262</v>
      </c>
      <c r="C66" s="1" t="s">
        <v>876</v>
      </c>
    </row>
    <row r="67" spans="1:3" x14ac:dyDescent="0.3">
      <c r="A67" s="2" t="s">
        <v>4637</v>
      </c>
      <c r="B67" s="1" t="s">
        <v>4263</v>
      </c>
      <c r="C67" s="1" t="s">
        <v>877</v>
      </c>
    </row>
    <row r="68" spans="1:3" x14ac:dyDescent="0.3">
      <c r="A68" s="2" t="s">
        <v>4638</v>
      </c>
      <c r="B68" s="1" t="s">
        <v>4264</v>
      </c>
      <c r="C68" s="1" t="s">
        <v>878</v>
      </c>
    </row>
    <row r="69" spans="1:3" x14ac:dyDescent="0.3">
      <c r="A69" s="2" t="s">
        <v>4639</v>
      </c>
      <c r="B69" s="1" t="s">
        <v>4265</v>
      </c>
      <c r="C69" s="1" t="s">
        <v>879</v>
      </c>
    </row>
    <row r="70" spans="1:3" x14ac:dyDescent="0.3">
      <c r="A70" s="2" t="s">
        <v>4640</v>
      </c>
      <c r="B70" s="1" t="s">
        <v>4266</v>
      </c>
      <c r="C70" s="1" t="s">
        <v>880</v>
      </c>
    </row>
    <row r="71" spans="1:3" x14ac:dyDescent="0.3">
      <c r="A71" s="2" t="s">
        <v>4641</v>
      </c>
      <c r="B71" s="1" t="s">
        <v>4267</v>
      </c>
      <c r="C71" s="1" t="s">
        <v>881</v>
      </c>
    </row>
    <row r="72" spans="1:3" x14ac:dyDescent="0.3">
      <c r="A72" s="2" t="s">
        <v>4642</v>
      </c>
      <c r="B72" s="1" t="s">
        <v>4268</v>
      </c>
      <c r="C72" s="1" t="s">
        <v>882</v>
      </c>
    </row>
    <row r="73" spans="1:3" x14ac:dyDescent="0.3">
      <c r="A73" s="2" t="s">
        <v>4643</v>
      </c>
      <c r="B73" s="1" t="s">
        <v>4269</v>
      </c>
      <c r="C73" s="1" t="s">
        <v>883</v>
      </c>
    </row>
    <row r="74" spans="1:3" x14ac:dyDescent="0.3">
      <c r="A74" s="2" t="s">
        <v>4644</v>
      </c>
      <c r="B74" s="1" t="s">
        <v>4270</v>
      </c>
      <c r="C74" s="1" t="s">
        <v>884</v>
      </c>
    </row>
    <row r="75" spans="1:3" x14ac:dyDescent="0.3">
      <c r="A75" s="2" t="s">
        <v>4645</v>
      </c>
      <c r="B75" s="2" t="s">
        <v>4646</v>
      </c>
      <c r="C75" s="2" t="s">
        <v>1757</v>
      </c>
    </row>
    <row r="76" spans="1:3" x14ac:dyDescent="0.3">
      <c r="A76" s="2" t="s">
        <v>4647</v>
      </c>
      <c r="B76" s="2" t="s">
        <v>4648</v>
      </c>
      <c r="C76" s="1" t="s">
        <v>3055</v>
      </c>
    </row>
    <row r="77" spans="1:3" x14ac:dyDescent="0.3">
      <c r="A77" s="2" t="s">
        <v>4649</v>
      </c>
      <c r="B77" s="1" t="s">
        <v>4271</v>
      </c>
      <c r="C77" s="1" t="s">
        <v>885</v>
      </c>
    </row>
    <row r="78" spans="1:3" x14ac:dyDescent="0.3">
      <c r="A78" s="2" t="s">
        <v>4650</v>
      </c>
      <c r="B78" s="1" t="s">
        <v>4272</v>
      </c>
      <c r="C78" s="1" t="s">
        <v>886</v>
      </c>
    </row>
    <row r="79" spans="1:3" x14ac:dyDescent="0.3">
      <c r="A79" s="2" t="s">
        <v>887</v>
      </c>
      <c r="B79" s="1" t="s">
        <v>4273</v>
      </c>
      <c r="C79" s="1" t="s">
        <v>888</v>
      </c>
    </row>
    <row r="80" spans="1:3" x14ac:dyDescent="0.3">
      <c r="A80" s="2" t="s">
        <v>4651</v>
      </c>
      <c r="B80" s="2" t="s">
        <v>4652</v>
      </c>
      <c r="C80" s="1" t="s">
        <v>4653</v>
      </c>
    </row>
    <row r="81" spans="1:3" x14ac:dyDescent="0.3">
      <c r="A81" s="2" t="s">
        <v>960</v>
      </c>
      <c r="B81" s="2" t="s">
        <v>4654</v>
      </c>
      <c r="C81" s="1" t="s">
        <v>3659</v>
      </c>
    </row>
    <row r="82" spans="1:3" x14ac:dyDescent="0.3">
      <c r="A82" s="2" t="s">
        <v>4655</v>
      </c>
      <c r="B82" s="2" t="s">
        <v>4656</v>
      </c>
      <c r="C82" s="2" t="s">
        <v>4657</v>
      </c>
    </row>
    <row r="83" spans="1:3" x14ac:dyDescent="0.3">
      <c r="A83" s="2" t="s">
        <v>4658</v>
      </c>
      <c r="B83" s="1" t="s">
        <v>4275</v>
      </c>
      <c r="C83" s="1" t="s">
        <v>889</v>
      </c>
    </row>
    <row r="84" spans="1:3" x14ac:dyDescent="0.3">
      <c r="A84" s="2" t="s">
        <v>4659</v>
      </c>
      <c r="B84" s="1" t="s">
        <v>4276</v>
      </c>
      <c r="C84" s="2" t="s">
        <v>4660</v>
      </c>
    </row>
    <row r="85" spans="1:3" x14ac:dyDescent="0.3">
      <c r="A85" s="2" t="s">
        <v>4661</v>
      </c>
      <c r="B85" s="1" t="s">
        <v>4277</v>
      </c>
      <c r="C85" s="1" t="s">
        <v>890</v>
      </c>
    </row>
    <row r="86" spans="1:3" x14ac:dyDescent="0.3">
      <c r="A86" s="2" t="s">
        <v>4662</v>
      </c>
      <c r="B86" s="1" t="s">
        <v>4278</v>
      </c>
      <c r="C86" s="1" t="s">
        <v>891</v>
      </c>
    </row>
    <row r="87" spans="1:3" x14ac:dyDescent="0.3">
      <c r="A87" s="2" t="s">
        <v>4663</v>
      </c>
      <c r="B87" s="1" t="s">
        <v>4279</v>
      </c>
      <c r="C87" s="1" t="s">
        <v>892</v>
      </c>
    </row>
    <row r="88" spans="1:3" x14ac:dyDescent="0.3">
      <c r="A88" s="2" t="s">
        <v>4664</v>
      </c>
      <c r="B88" s="2" t="s">
        <v>4665</v>
      </c>
      <c r="C88" s="1" t="s">
        <v>1123</v>
      </c>
    </row>
    <row r="89" spans="1:3" x14ac:dyDescent="0.3">
      <c r="A89" s="2" t="s">
        <v>4666</v>
      </c>
      <c r="B89" s="1" t="s">
        <v>4280</v>
      </c>
      <c r="C89" s="1" t="s">
        <v>893</v>
      </c>
    </row>
    <row r="90" spans="1:3" x14ac:dyDescent="0.3">
      <c r="A90" s="2" t="s">
        <v>4667</v>
      </c>
      <c r="B90" s="1" t="s">
        <v>4668</v>
      </c>
      <c r="C90" s="1" t="s">
        <v>3054</v>
      </c>
    </row>
    <row r="91" spans="1:3" x14ac:dyDescent="0.3">
      <c r="A91" s="2" t="s">
        <v>4669</v>
      </c>
      <c r="B91" s="1" t="s">
        <v>4281</v>
      </c>
      <c r="C91" s="1" t="s">
        <v>894</v>
      </c>
    </row>
    <row r="92" spans="1:3" x14ac:dyDescent="0.3">
      <c r="A92" s="2" t="s">
        <v>4670</v>
      </c>
      <c r="B92" s="2" t="s">
        <v>4671</v>
      </c>
      <c r="C92" s="1" t="s">
        <v>4309</v>
      </c>
    </row>
    <row r="93" spans="1:3" x14ac:dyDescent="0.3">
      <c r="A93" s="2" t="s">
        <v>4672</v>
      </c>
      <c r="B93" s="2" t="s">
        <v>4673</v>
      </c>
      <c r="C93" s="1" t="s">
        <v>1820</v>
      </c>
    </row>
    <row r="94" spans="1:3" x14ac:dyDescent="0.3">
      <c r="A94" s="2" t="s">
        <v>4674</v>
      </c>
      <c r="B94" s="1" t="s">
        <v>4282</v>
      </c>
      <c r="C94" s="1" t="s">
        <v>895</v>
      </c>
    </row>
    <row r="95" spans="1:3" x14ac:dyDescent="0.3">
      <c r="A95" s="2" t="s">
        <v>4675</v>
      </c>
      <c r="B95" s="1" t="s">
        <v>4283</v>
      </c>
      <c r="C95" s="1" t="s">
        <v>896</v>
      </c>
    </row>
    <row r="96" spans="1:3" x14ac:dyDescent="0.3">
      <c r="A96" s="2" t="s">
        <v>4676</v>
      </c>
      <c r="B96" s="1" t="s">
        <v>4284</v>
      </c>
      <c r="C96" s="1" t="s">
        <v>897</v>
      </c>
    </row>
    <row r="97" spans="1:3" x14ac:dyDescent="0.3">
      <c r="A97" s="2" t="s">
        <v>4677</v>
      </c>
      <c r="B97" s="1" t="s">
        <v>4285</v>
      </c>
      <c r="C97" s="1" t="s">
        <v>898</v>
      </c>
    </row>
    <row r="98" spans="1:3" x14ac:dyDescent="0.3">
      <c r="A98" s="2" t="s">
        <v>4678</v>
      </c>
      <c r="B98" s="1" t="s">
        <v>4286</v>
      </c>
      <c r="C98" s="1" t="s">
        <v>899</v>
      </c>
    </row>
    <row r="99" spans="1:3" x14ac:dyDescent="0.3">
      <c r="A99" s="2" t="s">
        <v>4679</v>
      </c>
      <c r="B99" s="2" t="s">
        <v>4680</v>
      </c>
      <c r="C99" s="2" t="s">
        <v>4681</v>
      </c>
    </row>
    <row r="100" spans="1:3" x14ac:dyDescent="0.3">
      <c r="A100" s="2" t="s">
        <v>4682</v>
      </c>
      <c r="B100" s="1" t="s">
        <v>4287</v>
      </c>
      <c r="C100" s="1" t="s">
        <v>4288</v>
      </c>
    </row>
    <row r="101" spans="1:3" x14ac:dyDescent="0.3">
      <c r="A101" s="2" t="s">
        <v>4683</v>
      </c>
      <c r="B101" s="1" t="s">
        <v>4289</v>
      </c>
      <c r="C101" s="1" t="s">
        <v>900</v>
      </c>
    </row>
    <row r="102" spans="1:3" x14ac:dyDescent="0.3">
      <c r="A102" s="2" t="s">
        <v>4684</v>
      </c>
      <c r="B102" s="1" t="s">
        <v>4290</v>
      </c>
      <c r="C102" s="1" t="s">
        <v>4685</v>
      </c>
    </row>
    <row r="103" spans="1:3" x14ac:dyDescent="0.3">
      <c r="A103" s="2" t="s">
        <v>4686</v>
      </c>
      <c r="B103" s="1" t="s">
        <v>4291</v>
      </c>
      <c r="C103" s="1" t="s">
        <v>901</v>
      </c>
    </row>
    <row r="104" spans="1:3" x14ac:dyDescent="0.3">
      <c r="A104" s="2" t="s">
        <v>4687</v>
      </c>
      <c r="B104" s="1" t="s">
        <v>4292</v>
      </c>
      <c r="C104" s="1" t="s">
        <v>902</v>
      </c>
    </row>
    <row r="105" spans="1:3" x14ac:dyDescent="0.3">
      <c r="A105" s="2" t="s">
        <v>4688</v>
      </c>
      <c r="B105" s="1" t="s">
        <v>4293</v>
      </c>
      <c r="C105" s="1" t="s">
        <v>903</v>
      </c>
    </row>
    <row r="106" spans="1:3" x14ac:dyDescent="0.3">
      <c r="A106" s="2" t="s">
        <v>904</v>
      </c>
      <c r="B106" s="1" t="s">
        <v>904</v>
      </c>
      <c r="C106" s="1" t="s">
        <v>905</v>
      </c>
    </row>
    <row r="107" spans="1:3" x14ac:dyDescent="0.3">
      <c r="A107" s="2" t="s">
        <v>4689</v>
      </c>
      <c r="B107" s="1" t="s">
        <v>4294</v>
      </c>
      <c r="C107" s="1" t="s">
        <v>906</v>
      </c>
    </row>
    <row r="108" spans="1:3" x14ac:dyDescent="0.3">
      <c r="A108" s="2" t="s">
        <v>4690</v>
      </c>
      <c r="B108" s="1" t="s">
        <v>4295</v>
      </c>
      <c r="C108" s="1" t="s">
        <v>4691</v>
      </c>
    </row>
    <row r="109" spans="1:3" x14ac:dyDescent="0.3">
      <c r="A109" s="2" t="s">
        <v>4692</v>
      </c>
      <c r="B109" s="1" t="s">
        <v>4296</v>
      </c>
      <c r="C109" s="1" t="s">
        <v>907</v>
      </c>
    </row>
    <row r="110" spans="1:3" x14ac:dyDescent="0.3">
      <c r="A110" s="2" t="s">
        <v>4693</v>
      </c>
      <c r="B110" s="1" t="s">
        <v>2007</v>
      </c>
      <c r="C110" s="1" t="s">
        <v>908</v>
      </c>
    </row>
    <row r="111" spans="1:3" x14ac:dyDescent="0.3">
      <c r="A111" s="2" t="s">
        <v>4694</v>
      </c>
      <c r="B111" s="1" t="s">
        <v>86</v>
      </c>
      <c r="C111" s="1" t="s">
        <v>909</v>
      </c>
    </row>
    <row r="112" spans="1:3" x14ac:dyDescent="0.3">
      <c r="A112" s="2" t="s">
        <v>4695</v>
      </c>
      <c r="B112" s="1" t="s">
        <v>87</v>
      </c>
      <c r="C112" s="1" t="s">
        <v>910</v>
      </c>
    </row>
    <row r="113" spans="1:3" x14ac:dyDescent="0.3">
      <c r="A113" s="2" t="s">
        <v>4696</v>
      </c>
      <c r="B113" s="1" t="s">
        <v>88</v>
      </c>
      <c r="C113" s="1" t="s">
        <v>911</v>
      </c>
    </row>
    <row r="114" spans="1:3" x14ac:dyDescent="0.3">
      <c r="A114" s="2" t="s">
        <v>4697</v>
      </c>
      <c r="B114" s="1" t="s">
        <v>89</v>
      </c>
      <c r="C114" s="1" t="s">
        <v>912</v>
      </c>
    </row>
    <row r="115" spans="1:3" x14ac:dyDescent="0.3">
      <c r="A115" s="2" t="s">
        <v>4698</v>
      </c>
      <c r="B115" s="1" t="s">
        <v>90</v>
      </c>
      <c r="C115" s="1" t="s">
        <v>913</v>
      </c>
    </row>
    <row r="116" spans="1:3" x14ac:dyDescent="0.3">
      <c r="A116" s="2" t="s">
        <v>4699</v>
      </c>
      <c r="B116" s="1" t="s">
        <v>91</v>
      </c>
      <c r="C116" s="1" t="s">
        <v>914</v>
      </c>
    </row>
    <row r="117" spans="1:3" x14ac:dyDescent="0.3">
      <c r="A117" s="2" t="s">
        <v>4700</v>
      </c>
      <c r="B117" s="1" t="s">
        <v>92</v>
      </c>
      <c r="C117" s="1" t="s">
        <v>915</v>
      </c>
    </row>
    <row r="118" spans="1:3" x14ac:dyDescent="0.3">
      <c r="A118" s="2" t="s">
        <v>4701</v>
      </c>
      <c r="B118" s="1" t="s">
        <v>93</v>
      </c>
      <c r="C118" s="1" t="s">
        <v>916</v>
      </c>
    </row>
    <row r="119" spans="1:3" x14ac:dyDescent="0.3">
      <c r="A119" s="2" t="s">
        <v>4702</v>
      </c>
      <c r="B119" s="1" t="s">
        <v>94</v>
      </c>
      <c r="C119" s="1" t="s">
        <v>4703</v>
      </c>
    </row>
    <row r="120" spans="1:3" x14ac:dyDescent="0.3">
      <c r="A120" s="2" t="s">
        <v>4704</v>
      </c>
      <c r="B120" s="1" t="s">
        <v>95</v>
      </c>
      <c r="C120" s="2" t="s">
        <v>4705</v>
      </c>
    </row>
    <row r="121" spans="1:3" x14ac:dyDescent="0.3">
      <c r="A121" s="2" t="s">
        <v>4706</v>
      </c>
      <c r="B121" s="2" t="s">
        <v>4707</v>
      </c>
      <c r="C121" s="2" t="s">
        <v>2257</v>
      </c>
    </row>
    <row r="122" spans="1:3" x14ac:dyDescent="0.3">
      <c r="A122" s="2" t="s">
        <v>4708</v>
      </c>
      <c r="B122" s="1" t="s">
        <v>96</v>
      </c>
      <c r="C122" s="1" t="s">
        <v>917</v>
      </c>
    </row>
    <row r="123" spans="1:3" x14ac:dyDescent="0.3">
      <c r="A123" s="2" t="s">
        <v>4709</v>
      </c>
      <c r="B123" s="1" t="s">
        <v>97</v>
      </c>
      <c r="C123" s="1" t="s">
        <v>918</v>
      </c>
    </row>
    <row r="124" spans="1:3" x14ac:dyDescent="0.3">
      <c r="A124" s="2" t="s">
        <v>4710</v>
      </c>
      <c r="B124" s="1" t="s">
        <v>98</v>
      </c>
      <c r="C124" s="1" t="s">
        <v>4711</v>
      </c>
    </row>
    <row r="125" spans="1:3" x14ac:dyDescent="0.3">
      <c r="A125" s="2" t="s">
        <v>4712</v>
      </c>
      <c r="B125" s="1" t="s">
        <v>99</v>
      </c>
      <c r="C125" s="1" t="s">
        <v>919</v>
      </c>
    </row>
    <row r="126" spans="1:3" x14ac:dyDescent="0.3">
      <c r="A126" s="2" t="s">
        <v>4713</v>
      </c>
      <c r="B126" s="1" t="s">
        <v>100</v>
      </c>
      <c r="C126" s="1" t="s">
        <v>920</v>
      </c>
    </row>
    <row r="127" spans="1:3" x14ac:dyDescent="0.3">
      <c r="A127" s="2" t="s">
        <v>4714</v>
      </c>
      <c r="B127" s="1" t="s">
        <v>101</v>
      </c>
      <c r="C127" s="1" t="s">
        <v>921</v>
      </c>
    </row>
    <row r="128" spans="1:3" x14ac:dyDescent="0.3">
      <c r="A128" s="2" t="s">
        <v>4715</v>
      </c>
      <c r="B128" s="1" t="s">
        <v>102</v>
      </c>
      <c r="C128" s="1" t="s">
        <v>922</v>
      </c>
    </row>
    <row r="129" spans="1:3" x14ac:dyDescent="0.3">
      <c r="A129" s="2" t="s">
        <v>4716</v>
      </c>
      <c r="B129" s="1" t="s">
        <v>103</v>
      </c>
      <c r="C129" s="1" t="s">
        <v>923</v>
      </c>
    </row>
    <row r="130" spans="1:3" x14ac:dyDescent="0.3">
      <c r="A130" s="2" t="s">
        <v>4717</v>
      </c>
      <c r="B130" s="1" t="s">
        <v>104</v>
      </c>
      <c r="C130" s="1" t="s">
        <v>924</v>
      </c>
    </row>
    <row r="131" spans="1:3" x14ac:dyDescent="0.3">
      <c r="A131" s="2" t="s">
        <v>4718</v>
      </c>
      <c r="B131" s="1" t="s">
        <v>105</v>
      </c>
      <c r="C131" s="1" t="s">
        <v>925</v>
      </c>
    </row>
    <row r="132" spans="1:3" x14ac:dyDescent="0.3">
      <c r="A132" s="2" t="s">
        <v>4719</v>
      </c>
      <c r="B132" s="1" t="s">
        <v>106</v>
      </c>
      <c r="C132" s="1" t="s">
        <v>926</v>
      </c>
    </row>
    <row r="133" spans="1:3" x14ac:dyDescent="0.3">
      <c r="A133" s="2" t="s">
        <v>4720</v>
      </c>
      <c r="B133" s="1" t="s">
        <v>107</v>
      </c>
      <c r="C133" s="2" t="s">
        <v>4721</v>
      </c>
    </row>
    <row r="134" spans="1:3" x14ac:dyDescent="0.3">
      <c r="A134" s="2" t="s">
        <v>4722</v>
      </c>
      <c r="B134" s="2" t="s">
        <v>108</v>
      </c>
      <c r="C134" s="1" t="s">
        <v>4723</v>
      </c>
    </row>
    <row r="135" spans="1:3" x14ac:dyDescent="0.3">
      <c r="A135" s="2" t="s">
        <v>4724</v>
      </c>
      <c r="B135" s="1" t="s">
        <v>109</v>
      </c>
      <c r="C135" s="1" t="s">
        <v>927</v>
      </c>
    </row>
    <row r="136" spans="1:3" x14ac:dyDescent="0.3">
      <c r="A136" s="2" t="s">
        <v>4725</v>
      </c>
      <c r="B136" s="1" t="s">
        <v>110</v>
      </c>
      <c r="C136" s="1" t="s">
        <v>928</v>
      </c>
    </row>
    <row r="137" spans="1:3" x14ac:dyDescent="0.3">
      <c r="A137" s="2" t="s">
        <v>4726</v>
      </c>
      <c r="B137" s="1" t="s">
        <v>111</v>
      </c>
      <c r="C137" s="1" t="s">
        <v>929</v>
      </c>
    </row>
    <row r="138" spans="1:3" x14ac:dyDescent="0.3">
      <c r="A138" s="2" t="s">
        <v>4727</v>
      </c>
      <c r="B138" s="1" t="s">
        <v>112</v>
      </c>
      <c r="C138" s="1" t="s">
        <v>930</v>
      </c>
    </row>
    <row r="139" spans="1:3" x14ac:dyDescent="0.3">
      <c r="A139" s="2" t="s">
        <v>4728</v>
      </c>
      <c r="B139" s="1" t="s">
        <v>113</v>
      </c>
      <c r="C139" s="1" t="s">
        <v>931</v>
      </c>
    </row>
    <row r="140" spans="1:3" x14ac:dyDescent="0.3">
      <c r="A140" s="2" t="s">
        <v>4729</v>
      </c>
      <c r="B140" s="1" t="s">
        <v>114</v>
      </c>
      <c r="C140" s="1" t="s">
        <v>932</v>
      </c>
    </row>
    <row r="141" spans="1:3" x14ac:dyDescent="0.3">
      <c r="A141" s="2" t="s">
        <v>4730</v>
      </c>
      <c r="B141" s="1" t="s">
        <v>115</v>
      </c>
      <c r="C141" s="1" t="s">
        <v>933</v>
      </c>
    </row>
    <row r="142" spans="1:3" x14ac:dyDescent="0.3">
      <c r="A142" s="2" t="s">
        <v>4731</v>
      </c>
      <c r="B142" s="1" t="s">
        <v>4732</v>
      </c>
      <c r="C142" s="1" t="s">
        <v>4310</v>
      </c>
    </row>
    <row r="143" spans="1:3" x14ac:dyDescent="0.3">
      <c r="A143" s="2" t="s">
        <v>4733</v>
      </c>
      <c r="B143" s="1" t="s">
        <v>116</v>
      </c>
      <c r="C143" s="1" t="s">
        <v>934</v>
      </c>
    </row>
    <row r="144" spans="1:3" x14ac:dyDescent="0.3">
      <c r="A144" s="2" t="s">
        <v>4734</v>
      </c>
      <c r="B144" s="1" t="s">
        <v>117</v>
      </c>
      <c r="C144" s="1" t="s">
        <v>935</v>
      </c>
    </row>
    <row r="145" spans="1:3" x14ac:dyDescent="0.3">
      <c r="A145" s="2" t="s">
        <v>4735</v>
      </c>
      <c r="B145" s="2" t="s">
        <v>4736</v>
      </c>
      <c r="C145" s="1" t="s">
        <v>4311</v>
      </c>
    </row>
    <row r="146" spans="1:3" x14ac:dyDescent="0.3">
      <c r="A146" s="2" t="s">
        <v>4737</v>
      </c>
      <c r="B146" s="1" t="s">
        <v>118</v>
      </c>
      <c r="C146" s="1" t="s">
        <v>936</v>
      </c>
    </row>
    <row r="147" spans="1:3" x14ac:dyDescent="0.3">
      <c r="A147" s="2" t="s">
        <v>4738</v>
      </c>
      <c r="B147" s="1" t="s">
        <v>119</v>
      </c>
      <c r="C147" s="2" t="s">
        <v>4739</v>
      </c>
    </row>
    <row r="148" spans="1:3" x14ac:dyDescent="0.3">
      <c r="A148" s="2" t="s">
        <v>4740</v>
      </c>
      <c r="B148" s="1" t="s">
        <v>120</v>
      </c>
      <c r="C148" s="1" t="s">
        <v>4741</v>
      </c>
    </row>
    <row r="149" spans="1:3" x14ac:dyDescent="0.3">
      <c r="A149" s="2" t="s">
        <v>4742</v>
      </c>
      <c r="B149" s="1" t="s">
        <v>121</v>
      </c>
      <c r="C149" s="1" t="s">
        <v>937</v>
      </c>
    </row>
    <row r="150" spans="1:3" x14ac:dyDescent="0.3">
      <c r="A150" s="2" t="s">
        <v>4743</v>
      </c>
      <c r="B150" s="1" t="s">
        <v>122</v>
      </c>
      <c r="C150" s="1" t="s">
        <v>938</v>
      </c>
    </row>
    <row r="151" spans="1:3" x14ac:dyDescent="0.3">
      <c r="A151" s="2" t="s">
        <v>4744</v>
      </c>
      <c r="B151" s="2" t="s">
        <v>1036</v>
      </c>
      <c r="C151" s="2" t="s">
        <v>2258</v>
      </c>
    </row>
    <row r="152" spans="1:3" x14ac:dyDescent="0.3">
      <c r="A152" s="2" t="s">
        <v>4745</v>
      </c>
      <c r="B152" s="2" t="s">
        <v>4746</v>
      </c>
      <c r="C152" s="1" t="s">
        <v>1125</v>
      </c>
    </row>
    <row r="153" spans="1:3" x14ac:dyDescent="0.3">
      <c r="A153" s="2" t="s">
        <v>4747</v>
      </c>
      <c r="B153" s="1" t="s">
        <v>123</v>
      </c>
      <c r="C153" s="1" t="s">
        <v>939</v>
      </c>
    </row>
    <row r="154" spans="1:3" x14ac:dyDescent="0.3">
      <c r="A154" s="2" t="s">
        <v>4748</v>
      </c>
      <c r="B154" s="1" t="s">
        <v>124</v>
      </c>
      <c r="C154" s="1" t="s">
        <v>940</v>
      </c>
    </row>
    <row r="155" spans="1:3" x14ac:dyDescent="0.3">
      <c r="A155" s="2" t="s">
        <v>4749</v>
      </c>
      <c r="B155" s="1" t="s">
        <v>1897</v>
      </c>
      <c r="C155" s="2" t="s">
        <v>4750</v>
      </c>
    </row>
    <row r="156" spans="1:3" x14ac:dyDescent="0.3">
      <c r="A156" s="2" t="s">
        <v>4751</v>
      </c>
      <c r="B156" s="1" t="s">
        <v>125</v>
      </c>
      <c r="C156" s="1" t="s">
        <v>941</v>
      </c>
    </row>
    <row r="157" spans="1:3" x14ac:dyDescent="0.3">
      <c r="A157" s="2" t="s">
        <v>4752</v>
      </c>
      <c r="B157" s="1" t="s">
        <v>126</v>
      </c>
      <c r="C157" s="1" t="s">
        <v>942</v>
      </c>
    </row>
    <row r="158" spans="1:3" x14ac:dyDescent="0.3">
      <c r="A158" s="2" t="s">
        <v>4753</v>
      </c>
      <c r="B158" s="2" t="s">
        <v>127</v>
      </c>
      <c r="C158" s="1" t="s">
        <v>943</v>
      </c>
    </row>
    <row r="159" spans="1:3" x14ac:dyDescent="0.3">
      <c r="A159" s="2" t="s">
        <v>944</v>
      </c>
      <c r="B159" s="1" t="s">
        <v>128</v>
      </c>
      <c r="C159" s="1" t="s">
        <v>945</v>
      </c>
    </row>
    <row r="160" spans="1:3" x14ac:dyDescent="0.3">
      <c r="A160" s="2" t="s">
        <v>4754</v>
      </c>
      <c r="B160" s="2" t="s">
        <v>4755</v>
      </c>
      <c r="C160" s="2" t="s">
        <v>2825</v>
      </c>
    </row>
    <row r="161" spans="1:3" x14ac:dyDescent="0.3">
      <c r="A161" s="2" t="s">
        <v>4756</v>
      </c>
      <c r="B161" s="2" t="s">
        <v>4757</v>
      </c>
      <c r="C161" s="1" t="s">
        <v>3660</v>
      </c>
    </row>
    <row r="162" spans="1:3" x14ac:dyDescent="0.3">
      <c r="A162" s="2" t="s">
        <v>946</v>
      </c>
      <c r="B162" s="1" t="s">
        <v>129</v>
      </c>
      <c r="C162" s="1" t="s">
        <v>947</v>
      </c>
    </row>
    <row r="163" spans="1:3" x14ac:dyDescent="0.3">
      <c r="A163" s="2" t="s">
        <v>4758</v>
      </c>
      <c r="B163" s="1" t="s">
        <v>130</v>
      </c>
      <c r="C163" s="1" t="s">
        <v>948</v>
      </c>
    </row>
    <row r="164" spans="1:3" x14ac:dyDescent="0.3">
      <c r="A164" s="2" t="s">
        <v>4759</v>
      </c>
      <c r="B164" s="1" t="s">
        <v>131</v>
      </c>
      <c r="C164" s="1" t="s">
        <v>949</v>
      </c>
    </row>
    <row r="165" spans="1:3" x14ac:dyDescent="0.3">
      <c r="A165" s="2" t="s">
        <v>4760</v>
      </c>
      <c r="B165" s="1" t="s">
        <v>132</v>
      </c>
      <c r="C165" s="1" t="s">
        <v>950</v>
      </c>
    </row>
    <row r="166" spans="1:3" x14ac:dyDescent="0.3">
      <c r="A166" s="2" t="s">
        <v>4761</v>
      </c>
      <c r="B166" s="2" t="s">
        <v>4762</v>
      </c>
      <c r="C166" s="1" t="s">
        <v>2841</v>
      </c>
    </row>
    <row r="167" spans="1:3" x14ac:dyDescent="0.3">
      <c r="A167" s="2" t="s">
        <v>4763</v>
      </c>
      <c r="B167" s="2" t="s">
        <v>4764</v>
      </c>
      <c r="C167" s="1" t="s">
        <v>2499</v>
      </c>
    </row>
    <row r="168" spans="1:3" x14ac:dyDescent="0.3">
      <c r="A168" s="2" t="s">
        <v>4765</v>
      </c>
      <c r="B168" s="2" t="s">
        <v>4766</v>
      </c>
      <c r="C168" s="1" t="s">
        <v>1847</v>
      </c>
    </row>
    <row r="169" spans="1:3" x14ac:dyDescent="0.3">
      <c r="A169" s="2" t="s">
        <v>951</v>
      </c>
      <c r="B169" s="1" t="s">
        <v>133</v>
      </c>
      <c r="C169" s="1" t="s">
        <v>952</v>
      </c>
    </row>
    <row r="170" spans="1:3" x14ac:dyDescent="0.3">
      <c r="A170" s="2" t="s">
        <v>4767</v>
      </c>
      <c r="B170" s="1" t="s">
        <v>135</v>
      </c>
      <c r="C170" s="1" t="s">
        <v>953</v>
      </c>
    </row>
    <row r="171" spans="1:3" x14ac:dyDescent="0.3">
      <c r="A171" s="2" t="s">
        <v>954</v>
      </c>
      <c r="B171" s="1" t="s">
        <v>954</v>
      </c>
      <c r="C171" s="1" t="s">
        <v>955</v>
      </c>
    </row>
    <row r="172" spans="1:3" x14ac:dyDescent="0.3">
      <c r="A172" s="2" t="s">
        <v>4768</v>
      </c>
      <c r="B172" s="1" t="s">
        <v>136</v>
      </c>
      <c r="C172" s="1" t="s">
        <v>956</v>
      </c>
    </row>
    <row r="173" spans="1:3" x14ac:dyDescent="0.3">
      <c r="A173" s="2" t="s">
        <v>4769</v>
      </c>
      <c r="B173" s="1" t="s">
        <v>137</v>
      </c>
      <c r="C173" s="1" t="s">
        <v>957</v>
      </c>
    </row>
    <row r="174" spans="1:3" x14ac:dyDescent="0.3">
      <c r="A174" s="2" t="s">
        <v>4828</v>
      </c>
      <c r="B174" s="1" t="s">
        <v>4829</v>
      </c>
      <c r="C174" s="8" t="s">
        <v>4982</v>
      </c>
    </row>
    <row r="175" spans="1:3" x14ac:dyDescent="0.3">
      <c r="A175" s="2" t="s">
        <v>4770</v>
      </c>
      <c r="B175" s="1" t="s">
        <v>3345</v>
      </c>
      <c r="C175" s="1" t="s">
        <v>958</v>
      </c>
    </row>
    <row r="176" spans="1:3" x14ac:dyDescent="0.3">
      <c r="A176" s="2" t="s">
        <v>987</v>
      </c>
      <c r="B176" s="1" t="s">
        <v>3346</v>
      </c>
      <c r="C176" s="1" t="s">
        <v>959</v>
      </c>
    </row>
    <row r="177" spans="1:3" x14ac:dyDescent="0.3">
      <c r="A177" s="2" t="s">
        <v>4771</v>
      </c>
      <c r="B177" s="1" t="s">
        <v>3347</v>
      </c>
      <c r="C177" s="1" t="s">
        <v>961</v>
      </c>
    </row>
    <row r="178" spans="1:3" x14ac:dyDescent="0.3">
      <c r="A178" s="2" t="s">
        <v>4772</v>
      </c>
      <c r="B178" s="1" t="s">
        <v>3348</v>
      </c>
      <c r="C178" s="1" t="s">
        <v>962</v>
      </c>
    </row>
    <row r="179" spans="1:3" x14ac:dyDescent="0.3">
      <c r="A179" s="2" t="s">
        <v>4773</v>
      </c>
      <c r="B179" s="1" t="s">
        <v>3349</v>
      </c>
      <c r="C179" s="1" t="s">
        <v>963</v>
      </c>
    </row>
    <row r="180" spans="1:3" x14ac:dyDescent="0.3">
      <c r="A180" s="2" t="s">
        <v>4774</v>
      </c>
      <c r="B180" s="2" t="s">
        <v>4775</v>
      </c>
      <c r="C180" s="1" t="s">
        <v>1126</v>
      </c>
    </row>
    <row r="181" spans="1:3" x14ac:dyDescent="0.3">
      <c r="A181" s="2" t="s">
        <v>4776</v>
      </c>
      <c r="B181" s="1" t="s">
        <v>3350</v>
      </c>
      <c r="C181" s="1" t="s">
        <v>964</v>
      </c>
    </row>
    <row r="182" spans="1:3" x14ac:dyDescent="0.3">
      <c r="A182" s="2" t="s">
        <v>4777</v>
      </c>
      <c r="B182" s="1" t="s">
        <v>3351</v>
      </c>
      <c r="C182" s="1" t="s">
        <v>965</v>
      </c>
    </row>
    <row r="183" spans="1:3" x14ac:dyDescent="0.3">
      <c r="A183" s="2" t="s">
        <v>4778</v>
      </c>
      <c r="B183" s="2" t="s">
        <v>4779</v>
      </c>
      <c r="C183" s="1" t="s">
        <v>1852</v>
      </c>
    </row>
    <row r="184" spans="1:3" x14ac:dyDescent="0.3">
      <c r="A184" s="2" t="s">
        <v>4780</v>
      </c>
      <c r="B184" s="1" t="s">
        <v>3352</v>
      </c>
      <c r="C184" s="1" t="s">
        <v>966</v>
      </c>
    </row>
    <row r="185" spans="1:3" x14ac:dyDescent="0.3">
      <c r="A185" s="2" t="s">
        <v>4781</v>
      </c>
      <c r="B185" s="1" t="s">
        <v>4782</v>
      </c>
      <c r="C185" s="1" t="s">
        <v>4312</v>
      </c>
    </row>
    <row r="186" spans="1:3" x14ac:dyDescent="0.3">
      <c r="A186" s="2" t="s">
        <v>4783</v>
      </c>
      <c r="B186" s="1" t="s">
        <v>4784</v>
      </c>
      <c r="C186" s="1" t="s">
        <v>967</v>
      </c>
    </row>
    <row r="187" spans="1:3" x14ac:dyDescent="0.3">
      <c r="A187" s="2" t="s">
        <v>4785</v>
      </c>
      <c r="B187" s="1" t="s">
        <v>3353</v>
      </c>
      <c r="C187" s="1" t="s">
        <v>4786</v>
      </c>
    </row>
    <row r="188" spans="1:3" x14ac:dyDescent="0.3">
      <c r="A188" s="2" t="s">
        <v>4787</v>
      </c>
      <c r="B188" s="1" t="s">
        <v>3354</v>
      </c>
      <c r="C188" s="1" t="s">
        <v>968</v>
      </c>
    </row>
    <row r="189" spans="1:3" x14ac:dyDescent="0.3">
      <c r="A189" s="2" t="s">
        <v>4788</v>
      </c>
      <c r="B189" s="2" t="s">
        <v>4789</v>
      </c>
      <c r="C189" s="2" t="s">
        <v>4790</v>
      </c>
    </row>
    <row r="190" spans="1:3" x14ac:dyDescent="0.3">
      <c r="A190" s="2" t="s">
        <v>4791</v>
      </c>
      <c r="B190" s="2" t="s">
        <v>4792</v>
      </c>
      <c r="C190" s="1" t="s">
        <v>1127</v>
      </c>
    </row>
    <row r="191" spans="1:3" x14ac:dyDescent="0.3">
      <c r="A191" s="2" t="s">
        <v>4793</v>
      </c>
      <c r="B191" s="1" t="s">
        <v>3355</v>
      </c>
      <c r="C191" s="1" t="s">
        <v>969</v>
      </c>
    </row>
    <row r="192" spans="1:3" x14ac:dyDescent="0.3">
      <c r="A192" s="2" t="s">
        <v>4794</v>
      </c>
      <c r="B192" s="1" t="s">
        <v>3356</v>
      </c>
      <c r="C192" s="1" t="s">
        <v>970</v>
      </c>
    </row>
    <row r="193" spans="1:3" x14ac:dyDescent="0.3">
      <c r="A193" s="2" t="s">
        <v>4795</v>
      </c>
      <c r="B193" s="2" t="s">
        <v>4796</v>
      </c>
      <c r="C193" s="1" t="s">
        <v>4313</v>
      </c>
    </row>
    <row r="194" spans="1:3" x14ac:dyDescent="0.3">
      <c r="A194" s="2" t="s">
        <v>4797</v>
      </c>
      <c r="B194" s="1" t="s">
        <v>3357</v>
      </c>
      <c r="C194" s="2" t="s">
        <v>4798</v>
      </c>
    </row>
    <row r="195" spans="1:3" x14ac:dyDescent="0.3">
      <c r="A195" s="2" t="s">
        <v>4799</v>
      </c>
      <c r="B195" s="1" t="s">
        <v>3358</v>
      </c>
      <c r="C195" s="1" t="s">
        <v>971</v>
      </c>
    </row>
    <row r="196" spans="1:3" x14ac:dyDescent="0.3">
      <c r="A196" s="2" t="s">
        <v>4800</v>
      </c>
      <c r="B196" s="1" t="s">
        <v>3359</v>
      </c>
      <c r="C196" s="1" t="s">
        <v>972</v>
      </c>
    </row>
    <row r="197" spans="1:3" x14ac:dyDescent="0.3">
      <c r="A197" s="2" t="s">
        <v>4801</v>
      </c>
      <c r="B197" s="1" t="s">
        <v>3360</v>
      </c>
      <c r="C197" s="1" t="s">
        <v>973</v>
      </c>
    </row>
    <row r="198" spans="1:3" x14ac:dyDescent="0.3">
      <c r="A198" s="2" t="s">
        <v>4802</v>
      </c>
      <c r="B198" s="1" t="s">
        <v>3361</v>
      </c>
      <c r="C198" s="1" t="s">
        <v>974</v>
      </c>
    </row>
    <row r="199" spans="1:3" x14ac:dyDescent="0.3">
      <c r="A199" s="2" t="s">
        <v>4803</v>
      </c>
      <c r="B199" s="1" t="s">
        <v>3362</v>
      </c>
      <c r="C199" s="1" t="s">
        <v>975</v>
      </c>
    </row>
    <row r="200" spans="1:3" x14ac:dyDescent="0.3">
      <c r="A200" s="2" t="s">
        <v>4804</v>
      </c>
      <c r="B200" s="2" t="s">
        <v>649</v>
      </c>
      <c r="C200" s="2" t="s">
        <v>2259</v>
      </c>
    </row>
    <row r="201" spans="1:3" x14ac:dyDescent="0.3">
      <c r="A201" s="2" t="s">
        <v>4805</v>
      </c>
      <c r="B201" s="1" t="s">
        <v>3363</v>
      </c>
      <c r="C201" s="1" t="s">
        <v>976</v>
      </c>
    </row>
    <row r="202" spans="1:3" x14ac:dyDescent="0.3">
      <c r="A202" s="2" t="s">
        <v>4806</v>
      </c>
      <c r="B202" s="1" t="s">
        <v>3364</v>
      </c>
      <c r="C202" s="1" t="s">
        <v>977</v>
      </c>
    </row>
    <row r="203" spans="1:3" x14ac:dyDescent="0.3">
      <c r="A203" s="2" t="s">
        <v>4807</v>
      </c>
      <c r="B203" s="1" t="s">
        <v>3365</v>
      </c>
      <c r="C203" s="1" t="s">
        <v>978</v>
      </c>
    </row>
    <row r="204" spans="1:3" x14ac:dyDescent="0.3">
      <c r="A204" s="2" t="s">
        <v>4808</v>
      </c>
      <c r="B204" s="1" t="s">
        <v>3366</v>
      </c>
      <c r="C204" s="1" t="s">
        <v>979</v>
      </c>
    </row>
    <row r="205" spans="1:3" x14ac:dyDescent="0.3">
      <c r="A205" s="2" t="s">
        <v>4809</v>
      </c>
      <c r="B205" s="1" t="s">
        <v>3367</v>
      </c>
      <c r="C205" s="1" t="s">
        <v>980</v>
      </c>
    </row>
    <row r="206" spans="1:3" x14ac:dyDescent="0.3">
      <c r="A206" s="2" t="s">
        <v>4810</v>
      </c>
      <c r="B206" s="1" t="s">
        <v>3368</v>
      </c>
      <c r="C206" s="1" t="s">
        <v>981</v>
      </c>
    </row>
    <row r="207" spans="1:3" x14ac:dyDescent="0.3">
      <c r="A207" s="2" t="s">
        <v>4811</v>
      </c>
      <c r="B207" s="1" t="s">
        <v>3369</v>
      </c>
      <c r="C207" s="1" t="s">
        <v>982</v>
      </c>
    </row>
    <row r="208" spans="1:3" x14ac:dyDescent="0.3">
      <c r="A208" s="2" t="s">
        <v>4812</v>
      </c>
      <c r="B208" s="1" t="s">
        <v>3370</v>
      </c>
      <c r="C208" s="1" t="s">
        <v>983</v>
      </c>
    </row>
    <row r="209" spans="1:3" x14ac:dyDescent="0.3">
      <c r="A209" s="2" t="s">
        <v>4813</v>
      </c>
      <c r="B209" s="2" t="s">
        <v>4814</v>
      </c>
      <c r="C209" s="1" t="s">
        <v>4815</v>
      </c>
    </row>
    <row r="210" spans="1:3" x14ac:dyDescent="0.3">
      <c r="A210" s="2" t="s">
        <v>984</v>
      </c>
      <c r="B210" s="1" t="s">
        <v>984</v>
      </c>
      <c r="C210" s="1" t="s">
        <v>985</v>
      </c>
    </row>
    <row r="211" spans="1:3" x14ac:dyDescent="0.3">
      <c r="A211" s="2" t="s">
        <v>4816</v>
      </c>
      <c r="B211" s="1" t="s">
        <v>3371</v>
      </c>
      <c r="C211" s="1" t="s">
        <v>986</v>
      </c>
    </row>
    <row r="212" spans="1:3" x14ac:dyDescent="0.3">
      <c r="A212" s="2" t="s">
        <v>4817</v>
      </c>
      <c r="B212" s="1" t="s">
        <v>3372</v>
      </c>
      <c r="C212" s="1" t="s">
        <v>988</v>
      </c>
    </row>
    <row r="213" spans="1:3" x14ac:dyDescent="0.3">
      <c r="A213" s="2" t="s">
        <v>4818</v>
      </c>
      <c r="B213" s="1" t="s">
        <v>3373</v>
      </c>
      <c r="C213" s="1" t="s">
        <v>989</v>
      </c>
    </row>
    <row r="214" spans="1:3" x14ac:dyDescent="0.3">
      <c r="A214" s="2" t="s">
        <v>4819</v>
      </c>
      <c r="B214" s="1" t="s">
        <v>3374</v>
      </c>
      <c r="C214" s="1" t="s">
        <v>990</v>
      </c>
    </row>
    <row r="215" spans="1:3" x14ac:dyDescent="0.3">
      <c r="A215" s="2" t="s">
        <v>4820</v>
      </c>
      <c r="B215" s="2" t="s">
        <v>4821</v>
      </c>
      <c r="C215" s="1" t="s">
        <v>4822</v>
      </c>
    </row>
    <row r="216" spans="1:3" x14ac:dyDescent="0.3">
      <c r="A216" s="2" t="s">
        <v>4823</v>
      </c>
      <c r="B216" s="1" t="s">
        <v>3375</v>
      </c>
      <c r="C216" s="1" t="s">
        <v>991</v>
      </c>
    </row>
    <row r="217" spans="1:3" x14ac:dyDescent="0.3">
      <c r="A217" s="2" t="s">
        <v>4824</v>
      </c>
      <c r="B217" s="1" t="s">
        <v>3376</v>
      </c>
      <c r="C217" s="1" t="s">
        <v>992</v>
      </c>
    </row>
    <row r="218" spans="1:3" x14ac:dyDescent="0.3">
      <c r="A218" s="2" t="s">
        <v>4825</v>
      </c>
      <c r="B218" s="1" t="s">
        <v>3377</v>
      </c>
      <c r="C218" s="1" t="s">
        <v>993</v>
      </c>
    </row>
    <row r="219" spans="1:3" x14ac:dyDescent="0.3">
      <c r="A219" s="2" t="s">
        <v>4826</v>
      </c>
      <c r="B219" s="1" t="s">
        <v>3378</v>
      </c>
      <c r="C219" s="1" t="s">
        <v>4827</v>
      </c>
    </row>
    <row r="220" spans="1:3" x14ac:dyDescent="0.3">
      <c r="A220" s="2" t="s">
        <v>4830</v>
      </c>
      <c r="B220" s="1" t="s">
        <v>3379</v>
      </c>
      <c r="C220" s="1" t="s">
        <v>4831</v>
      </c>
    </row>
    <row r="221" spans="1:3" x14ac:dyDescent="0.3">
      <c r="A221" s="2" t="s">
        <v>4832</v>
      </c>
      <c r="B221" s="1" t="s">
        <v>3380</v>
      </c>
      <c r="C221" s="1" t="s">
        <v>994</v>
      </c>
    </row>
    <row r="222" spans="1:3" x14ac:dyDescent="0.3">
      <c r="A222" s="2" t="s">
        <v>4833</v>
      </c>
      <c r="B222" s="1" t="s">
        <v>3381</v>
      </c>
      <c r="C222" s="1" t="s">
        <v>4834</v>
      </c>
    </row>
    <row r="223" spans="1:3" x14ac:dyDescent="0.3">
      <c r="A223" s="2" t="s">
        <v>4835</v>
      </c>
      <c r="B223" s="1" t="s">
        <v>3382</v>
      </c>
      <c r="C223" s="1" t="s">
        <v>995</v>
      </c>
    </row>
    <row r="224" spans="1:3" x14ac:dyDescent="0.3">
      <c r="A224" s="2" t="s">
        <v>4836</v>
      </c>
      <c r="B224" s="2" t="s">
        <v>650</v>
      </c>
      <c r="C224" s="2" t="s">
        <v>651</v>
      </c>
    </row>
    <row r="225" spans="1:3" x14ac:dyDescent="0.3">
      <c r="A225" s="2" t="s">
        <v>4837</v>
      </c>
      <c r="B225" s="1" t="s">
        <v>3383</v>
      </c>
      <c r="C225" s="1" t="s">
        <v>996</v>
      </c>
    </row>
    <row r="226" spans="1:3" x14ac:dyDescent="0.3">
      <c r="A226" s="2" t="s">
        <v>4838</v>
      </c>
      <c r="B226" s="2" t="s">
        <v>4839</v>
      </c>
      <c r="C226" s="1" t="s">
        <v>2842</v>
      </c>
    </row>
    <row r="227" spans="1:3" x14ac:dyDescent="0.3">
      <c r="A227" s="2" t="s">
        <v>4840</v>
      </c>
      <c r="B227" s="1" t="s">
        <v>3384</v>
      </c>
      <c r="C227" s="1" t="s">
        <v>997</v>
      </c>
    </row>
    <row r="228" spans="1:3" x14ac:dyDescent="0.3">
      <c r="A228" s="2" t="s">
        <v>4841</v>
      </c>
      <c r="B228" s="1" t="s">
        <v>3385</v>
      </c>
      <c r="C228" s="1" t="s">
        <v>998</v>
      </c>
    </row>
    <row r="229" spans="1:3" x14ac:dyDescent="0.3">
      <c r="A229" s="2" t="s">
        <v>4842</v>
      </c>
      <c r="B229" s="1" t="s">
        <v>3386</v>
      </c>
      <c r="C229" s="1" t="s">
        <v>999</v>
      </c>
    </row>
    <row r="230" spans="1:3" x14ac:dyDescent="0.3">
      <c r="A230" s="2" t="s">
        <v>4843</v>
      </c>
      <c r="B230" s="1" t="s">
        <v>3387</v>
      </c>
      <c r="C230" s="1" t="s">
        <v>1000</v>
      </c>
    </row>
    <row r="231" spans="1:3" x14ac:dyDescent="0.3">
      <c r="A231" s="2" t="s">
        <v>4844</v>
      </c>
      <c r="B231" s="1" t="s">
        <v>3388</v>
      </c>
      <c r="C231" s="1" t="s">
        <v>1001</v>
      </c>
    </row>
    <row r="232" spans="1:3" x14ac:dyDescent="0.3">
      <c r="A232" s="2" t="s">
        <v>4845</v>
      </c>
      <c r="B232" s="2" t="s">
        <v>4846</v>
      </c>
      <c r="C232" s="1" t="s">
        <v>1128</v>
      </c>
    </row>
    <row r="233" spans="1:3" x14ac:dyDescent="0.3">
      <c r="A233" s="2" t="s">
        <v>4847</v>
      </c>
      <c r="B233" s="1" t="s">
        <v>3389</v>
      </c>
      <c r="C233" s="1" t="s">
        <v>1002</v>
      </c>
    </row>
    <row r="234" spans="1:3" x14ac:dyDescent="0.3">
      <c r="A234" s="2" t="s">
        <v>4848</v>
      </c>
      <c r="B234" s="1" t="s">
        <v>3390</v>
      </c>
      <c r="C234" s="1" t="s">
        <v>1003</v>
      </c>
    </row>
    <row r="235" spans="1:3" x14ac:dyDescent="0.3">
      <c r="A235" s="2" t="s">
        <v>4849</v>
      </c>
      <c r="B235" s="1" t="s">
        <v>3391</v>
      </c>
      <c r="C235" s="1" t="s">
        <v>1004</v>
      </c>
    </row>
    <row r="236" spans="1:3" x14ac:dyDescent="0.3">
      <c r="A236" s="2" t="s">
        <v>4850</v>
      </c>
      <c r="B236" s="1" t="s">
        <v>3392</v>
      </c>
      <c r="C236" s="1" t="s">
        <v>1005</v>
      </c>
    </row>
    <row r="237" spans="1:3" x14ac:dyDescent="0.3">
      <c r="A237" s="2" t="s">
        <v>4851</v>
      </c>
      <c r="B237" s="2" t="s">
        <v>3393</v>
      </c>
      <c r="C237" s="1" t="s">
        <v>4852</v>
      </c>
    </row>
    <row r="238" spans="1:3" x14ac:dyDescent="0.3">
      <c r="A238" s="2" t="s">
        <v>471</v>
      </c>
      <c r="B238" s="2" t="s">
        <v>4297</v>
      </c>
      <c r="C238" s="2" t="s">
        <v>4853</v>
      </c>
    </row>
    <row r="239" spans="1:3" x14ac:dyDescent="0.3">
      <c r="A239" s="2" t="s">
        <v>4854</v>
      </c>
      <c r="B239" s="1" t="s">
        <v>3400</v>
      </c>
      <c r="C239" s="1" t="s">
        <v>1007</v>
      </c>
    </row>
    <row r="240" spans="1:3" x14ac:dyDescent="0.3">
      <c r="A240" s="2" t="s">
        <v>4855</v>
      </c>
      <c r="B240" s="2" t="s">
        <v>4856</v>
      </c>
      <c r="C240" s="2" t="s">
        <v>4857</v>
      </c>
    </row>
    <row r="241" spans="1:3" x14ac:dyDescent="0.3">
      <c r="A241" s="2" t="s">
        <v>4858</v>
      </c>
      <c r="B241" s="1" t="s">
        <v>3401</v>
      </c>
      <c r="C241" s="1" t="s">
        <v>1008</v>
      </c>
    </row>
    <row r="242" spans="1:3" x14ac:dyDescent="0.3">
      <c r="A242" s="2" t="s">
        <v>4859</v>
      </c>
      <c r="B242" s="1" t="s">
        <v>3402</v>
      </c>
      <c r="C242" s="1" t="s">
        <v>1009</v>
      </c>
    </row>
    <row r="243" spans="1:3" x14ac:dyDescent="0.3">
      <c r="A243" s="2" t="s">
        <v>4860</v>
      </c>
      <c r="B243" s="1" t="s">
        <v>3403</v>
      </c>
      <c r="C243" s="1" t="s">
        <v>1010</v>
      </c>
    </row>
    <row r="244" spans="1:3" x14ac:dyDescent="0.3">
      <c r="A244" s="2" t="s">
        <v>4861</v>
      </c>
      <c r="B244" s="1" t="s">
        <v>3404</v>
      </c>
      <c r="C244" s="1" t="s">
        <v>1011</v>
      </c>
    </row>
    <row r="245" spans="1:3" x14ac:dyDescent="0.3">
      <c r="A245" s="2" t="s">
        <v>4862</v>
      </c>
      <c r="B245" s="2" t="s">
        <v>4863</v>
      </c>
      <c r="C245" s="1" t="s">
        <v>4864</v>
      </c>
    </row>
    <row r="246" spans="1:3" x14ac:dyDescent="0.3">
      <c r="A246" s="2" t="s">
        <v>4865</v>
      </c>
      <c r="B246" s="2" t="s">
        <v>4866</v>
      </c>
      <c r="C246" s="2" t="s">
        <v>4867</v>
      </c>
    </row>
    <row r="247" spans="1:3" x14ac:dyDescent="0.3">
      <c r="A247" s="2" t="s">
        <v>4868</v>
      </c>
      <c r="B247" s="2" t="s">
        <v>4869</v>
      </c>
      <c r="C247" s="2" t="s">
        <v>4870</v>
      </c>
    </row>
    <row r="248" spans="1:3" x14ac:dyDescent="0.3">
      <c r="A248" s="2" t="s">
        <v>4871</v>
      </c>
      <c r="B248" s="1" t="s">
        <v>3405</v>
      </c>
      <c r="C248" s="1" t="s">
        <v>1012</v>
      </c>
    </row>
    <row r="249" spans="1:3" x14ac:dyDescent="0.3">
      <c r="A249" s="2" t="s">
        <v>472</v>
      </c>
      <c r="B249" s="2" t="s">
        <v>472</v>
      </c>
      <c r="C249" s="2" t="s">
        <v>4872</v>
      </c>
    </row>
    <row r="250" spans="1:3" x14ac:dyDescent="0.3">
      <c r="A250" s="2" t="s">
        <v>4873</v>
      </c>
      <c r="B250" s="1" t="s">
        <v>216</v>
      </c>
      <c r="C250" s="1" t="s">
        <v>1013</v>
      </c>
    </row>
    <row r="251" spans="1:3" x14ac:dyDescent="0.3">
      <c r="A251" s="2" t="s">
        <v>4874</v>
      </c>
      <c r="B251" s="1" t="s">
        <v>4875</v>
      </c>
      <c r="C251" s="1" t="s">
        <v>1014</v>
      </c>
    </row>
    <row r="252" spans="1:3" x14ac:dyDescent="0.3">
      <c r="A252" s="2" t="s">
        <v>4876</v>
      </c>
      <c r="B252" s="1" t="s">
        <v>217</v>
      </c>
      <c r="C252" s="1" t="s">
        <v>1015</v>
      </c>
    </row>
  </sheetData>
  <sheetProtection sheet="1" objects="1" scenarios="1"/>
  <phoneticPr fontId="0" type="noConversion"/>
  <printOptions gridLines="1" gridLinesSet="0"/>
  <pageMargins left="0.75" right="0.75" top="1" bottom="1" header="0.5" footer="0.5"/>
  <pageSetup orientation="portrait" r:id="rId1"/>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E32"/>
  <sheetViews>
    <sheetView workbookViewId="0">
      <selection activeCell="D18" sqref="D18"/>
    </sheetView>
  </sheetViews>
  <sheetFormatPr defaultColWidth="9.15234375" defaultRowHeight="12.9" x14ac:dyDescent="0.35"/>
  <cols>
    <col min="1" max="1" width="23.15234375" style="13" customWidth="1"/>
    <col min="2" max="2" width="36.3046875" style="13" customWidth="1"/>
    <col min="3" max="3" width="11.84375" style="13" customWidth="1"/>
    <col min="4" max="4" width="36.69140625" style="13" customWidth="1"/>
    <col min="5" max="5" width="20.15234375" style="13" customWidth="1"/>
    <col min="6" max="256" width="9.15234375" style="13"/>
    <col min="257" max="257" width="13.3046875" style="13" customWidth="1"/>
    <col min="258" max="258" width="36.3046875" style="13" customWidth="1"/>
    <col min="259" max="259" width="11.84375" style="13" customWidth="1"/>
    <col min="260" max="260" width="36.69140625" style="13" customWidth="1"/>
    <col min="261" max="261" width="20.15234375" style="13" customWidth="1"/>
    <col min="262" max="512" width="9.15234375" style="13"/>
    <col min="513" max="513" width="13.3046875" style="13" customWidth="1"/>
    <col min="514" max="514" width="36.3046875" style="13" customWidth="1"/>
    <col min="515" max="515" width="11.84375" style="13" customWidth="1"/>
    <col min="516" max="516" width="36.69140625" style="13" customWidth="1"/>
    <col min="517" max="517" width="20.15234375" style="13" customWidth="1"/>
    <col min="518" max="768" width="9.15234375" style="13"/>
    <col min="769" max="769" width="13.3046875" style="13" customWidth="1"/>
    <col min="770" max="770" width="36.3046875" style="13" customWidth="1"/>
    <col min="771" max="771" width="11.84375" style="13" customWidth="1"/>
    <col min="772" max="772" width="36.69140625" style="13" customWidth="1"/>
    <col min="773" max="773" width="20.15234375" style="13" customWidth="1"/>
    <col min="774" max="1024" width="9.15234375" style="13"/>
    <col min="1025" max="1025" width="13.3046875" style="13" customWidth="1"/>
    <col min="1026" max="1026" width="36.3046875" style="13" customWidth="1"/>
    <col min="1027" max="1027" width="11.84375" style="13" customWidth="1"/>
    <col min="1028" max="1028" width="36.69140625" style="13" customWidth="1"/>
    <col min="1029" max="1029" width="20.15234375" style="13" customWidth="1"/>
    <col min="1030" max="1280" width="9.15234375" style="13"/>
    <col min="1281" max="1281" width="13.3046875" style="13" customWidth="1"/>
    <col min="1282" max="1282" width="36.3046875" style="13" customWidth="1"/>
    <col min="1283" max="1283" width="11.84375" style="13" customWidth="1"/>
    <col min="1284" max="1284" width="36.69140625" style="13" customWidth="1"/>
    <col min="1285" max="1285" width="20.15234375" style="13" customWidth="1"/>
    <col min="1286" max="1536" width="9.15234375" style="13"/>
    <col min="1537" max="1537" width="13.3046875" style="13" customWidth="1"/>
    <col min="1538" max="1538" width="36.3046875" style="13" customWidth="1"/>
    <col min="1539" max="1539" width="11.84375" style="13" customWidth="1"/>
    <col min="1540" max="1540" width="36.69140625" style="13" customWidth="1"/>
    <col min="1541" max="1541" width="20.15234375" style="13" customWidth="1"/>
    <col min="1542" max="1792" width="9.15234375" style="13"/>
    <col min="1793" max="1793" width="13.3046875" style="13" customWidth="1"/>
    <col min="1794" max="1794" width="36.3046875" style="13" customWidth="1"/>
    <col min="1795" max="1795" width="11.84375" style="13" customWidth="1"/>
    <col min="1796" max="1796" width="36.69140625" style="13" customWidth="1"/>
    <col min="1797" max="1797" width="20.15234375" style="13" customWidth="1"/>
    <col min="1798" max="2048" width="9.15234375" style="13"/>
    <col min="2049" max="2049" width="13.3046875" style="13" customWidth="1"/>
    <col min="2050" max="2050" width="36.3046875" style="13" customWidth="1"/>
    <col min="2051" max="2051" width="11.84375" style="13" customWidth="1"/>
    <col min="2052" max="2052" width="36.69140625" style="13" customWidth="1"/>
    <col min="2053" max="2053" width="20.15234375" style="13" customWidth="1"/>
    <col min="2054" max="2304" width="9.15234375" style="13"/>
    <col min="2305" max="2305" width="13.3046875" style="13" customWidth="1"/>
    <col min="2306" max="2306" width="36.3046875" style="13" customWidth="1"/>
    <col min="2307" max="2307" width="11.84375" style="13" customWidth="1"/>
    <col min="2308" max="2308" width="36.69140625" style="13" customWidth="1"/>
    <col min="2309" max="2309" width="20.15234375" style="13" customWidth="1"/>
    <col min="2310" max="2560" width="9.15234375" style="13"/>
    <col min="2561" max="2561" width="13.3046875" style="13" customWidth="1"/>
    <col min="2562" max="2562" width="36.3046875" style="13" customWidth="1"/>
    <col min="2563" max="2563" width="11.84375" style="13" customWidth="1"/>
    <col min="2564" max="2564" width="36.69140625" style="13" customWidth="1"/>
    <col min="2565" max="2565" width="20.15234375" style="13" customWidth="1"/>
    <col min="2566" max="2816" width="9.15234375" style="13"/>
    <col min="2817" max="2817" width="13.3046875" style="13" customWidth="1"/>
    <col min="2818" max="2818" width="36.3046875" style="13" customWidth="1"/>
    <col min="2819" max="2819" width="11.84375" style="13" customWidth="1"/>
    <col min="2820" max="2820" width="36.69140625" style="13" customWidth="1"/>
    <col min="2821" max="2821" width="20.15234375" style="13" customWidth="1"/>
    <col min="2822" max="3072" width="9.15234375" style="13"/>
    <col min="3073" max="3073" width="13.3046875" style="13" customWidth="1"/>
    <col min="3074" max="3074" width="36.3046875" style="13" customWidth="1"/>
    <col min="3075" max="3075" width="11.84375" style="13" customWidth="1"/>
    <col min="3076" max="3076" width="36.69140625" style="13" customWidth="1"/>
    <col min="3077" max="3077" width="20.15234375" style="13" customWidth="1"/>
    <col min="3078" max="3328" width="9.15234375" style="13"/>
    <col min="3329" max="3329" width="13.3046875" style="13" customWidth="1"/>
    <col min="3330" max="3330" width="36.3046875" style="13" customWidth="1"/>
    <col min="3331" max="3331" width="11.84375" style="13" customWidth="1"/>
    <col min="3332" max="3332" width="36.69140625" style="13" customWidth="1"/>
    <col min="3333" max="3333" width="20.15234375" style="13" customWidth="1"/>
    <col min="3334" max="3584" width="9.15234375" style="13"/>
    <col min="3585" max="3585" width="13.3046875" style="13" customWidth="1"/>
    <col min="3586" max="3586" width="36.3046875" style="13" customWidth="1"/>
    <col min="3587" max="3587" width="11.84375" style="13" customWidth="1"/>
    <col min="3588" max="3588" width="36.69140625" style="13" customWidth="1"/>
    <col min="3589" max="3589" width="20.15234375" style="13" customWidth="1"/>
    <col min="3590" max="3840" width="9.15234375" style="13"/>
    <col min="3841" max="3841" width="13.3046875" style="13" customWidth="1"/>
    <col min="3842" max="3842" width="36.3046875" style="13" customWidth="1"/>
    <col min="3843" max="3843" width="11.84375" style="13" customWidth="1"/>
    <col min="3844" max="3844" width="36.69140625" style="13" customWidth="1"/>
    <col min="3845" max="3845" width="20.15234375" style="13" customWidth="1"/>
    <col min="3846" max="4096" width="9.15234375" style="13"/>
    <col min="4097" max="4097" width="13.3046875" style="13" customWidth="1"/>
    <col min="4098" max="4098" width="36.3046875" style="13" customWidth="1"/>
    <col min="4099" max="4099" width="11.84375" style="13" customWidth="1"/>
    <col min="4100" max="4100" width="36.69140625" style="13" customWidth="1"/>
    <col min="4101" max="4101" width="20.15234375" style="13" customWidth="1"/>
    <col min="4102" max="4352" width="9.15234375" style="13"/>
    <col min="4353" max="4353" width="13.3046875" style="13" customWidth="1"/>
    <col min="4354" max="4354" width="36.3046875" style="13" customWidth="1"/>
    <col min="4355" max="4355" width="11.84375" style="13" customWidth="1"/>
    <col min="4356" max="4356" width="36.69140625" style="13" customWidth="1"/>
    <col min="4357" max="4357" width="20.15234375" style="13" customWidth="1"/>
    <col min="4358" max="4608" width="9.15234375" style="13"/>
    <col min="4609" max="4609" width="13.3046875" style="13" customWidth="1"/>
    <col min="4610" max="4610" width="36.3046875" style="13" customWidth="1"/>
    <col min="4611" max="4611" width="11.84375" style="13" customWidth="1"/>
    <col min="4612" max="4612" width="36.69140625" style="13" customWidth="1"/>
    <col min="4613" max="4613" width="20.15234375" style="13" customWidth="1"/>
    <col min="4614" max="4864" width="9.15234375" style="13"/>
    <col min="4865" max="4865" width="13.3046875" style="13" customWidth="1"/>
    <col min="4866" max="4866" width="36.3046875" style="13" customWidth="1"/>
    <col min="4867" max="4867" width="11.84375" style="13" customWidth="1"/>
    <col min="4868" max="4868" width="36.69140625" style="13" customWidth="1"/>
    <col min="4869" max="4869" width="20.15234375" style="13" customWidth="1"/>
    <col min="4870" max="5120" width="9.15234375" style="13"/>
    <col min="5121" max="5121" width="13.3046875" style="13" customWidth="1"/>
    <col min="5122" max="5122" width="36.3046875" style="13" customWidth="1"/>
    <col min="5123" max="5123" width="11.84375" style="13" customWidth="1"/>
    <col min="5124" max="5124" width="36.69140625" style="13" customWidth="1"/>
    <col min="5125" max="5125" width="20.15234375" style="13" customWidth="1"/>
    <col min="5126" max="5376" width="9.15234375" style="13"/>
    <col min="5377" max="5377" width="13.3046875" style="13" customWidth="1"/>
    <col min="5378" max="5378" width="36.3046875" style="13" customWidth="1"/>
    <col min="5379" max="5379" width="11.84375" style="13" customWidth="1"/>
    <col min="5380" max="5380" width="36.69140625" style="13" customWidth="1"/>
    <col min="5381" max="5381" width="20.15234375" style="13" customWidth="1"/>
    <col min="5382" max="5632" width="9.15234375" style="13"/>
    <col min="5633" max="5633" width="13.3046875" style="13" customWidth="1"/>
    <col min="5634" max="5634" width="36.3046875" style="13" customWidth="1"/>
    <col min="5635" max="5635" width="11.84375" style="13" customWidth="1"/>
    <col min="5636" max="5636" width="36.69140625" style="13" customWidth="1"/>
    <col min="5637" max="5637" width="20.15234375" style="13" customWidth="1"/>
    <col min="5638" max="5888" width="9.15234375" style="13"/>
    <col min="5889" max="5889" width="13.3046875" style="13" customWidth="1"/>
    <col min="5890" max="5890" width="36.3046875" style="13" customWidth="1"/>
    <col min="5891" max="5891" width="11.84375" style="13" customWidth="1"/>
    <col min="5892" max="5892" width="36.69140625" style="13" customWidth="1"/>
    <col min="5893" max="5893" width="20.15234375" style="13" customWidth="1"/>
    <col min="5894" max="6144" width="9.15234375" style="13"/>
    <col min="6145" max="6145" width="13.3046875" style="13" customWidth="1"/>
    <col min="6146" max="6146" width="36.3046875" style="13" customWidth="1"/>
    <col min="6147" max="6147" width="11.84375" style="13" customWidth="1"/>
    <col min="6148" max="6148" width="36.69140625" style="13" customWidth="1"/>
    <col min="6149" max="6149" width="20.15234375" style="13" customWidth="1"/>
    <col min="6150" max="6400" width="9.15234375" style="13"/>
    <col min="6401" max="6401" width="13.3046875" style="13" customWidth="1"/>
    <col min="6402" max="6402" width="36.3046875" style="13" customWidth="1"/>
    <col min="6403" max="6403" width="11.84375" style="13" customWidth="1"/>
    <col min="6404" max="6404" width="36.69140625" style="13" customWidth="1"/>
    <col min="6405" max="6405" width="20.15234375" style="13" customWidth="1"/>
    <col min="6406" max="6656" width="9.15234375" style="13"/>
    <col min="6657" max="6657" width="13.3046875" style="13" customWidth="1"/>
    <col min="6658" max="6658" width="36.3046875" style="13" customWidth="1"/>
    <col min="6659" max="6659" width="11.84375" style="13" customWidth="1"/>
    <col min="6660" max="6660" width="36.69140625" style="13" customWidth="1"/>
    <col min="6661" max="6661" width="20.15234375" style="13" customWidth="1"/>
    <col min="6662" max="6912" width="9.15234375" style="13"/>
    <col min="6913" max="6913" width="13.3046875" style="13" customWidth="1"/>
    <col min="6914" max="6914" width="36.3046875" style="13" customWidth="1"/>
    <col min="6915" max="6915" width="11.84375" style="13" customWidth="1"/>
    <col min="6916" max="6916" width="36.69140625" style="13" customWidth="1"/>
    <col min="6917" max="6917" width="20.15234375" style="13" customWidth="1"/>
    <col min="6918" max="7168" width="9.15234375" style="13"/>
    <col min="7169" max="7169" width="13.3046875" style="13" customWidth="1"/>
    <col min="7170" max="7170" width="36.3046875" style="13" customWidth="1"/>
    <col min="7171" max="7171" width="11.84375" style="13" customWidth="1"/>
    <col min="7172" max="7172" width="36.69140625" style="13" customWidth="1"/>
    <col min="7173" max="7173" width="20.15234375" style="13" customWidth="1"/>
    <col min="7174" max="7424" width="9.15234375" style="13"/>
    <col min="7425" max="7425" width="13.3046875" style="13" customWidth="1"/>
    <col min="7426" max="7426" width="36.3046875" style="13" customWidth="1"/>
    <col min="7427" max="7427" width="11.84375" style="13" customWidth="1"/>
    <col min="7428" max="7428" width="36.69140625" style="13" customWidth="1"/>
    <col min="7429" max="7429" width="20.15234375" style="13" customWidth="1"/>
    <col min="7430" max="7680" width="9.15234375" style="13"/>
    <col min="7681" max="7681" width="13.3046875" style="13" customWidth="1"/>
    <col min="7682" max="7682" width="36.3046875" style="13" customWidth="1"/>
    <col min="7683" max="7683" width="11.84375" style="13" customWidth="1"/>
    <col min="7684" max="7684" width="36.69140625" style="13" customWidth="1"/>
    <col min="7685" max="7685" width="20.15234375" style="13" customWidth="1"/>
    <col min="7686" max="7936" width="9.15234375" style="13"/>
    <col min="7937" max="7937" width="13.3046875" style="13" customWidth="1"/>
    <col min="7938" max="7938" width="36.3046875" style="13" customWidth="1"/>
    <col min="7939" max="7939" width="11.84375" style="13" customWidth="1"/>
    <col min="7940" max="7940" width="36.69140625" style="13" customWidth="1"/>
    <col min="7941" max="7941" width="20.15234375" style="13" customWidth="1"/>
    <col min="7942" max="8192" width="9.15234375" style="13"/>
    <col min="8193" max="8193" width="13.3046875" style="13" customWidth="1"/>
    <col min="8194" max="8194" width="36.3046875" style="13" customWidth="1"/>
    <col min="8195" max="8195" width="11.84375" style="13" customWidth="1"/>
    <col min="8196" max="8196" width="36.69140625" style="13" customWidth="1"/>
    <col min="8197" max="8197" width="20.15234375" style="13" customWidth="1"/>
    <col min="8198" max="8448" width="9.15234375" style="13"/>
    <col min="8449" max="8449" width="13.3046875" style="13" customWidth="1"/>
    <col min="8450" max="8450" width="36.3046875" style="13" customWidth="1"/>
    <col min="8451" max="8451" width="11.84375" style="13" customWidth="1"/>
    <col min="8452" max="8452" width="36.69140625" style="13" customWidth="1"/>
    <col min="8453" max="8453" width="20.15234375" style="13" customWidth="1"/>
    <col min="8454" max="8704" width="9.15234375" style="13"/>
    <col min="8705" max="8705" width="13.3046875" style="13" customWidth="1"/>
    <col min="8706" max="8706" width="36.3046875" style="13" customWidth="1"/>
    <col min="8707" max="8707" width="11.84375" style="13" customWidth="1"/>
    <col min="8708" max="8708" width="36.69140625" style="13" customWidth="1"/>
    <col min="8709" max="8709" width="20.15234375" style="13" customWidth="1"/>
    <col min="8710" max="8960" width="9.15234375" style="13"/>
    <col min="8961" max="8961" width="13.3046875" style="13" customWidth="1"/>
    <col min="8962" max="8962" width="36.3046875" style="13" customWidth="1"/>
    <col min="8963" max="8963" width="11.84375" style="13" customWidth="1"/>
    <col min="8964" max="8964" width="36.69140625" style="13" customWidth="1"/>
    <col min="8965" max="8965" width="20.15234375" style="13" customWidth="1"/>
    <col min="8966" max="9216" width="9.15234375" style="13"/>
    <col min="9217" max="9217" width="13.3046875" style="13" customWidth="1"/>
    <col min="9218" max="9218" width="36.3046875" style="13" customWidth="1"/>
    <col min="9219" max="9219" width="11.84375" style="13" customWidth="1"/>
    <col min="9220" max="9220" width="36.69140625" style="13" customWidth="1"/>
    <col min="9221" max="9221" width="20.15234375" style="13" customWidth="1"/>
    <col min="9222" max="9472" width="9.15234375" style="13"/>
    <col min="9473" max="9473" width="13.3046875" style="13" customWidth="1"/>
    <col min="9474" max="9474" width="36.3046875" style="13" customWidth="1"/>
    <col min="9475" max="9475" width="11.84375" style="13" customWidth="1"/>
    <col min="9476" max="9476" width="36.69140625" style="13" customWidth="1"/>
    <col min="9477" max="9477" width="20.15234375" style="13" customWidth="1"/>
    <col min="9478" max="9728" width="9.15234375" style="13"/>
    <col min="9729" max="9729" width="13.3046875" style="13" customWidth="1"/>
    <col min="9730" max="9730" width="36.3046875" style="13" customWidth="1"/>
    <col min="9731" max="9731" width="11.84375" style="13" customWidth="1"/>
    <col min="9732" max="9732" width="36.69140625" style="13" customWidth="1"/>
    <col min="9733" max="9733" width="20.15234375" style="13" customWidth="1"/>
    <col min="9734" max="9984" width="9.15234375" style="13"/>
    <col min="9985" max="9985" width="13.3046875" style="13" customWidth="1"/>
    <col min="9986" max="9986" width="36.3046875" style="13" customWidth="1"/>
    <col min="9987" max="9987" width="11.84375" style="13" customWidth="1"/>
    <col min="9988" max="9988" width="36.69140625" style="13" customWidth="1"/>
    <col min="9989" max="9989" width="20.15234375" style="13" customWidth="1"/>
    <col min="9990" max="10240" width="9.15234375" style="13"/>
    <col min="10241" max="10241" width="13.3046875" style="13" customWidth="1"/>
    <col min="10242" max="10242" width="36.3046875" style="13" customWidth="1"/>
    <col min="10243" max="10243" width="11.84375" style="13" customWidth="1"/>
    <col min="10244" max="10244" width="36.69140625" style="13" customWidth="1"/>
    <col min="10245" max="10245" width="20.15234375" style="13" customWidth="1"/>
    <col min="10246" max="10496" width="9.15234375" style="13"/>
    <col min="10497" max="10497" width="13.3046875" style="13" customWidth="1"/>
    <col min="10498" max="10498" width="36.3046875" style="13" customWidth="1"/>
    <col min="10499" max="10499" width="11.84375" style="13" customWidth="1"/>
    <col min="10500" max="10500" width="36.69140625" style="13" customWidth="1"/>
    <col min="10501" max="10501" width="20.15234375" style="13" customWidth="1"/>
    <col min="10502" max="10752" width="9.15234375" style="13"/>
    <col min="10753" max="10753" width="13.3046875" style="13" customWidth="1"/>
    <col min="10754" max="10754" width="36.3046875" style="13" customWidth="1"/>
    <col min="10755" max="10755" width="11.84375" style="13" customWidth="1"/>
    <col min="10756" max="10756" width="36.69140625" style="13" customWidth="1"/>
    <col min="10757" max="10757" width="20.15234375" style="13" customWidth="1"/>
    <col min="10758" max="11008" width="9.15234375" style="13"/>
    <col min="11009" max="11009" width="13.3046875" style="13" customWidth="1"/>
    <col min="11010" max="11010" width="36.3046875" style="13" customWidth="1"/>
    <col min="11011" max="11011" width="11.84375" style="13" customWidth="1"/>
    <col min="11012" max="11012" width="36.69140625" style="13" customWidth="1"/>
    <col min="11013" max="11013" width="20.15234375" style="13" customWidth="1"/>
    <col min="11014" max="11264" width="9.15234375" style="13"/>
    <col min="11265" max="11265" width="13.3046875" style="13" customWidth="1"/>
    <col min="11266" max="11266" width="36.3046875" style="13" customWidth="1"/>
    <col min="11267" max="11267" width="11.84375" style="13" customWidth="1"/>
    <col min="11268" max="11268" width="36.69140625" style="13" customWidth="1"/>
    <col min="11269" max="11269" width="20.15234375" style="13" customWidth="1"/>
    <col min="11270" max="11520" width="9.15234375" style="13"/>
    <col min="11521" max="11521" width="13.3046875" style="13" customWidth="1"/>
    <col min="11522" max="11522" width="36.3046875" style="13" customWidth="1"/>
    <col min="11523" max="11523" width="11.84375" style="13" customWidth="1"/>
    <col min="11524" max="11524" width="36.69140625" style="13" customWidth="1"/>
    <col min="11525" max="11525" width="20.15234375" style="13" customWidth="1"/>
    <col min="11526" max="11776" width="9.15234375" style="13"/>
    <col min="11777" max="11777" width="13.3046875" style="13" customWidth="1"/>
    <col min="11778" max="11778" width="36.3046875" style="13" customWidth="1"/>
    <col min="11779" max="11779" width="11.84375" style="13" customWidth="1"/>
    <col min="11780" max="11780" width="36.69140625" style="13" customWidth="1"/>
    <col min="11781" max="11781" width="20.15234375" style="13" customWidth="1"/>
    <col min="11782" max="12032" width="9.15234375" style="13"/>
    <col min="12033" max="12033" width="13.3046875" style="13" customWidth="1"/>
    <col min="12034" max="12034" width="36.3046875" style="13" customWidth="1"/>
    <col min="12035" max="12035" width="11.84375" style="13" customWidth="1"/>
    <col min="12036" max="12036" width="36.69140625" style="13" customWidth="1"/>
    <col min="12037" max="12037" width="20.15234375" style="13" customWidth="1"/>
    <col min="12038" max="12288" width="9.15234375" style="13"/>
    <col min="12289" max="12289" width="13.3046875" style="13" customWidth="1"/>
    <col min="12290" max="12290" width="36.3046875" style="13" customWidth="1"/>
    <col min="12291" max="12291" width="11.84375" style="13" customWidth="1"/>
    <col min="12292" max="12292" width="36.69140625" style="13" customWidth="1"/>
    <col min="12293" max="12293" width="20.15234375" style="13" customWidth="1"/>
    <col min="12294" max="12544" width="9.15234375" style="13"/>
    <col min="12545" max="12545" width="13.3046875" style="13" customWidth="1"/>
    <col min="12546" max="12546" width="36.3046875" style="13" customWidth="1"/>
    <col min="12547" max="12547" width="11.84375" style="13" customWidth="1"/>
    <col min="12548" max="12548" width="36.69140625" style="13" customWidth="1"/>
    <col min="12549" max="12549" width="20.15234375" style="13" customWidth="1"/>
    <col min="12550" max="12800" width="9.15234375" style="13"/>
    <col min="12801" max="12801" width="13.3046875" style="13" customWidth="1"/>
    <col min="12802" max="12802" width="36.3046875" style="13" customWidth="1"/>
    <col min="12803" max="12803" width="11.84375" style="13" customWidth="1"/>
    <col min="12804" max="12804" width="36.69140625" style="13" customWidth="1"/>
    <col min="12805" max="12805" width="20.15234375" style="13" customWidth="1"/>
    <col min="12806" max="13056" width="9.15234375" style="13"/>
    <col min="13057" max="13057" width="13.3046875" style="13" customWidth="1"/>
    <col min="13058" max="13058" width="36.3046875" style="13" customWidth="1"/>
    <col min="13059" max="13059" width="11.84375" style="13" customWidth="1"/>
    <col min="13060" max="13060" width="36.69140625" style="13" customWidth="1"/>
    <col min="13061" max="13061" width="20.15234375" style="13" customWidth="1"/>
    <col min="13062" max="13312" width="9.15234375" style="13"/>
    <col min="13313" max="13313" width="13.3046875" style="13" customWidth="1"/>
    <col min="13314" max="13314" width="36.3046875" style="13" customWidth="1"/>
    <col min="13315" max="13315" width="11.84375" style="13" customWidth="1"/>
    <col min="13316" max="13316" width="36.69140625" style="13" customWidth="1"/>
    <col min="13317" max="13317" width="20.15234375" style="13" customWidth="1"/>
    <col min="13318" max="13568" width="9.15234375" style="13"/>
    <col min="13569" max="13569" width="13.3046875" style="13" customWidth="1"/>
    <col min="13570" max="13570" width="36.3046875" style="13" customWidth="1"/>
    <col min="13571" max="13571" width="11.84375" style="13" customWidth="1"/>
    <col min="13572" max="13572" width="36.69140625" style="13" customWidth="1"/>
    <col min="13573" max="13573" width="20.15234375" style="13" customWidth="1"/>
    <col min="13574" max="13824" width="9.15234375" style="13"/>
    <col min="13825" max="13825" width="13.3046875" style="13" customWidth="1"/>
    <col min="13826" max="13826" width="36.3046875" style="13" customWidth="1"/>
    <col min="13827" max="13827" width="11.84375" style="13" customWidth="1"/>
    <col min="13828" max="13828" width="36.69140625" style="13" customWidth="1"/>
    <col min="13829" max="13829" width="20.15234375" style="13" customWidth="1"/>
    <col min="13830" max="14080" width="9.15234375" style="13"/>
    <col min="14081" max="14081" width="13.3046875" style="13" customWidth="1"/>
    <col min="14082" max="14082" width="36.3046875" style="13" customWidth="1"/>
    <col min="14083" max="14083" width="11.84375" style="13" customWidth="1"/>
    <col min="14084" max="14084" width="36.69140625" style="13" customWidth="1"/>
    <col min="14085" max="14085" width="20.15234375" style="13" customWidth="1"/>
    <col min="14086" max="14336" width="9.15234375" style="13"/>
    <col min="14337" max="14337" width="13.3046875" style="13" customWidth="1"/>
    <col min="14338" max="14338" width="36.3046875" style="13" customWidth="1"/>
    <col min="14339" max="14339" width="11.84375" style="13" customWidth="1"/>
    <col min="14340" max="14340" width="36.69140625" style="13" customWidth="1"/>
    <col min="14341" max="14341" width="20.15234375" style="13" customWidth="1"/>
    <col min="14342" max="14592" width="9.15234375" style="13"/>
    <col min="14593" max="14593" width="13.3046875" style="13" customWidth="1"/>
    <col min="14594" max="14594" width="36.3046875" style="13" customWidth="1"/>
    <col min="14595" max="14595" width="11.84375" style="13" customWidth="1"/>
    <col min="14596" max="14596" width="36.69140625" style="13" customWidth="1"/>
    <col min="14597" max="14597" width="20.15234375" style="13" customWidth="1"/>
    <col min="14598" max="14848" width="9.15234375" style="13"/>
    <col min="14849" max="14849" width="13.3046875" style="13" customWidth="1"/>
    <col min="14850" max="14850" width="36.3046875" style="13" customWidth="1"/>
    <col min="14851" max="14851" width="11.84375" style="13" customWidth="1"/>
    <col min="14852" max="14852" width="36.69140625" style="13" customWidth="1"/>
    <col min="14853" max="14853" width="20.15234375" style="13" customWidth="1"/>
    <col min="14854" max="15104" width="9.15234375" style="13"/>
    <col min="15105" max="15105" width="13.3046875" style="13" customWidth="1"/>
    <col min="15106" max="15106" width="36.3046875" style="13" customWidth="1"/>
    <col min="15107" max="15107" width="11.84375" style="13" customWidth="1"/>
    <col min="15108" max="15108" width="36.69140625" style="13" customWidth="1"/>
    <col min="15109" max="15109" width="20.15234375" style="13" customWidth="1"/>
    <col min="15110" max="15360" width="9.15234375" style="13"/>
    <col min="15361" max="15361" width="13.3046875" style="13" customWidth="1"/>
    <col min="15362" max="15362" width="36.3046875" style="13" customWidth="1"/>
    <col min="15363" max="15363" width="11.84375" style="13" customWidth="1"/>
    <col min="15364" max="15364" width="36.69140625" style="13" customWidth="1"/>
    <col min="15365" max="15365" width="20.15234375" style="13" customWidth="1"/>
    <col min="15366" max="15616" width="9.15234375" style="13"/>
    <col min="15617" max="15617" width="13.3046875" style="13" customWidth="1"/>
    <col min="15618" max="15618" width="36.3046875" style="13" customWidth="1"/>
    <col min="15619" max="15619" width="11.84375" style="13" customWidth="1"/>
    <col min="15620" max="15620" width="36.69140625" style="13" customWidth="1"/>
    <col min="15621" max="15621" width="20.15234375" style="13" customWidth="1"/>
    <col min="15622" max="15872" width="9.15234375" style="13"/>
    <col min="15873" max="15873" width="13.3046875" style="13" customWidth="1"/>
    <col min="15874" max="15874" width="36.3046875" style="13" customWidth="1"/>
    <col min="15875" max="15875" width="11.84375" style="13" customWidth="1"/>
    <col min="15876" max="15876" width="36.69140625" style="13" customWidth="1"/>
    <col min="15877" max="15877" width="20.15234375" style="13" customWidth="1"/>
    <col min="15878" max="16128" width="9.15234375" style="13"/>
    <col min="16129" max="16129" width="13.3046875" style="13" customWidth="1"/>
    <col min="16130" max="16130" width="36.3046875" style="13" customWidth="1"/>
    <col min="16131" max="16131" width="11.84375" style="13" customWidth="1"/>
    <col min="16132" max="16132" width="36.69140625" style="13" customWidth="1"/>
    <col min="16133" max="16133" width="20.15234375" style="13" customWidth="1"/>
    <col min="16134" max="16384" width="9.15234375" style="13"/>
  </cols>
  <sheetData>
    <row r="1" spans="1:5" ht="22.75" x14ac:dyDescent="0.55000000000000004">
      <c r="A1" s="186" t="s">
        <v>5070</v>
      </c>
      <c r="B1" s="186"/>
      <c r="C1" s="186"/>
      <c r="D1" s="186"/>
      <c r="E1" s="186"/>
    </row>
    <row r="2" spans="1:5" ht="15.45" x14ac:dyDescent="0.4">
      <c r="A2" s="187" t="s">
        <v>5071</v>
      </c>
      <c r="B2" s="187"/>
      <c r="C2" s="187"/>
      <c r="D2" s="187"/>
      <c r="E2" s="187"/>
    </row>
    <row r="3" spans="1:5" ht="15.45" x14ac:dyDescent="0.4">
      <c r="A3" s="61"/>
      <c r="B3" s="14"/>
      <c r="C3" s="14"/>
      <c r="D3" s="14"/>
      <c r="E3" s="14"/>
    </row>
    <row r="4" spans="1:5" ht="15.45" x14ac:dyDescent="0.4">
      <c r="A4" s="61" t="s">
        <v>5092</v>
      </c>
      <c r="B4" s="62">
        <f>README!B13</f>
        <v>0</v>
      </c>
      <c r="C4" s="14"/>
      <c r="D4" s="14"/>
      <c r="E4" s="14"/>
    </row>
    <row r="5" spans="1:5" ht="15.45" x14ac:dyDescent="0.4">
      <c r="A5" s="61" t="s">
        <v>5093</v>
      </c>
      <c r="B5" s="62">
        <f>README!B14</f>
        <v>0</v>
      </c>
      <c r="C5" s="14"/>
      <c r="D5" s="14"/>
      <c r="E5" s="14"/>
    </row>
    <row r="6" spans="1:5" ht="14.15" x14ac:dyDescent="0.35">
      <c r="A6" s="59" t="s">
        <v>5094</v>
      </c>
      <c r="B6" s="62">
        <f>README!B25</f>
        <v>0</v>
      </c>
      <c r="D6" s="15"/>
    </row>
    <row r="7" spans="1:5" ht="14.15" x14ac:dyDescent="0.35">
      <c r="A7" s="59" t="s">
        <v>5095</v>
      </c>
      <c r="B7" s="62">
        <f>README!B26</f>
        <v>0</v>
      </c>
      <c r="D7" s="15"/>
      <c r="E7" s="17"/>
    </row>
    <row r="8" spans="1:5" ht="15.45" x14ac:dyDescent="0.4">
      <c r="A8" s="59" t="s">
        <v>5096</v>
      </c>
      <c r="B8" s="62">
        <f>README!B27</f>
        <v>0</v>
      </c>
      <c r="D8" s="15" t="s">
        <v>5072</v>
      </c>
      <c r="E8" s="18"/>
    </row>
    <row r="9" spans="1:5" ht="15.45" x14ac:dyDescent="0.4">
      <c r="A9" s="59" t="s">
        <v>1130</v>
      </c>
      <c r="B9" s="62">
        <f>README!B28</f>
        <v>0</v>
      </c>
      <c r="D9" s="15" t="s">
        <v>5073</v>
      </c>
      <c r="E9" s="18">
        <v>0</v>
      </c>
    </row>
    <row r="10" spans="1:5" ht="14.15" x14ac:dyDescent="0.35">
      <c r="A10" s="59" t="s">
        <v>1129</v>
      </c>
      <c r="B10" s="62">
        <f>README!B29</f>
        <v>0</v>
      </c>
    </row>
    <row r="11" spans="1:5" ht="15" x14ac:dyDescent="0.35">
      <c r="B11" s="16"/>
      <c r="E11" s="19" t="s">
        <v>5074</v>
      </c>
    </row>
    <row r="12" spans="1:5" ht="15" x14ac:dyDescent="0.35">
      <c r="B12" s="20"/>
      <c r="E12" s="21" t="s">
        <v>5075</v>
      </c>
    </row>
    <row r="13" spans="1:5" ht="14.15" x14ac:dyDescent="0.35">
      <c r="A13" s="59" t="s">
        <v>5097</v>
      </c>
      <c r="B13" s="62">
        <f>README!B20</f>
        <v>0</v>
      </c>
      <c r="E13" s="21" t="s">
        <v>5076</v>
      </c>
    </row>
    <row r="14" spans="1:5" ht="14.15" x14ac:dyDescent="0.35">
      <c r="A14" s="59" t="s">
        <v>5098</v>
      </c>
      <c r="B14" s="62">
        <f>README!B21</f>
        <v>0</v>
      </c>
      <c r="E14" s="21" t="s">
        <v>5077</v>
      </c>
    </row>
    <row r="15" spans="1:5" ht="14.15" x14ac:dyDescent="0.35">
      <c r="A15" s="59" t="s">
        <v>5099</v>
      </c>
      <c r="B15" s="62">
        <f>README!B22</f>
        <v>0</v>
      </c>
      <c r="E15" s="21" t="s">
        <v>5078</v>
      </c>
    </row>
    <row r="16" spans="1:5" ht="14.15" x14ac:dyDescent="0.35">
      <c r="A16" s="59" t="s">
        <v>5100</v>
      </c>
      <c r="B16" s="62">
        <f>README!B23</f>
        <v>0</v>
      </c>
      <c r="E16" s="23" t="s">
        <v>5079</v>
      </c>
    </row>
    <row r="17" spans="1:5" x14ac:dyDescent="0.35">
      <c r="B17" s="22"/>
    </row>
    <row r="18" spans="1:5" s="24" customFormat="1" x14ac:dyDescent="0.3">
      <c r="B18" s="25"/>
      <c r="C18" s="26" t="s">
        <v>5080</v>
      </c>
      <c r="D18" s="27">
        <v>0</v>
      </c>
      <c r="E18" s="28"/>
    </row>
    <row r="19" spans="1:5" x14ac:dyDescent="0.35">
      <c r="A19" s="188" t="s">
        <v>5081</v>
      </c>
      <c r="B19" s="189"/>
      <c r="C19" s="29" t="s">
        <v>5082</v>
      </c>
      <c r="D19" s="29"/>
    </row>
    <row r="20" spans="1:5" ht="15.45" x14ac:dyDescent="0.4">
      <c r="A20" s="190">
        <v>0</v>
      </c>
      <c r="B20" s="191"/>
      <c r="C20" s="30" t="s">
        <v>5083</v>
      </c>
      <c r="D20" s="31"/>
    </row>
    <row r="21" spans="1:5" x14ac:dyDescent="0.35">
      <c r="A21" s="188" t="s">
        <v>5084</v>
      </c>
      <c r="B21" s="189"/>
      <c r="C21" s="32" t="s">
        <v>5085</v>
      </c>
      <c r="D21" s="33" t="s">
        <v>5086</v>
      </c>
      <c r="E21" s="34" t="s">
        <v>5087</v>
      </c>
    </row>
    <row r="22" spans="1:5" x14ac:dyDescent="0.35">
      <c r="A22" s="35"/>
      <c r="B22" s="36"/>
      <c r="C22" s="37"/>
      <c r="D22" s="38"/>
      <c r="E22" s="39"/>
    </row>
    <row r="23" spans="1:5" x14ac:dyDescent="0.35">
      <c r="A23" s="40"/>
      <c r="B23" s="41"/>
      <c r="C23" s="42"/>
      <c r="D23" s="43"/>
      <c r="E23" s="44">
        <f t="shared" ref="E23:E29" si="0">D23*A23</f>
        <v>0</v>
      </c>
    </row>
    <row r="24" spans="1:5" x14ac:dyDescent="0.35">
      <c r="A24" s="40"/>
      <c r="B24" s="41"/>
      <c r="C24" s="42"/>
      <c r="D24" s="43"/>
      <c r="E24" s="44">
        <f t="shared" si="0"/>
        <v>0</v>
      </c>
    </row>
    <row r="25" spans="1:5" x14ac:dyDescent="0.35">
      <c r="A25" s="40"/>
      <c r="B25" s="41"/>
      <c r="C25" s="42"/>
      <c r="D25" s="43"/>
      <c r="E25" s="44">
        <f t="shared" si="0"/>
        <v>0</v>
      </c>
    </row>
    <row r="26" spans="1:5" x14ac:dyDescent="0.35">
      <c r="A26" s="40"/>
      <c r="B26" s="41"/>
      <c r="C26" s="42"/>
      <c r="D26" s="43"/>
      <c r="E26" s="44">
        <f t="shared" si="0"/>
        <v>0</v>
      </c>
    </row>
    <row r="27" spans="1:5" x14ac:dyDescent="0.35">
      <c r="A27" s="40"/>
      <c r="B27" s="41"/>
      <c r="C27" s="42"/>
      <c r="D27" s="43"/>
      <c r="E27" s="44">
        <f t="shared" si="0"/>
        <v>0</v>
      </c>
    </row>
    <row r="28" spans="1:5" x14ac:dyDescent="0.35">
      <c r="A28" s="40"/>
      <c r="B28" s="41"/>
      <c r="C28" s="42"/>
      <c r="D28" s="43"/>
      <c r="E28" s="44">
        <f t="shared" si="0"/>
        <v>0</v>
      </c>
    </row>
    <row r="29" spans="1:5" x14ac:dyDescent="0.35">
      <c r="A29" s="40"/>
      <c r="B29" s="41"/>
      <c r="C29" s="42"/>
      <c r="D29" s="43"/>
      <c r="E29" s="44">
        <f t="shared" si="0"/>
        <v>0</v>
      </c>
    </row>
    <row r="30" spans="1:5" x14ac:dyDescent="0.35">
      <c r="A30" s="45" t="s">
        <v>5088</v>
      </c>
      <c r="B30" s="41"/>
      <c r="C30" s="42"/>
      <c r="D30" s="46"/>
      <c r="E30" s="44"/>
    </row>
    <row r="31" spans="1:5" x14ac:dyDescent="0.35">
      <c r="A31" s="47" t="s">
        <v>5089</v>
      </c>
      <c r="B31" s="48"/>
      <c r="C31" s="49"/>
      <c r="D31" s="50"/>
      <c r="E31" s="51">
        <f>SUM(E22:E29)*0.05</f>
        <v>0</v>
      </c>
    </row>
    <row r="32" spans="1:5" ht="15.45" x14ac:dyDescent="0.35">
      <c r="C32" s="52" t="s">
        <v>5090</v>
      </c>
      <c r="D32" s="53" t="s">
        <v>5091</v>
      </c>
      <c r="E32" s="54">
        <f>SUM(E22:E31)</f>
        <v>0</v>
      </c>
    </row>
  </sheetData>
  <mergeCells count="5">
    <mergeCell ref="A1:E1"/>
    <mergeCell ref="A2:E2"/>
    <mergeCell ref="A19:B19"/>
    <mergeCell ref="A20:B20"/>
    <mergeCell ref="A21:B2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C4785"/>
  <sheetViews>
    <sheetView topLeftCell="A2554" workbookViewId="0">
      <selection activeCell="A3" sqref="A3"/>
    </sheetView>
  </sheetViews>
  <sheetFormatPr defaultColWidth="8.84375" defaultRowHeight="12.45" x14ac:dyDescent="0.3"/>
  <cols>
    <col min="1" max="1" width="31" customWidth="1"/>
    <col min="2" max="2" width="32.3046875" customWidth="1"/>
    <col min="3" max="3" width="6.3046875" customWidth="1"/>
  </cols>
  <sheetData>
    <row r="1" spans="1:3" x14ac:dyDescent="0.3">
      <c r="A1" t="s">
        <v>3267</v>
      </c>
    </row>
    <row r="2" spans="1:3" x14ac:dyDescent="0.3">
      <c r="A2" t="s">
        <v>4561</v>
      </c>
    </row>
    <row r="4" spans="1:3" x14ac:dyDescent="0.3">
      <c r="A4" s="3" t="s">
        <v>4879</v>
      </c>
      <c r="B4" s="3" t="s">
        <v>1016</v>
      </c>
      <c r="C4" s="3" t="s">
        <v>473</v>
      </c>
    </row>
    <row r="5" spans="1:3" ht="12.9" x14ac:dyDescent="0.35">
      <c r="A5" s="4" t="s">
        <v>474</v>
      </c>
      <c r="B5" s="5" t="s">
        <v>1133</v>
      </c>
      <c r="C5" s="5">
        <v>0</v>
      </c>
    </row>
    <row r="6" spans="1:3" x14ac:dyDescent="0.3">
      <c r="A6" s="5" t="s">
        <v>474</v>
      </c>
      <c r="B6" t="s">
        <v>1134</v>
      </c>
      <c r="C6" s="5">
        <v>1</v>
      </c>
    </row>
    <row r="7" spans="1:3" x14ac:dyDescent="0.3">
      <c r="A7" s="5" t="s">
        <v>474</v>
      </c>
      <c r="B7" t="s">
        <v>1135</v>
      </c>
      <c r="C7" s="5">
        <v>2</v>
      </c>
    </row>
    <row r="8" spans="1:3" x14ac:dyDescent="0.3">
      <c r="A8" s="5" t="s">
        <v>474</v>
      </c>
      <c r="B8" t="s">
        <v>1136</v>
      </c>
      <c r="C8" s="5">
        <v>3</v>
      </c>
    </row>
    <row r="9" spans="1:3" x14ac:dyDescent="0.3">
      <c r="A9" s="5" t="s">
        <v>474</v>
      </c>
      <c r="B9" t="s">
        <v>1137</v>
      </c>
      <c r="C9" s="5">
        <v>4</v>
      </c>
    </row>
    <row r="10" spans="1:3" x14ac:dyDescent="0.3">
      <c r="A10" s="5" t="s">
        <v>474</v>
      </c>
      <c r="B10" t="s">
        <v>1138</v>
      </c>
      <c r="C10" s="5">
        <v>5</v>
      </c>
    </row>
    <row r="11" spans="1:3" x14ac:dyDescent="0.3">
      <c r="A11" s="5" t="s">
        <v>474</v>
      </c>
      <c r="B11" t="s">
        <v>652</v>
      </c>
      <c r="C11">
        <v>31</v>
      </c>
    </row>
    <row r="12" spans="1:3" x14ac:dyDescent="0.3">
      <c r="A12" s="5" t="s">
        <v>474</v>
      </c>
      <c r="B12" t="s">
        <v>1139</v>
      </c>
      <c r="C12" s="5">
        <v>6</v>
      </c>
    </row>
    <row r="13" spans="1:3" x14ac:dyDescent="0.3">
      <c r="A13" s="5" t="s">
        <v>474</v>
      </c>
      <c r="B13" t="s">
        <v>1140</v>
      </c>
      <c r="C13" s="5">
        <v>7</v>
      </c>
    </row>
    <row r="14" spans="1:3" x14ac:dyDescent="0.3">
      <c r="A14" s="5" t="s">
        <v>474</v>
      </c>
      <c r="B14" t="s">
        <v>1141</v>
      </c>
      <c r="C14" s="5">
        <v>8</v>
      </c>
    </row>
    <row r="15" spans="1:3" x14ac:dyDescent="0.3">
      <c r="A15" s="5" t="s">
        <v>474</v>
      </c>
      <c r="B15" t="s">
        <v>653</v>
      </c>
      <c r="C15" s="5">
        <v>9</v>
      </c>
    </row>
    <row r="16" spans="1:3" x14ac:dyDescent="0.3">
      <c r="A16" s="5" t="s">
        <v>474</v>
      </c>
      <c r="B16" t="s">
        <v>1142</v>
      </c>
      <c r="C16" s="5">
        <v>10</v>
      </c>
    </row>
    <row r="17" spans="1:3" x14ac:dyDescent="0.3">
      <c r="A17" s="5" t="s">
        <v>474</v>
      </c>
      <c r="B17" t="s">
        <v>1143</v>
      </c>
      <c r="C17" s="5">
        <v>11</v>
      </c>
    </row>
    <row r="18" spans="1:3" x14ac:dyDescent="0.3">
      <c r="A18" s="5" t="s">
        <v>474</v>
      </c>
      <c r="B18" t="s">
        <v>1144</v>
      </c>
      <c r="C18" s="5">
        <v>12</v>
      </c>
    </row>
    <row r="19" spans="1:3" x14ac:dyDescent="0.3">
      <c r="A19" s="5" t="s">
        <v>474</v>
      </c>
      <c r="B19" t="s">
        <v>1145</v>
      </c>
      <c r="C19" s="5">
        <v>13</v>
      </c>
    </row>
    <row r="20" spans="1:3" x14ac:dyDescent="0.3">
      <c r="A20" s="5" t="s">
        <v>474</v>
      </c>
      <c r="B20" t="s">
        <v>1146</v>
      </c>
      <c r="C20" s="5">
        <v>14</v>
      </c>
    </row>
    <row r="21" spans="1:3" x14ac:dyDescent="0.3">
      <c r="A21" s="5" t="s">
        <v>474</v>
      </c>
      <c r="B21" t="s">
        <v>1147</v>
      </c>
      <c r="C21" s="5">
        <v>15</v>
      </c>
    </row>
    <row r="22" spans="1:3" x14ac:dyDescent="0.3">
      <c r="A22" s="5" t="s">
        <v>474</v>
      </c>
      <c r="B22" t="s">
        <v>1148</v>
      </c>
      <c r="C22" s="5">
        <v>31</v>
      </c>
    </row>
    <row r="23" spans="1:3" x14ac:dyDescent="0.3">
      <c r="A23" s="5" t="s">
        <v>474</v>
      </c>
      <c r="B23" t="s">
        <v>1149</v>
      </c>
      <c r="C23" s="5">
        <v>16</v>
      </c>
    </row>
    <row r="24" spans="1:3" x14ac:dyDescent="0.3">
      <c r="A24" s="5" t="s">
        <v>474</v>
      </c>
      <c r="B24" t="s">
        <v>1150</v>
      </c>
      <c r="C24" s="5">
        <v>17</v>
      </c>
    </row>
    <row r="25" spans="1:3" x14ac:dyDescent="0.3">
      <c r="A25" s="5" t="s">
        <v>474</v>
      </c>
      <c r="B25" t="s">
        <v>1151</v>
      </c>
      <c r="C25" s="5">
        <v>18</v>
      </c>
    </row>
    <row r="26" spans="1:3" x14ac:dyDescent="0.3">
      <c r="A26" s="5" t="s">
        <v>474</v>
      </c>
      <c r="B26" t="s">
        <v>1152</v>
      </c>
      <c r="C26" s="5">
        <v>19</v>
      </c>
    </row>
    <row r="27" spans="1:3" x14ac:dyDescent="0.3">
      <c r="A27" s="5" t="s">
        <v>474</v>
      </c>
      <c r="B27" t="s">
        <v>1153</v>
      </c>
      <c r="C27" s="5">
        <v>20</v>
      </c>
    </row>
    <row r="28" spans="1:3" x14ac:dyDescent="0.3">
      <c r="A28" s="5" t="s">
        <v>474</v>
      </c>
      <c r="B28" t="s">
        <v>1154</v>
      </c>
      <c r="C28" s="5">
        <v>21</v>
      </c>
    </row>
    <row r="29" spans="1:3" x14ac:dyDescent="0.3">
      <c r="A29" s="5" t="s">
        <v>474</v>
      </c>
      <c r="B29" t="s">
        <v>1155</v>
      </c>
      <c r="C29" s="5">
        <v>32</v>
      </c>
    </row>
    <row r="30" spans="1:3" x14ac:dyDescent="0.3">
      <c r="A30" s="5" t="s">
        <v>474</v>
      </c>
      <c r="B30" t="s">
        <v>1156</v>
      </c>
      <c r="C30" s="5">
        <v>22</v>
      </c>
    </row>
    <row r="31" spans="1:3" x14ac:dyDescent="0.3">
      <c r="A31" s="5" t="s">
        <v>474</v>
      </c>
      <c r="B31" t="s">
        <v>1157</v>
      </c>
      <c r="C31" s="5">
        <v>23</v>
      </c>
    </row>
    <row r="32" spans="1:3" x14ac:dyDescent="0.3">
      <c r="A32" s="5" t="s">
        <v>474</v>
      </c>
      <c r="B32" t="s">
        <v>1158</v>
      </c>
      <c r="C32" s="5">
        <v>24</v>
      </c>
    </row>
    <row r="33" spans="1:3" x14ac:dyDescent="0.3">
      <c r="A33" s="5" t="s">
        <v>474</v>
      </c>
      <c r="B33" t="s">
        <v>654</v>
      </c>
      <c r="C33">
        <v>32</v>
      </c>
    </row>
    <row r="34" spans="1:3" x14ac:dyDescent="0.3">
      <c r="A34" s="5" t="s">
        <v>474</v>
      </c>
      <c r="B34" t="s">
        <v>1159</v>
      </c>
      <c r="C34" s="5">
        <v>25</v>
      </c>
    </row>
    <row r="35" spans="1:3" x14ac:dyDescent="0.3">
      <c r="A35" s="5" t="s">
        <v>474</v>
      </c>
      <c r="B35" t="s">
        <v>1160</v>
      </c>
      <c r="C35" s="5">
        <v>26</v>
      </c>
    </row>
    <row r="36" spans="1:3" x14ac:dyDescent="0.3">
      <c r="A36" s="5" t="s">
        <v>474</v>
      </c>
      <c r="B36" t="s">
        <v>1161</v>
      </c>
      <c r="C36" s="5">
        <v>27</v>
      </c>
    </row>
    <row r="37" spans="1:3" x14ac:dyDescent="0.3">
      <c r="A37" s="5" t="s">
        <v>474</v>
      </c>
      <c r="B37" t="s">
        <v>1162</v>
      </c>
      <c r="C37" s="5">
        <v>28</v>
      </c>
    </row>
    <row r="38" spans="1:3" x14ac:dyDescent="0.3">
      <c r="A38" s="5" t="s">
        <v>474</v>
      </c>
      <c r="B38" t="s">
        <v>1163</v>
      </c>
      <c r="C38" s="5">
        <v>29</v>
      </c>
    </row>
    <row r="39" spans="1:3" x14ac:dyDescent="0.3">
      <c r="A39" s="5" t="s">
        <v>474</v>
      </c>
      <c r="B39" t="s">
        <v>655</v>
      </c>
      <c r="C39" s="5">
        <v>30</v>
      </c>
    </row>
    <row r="41" spans="1:3" ht="12.9" x14ac:dyDescent="0.35">
      <c r="A41" s="4" t="s">
        <v>475</v>
      </c>
      <c r="B41" s="5" t="s">
        <v>1133</v>
      </c>
      <c r="C41" s="5">
        <v>0</v>
      </c>
    </row>
    <row r="42" spans="1:3" x14ac:dyDescent="0.3">
      <c r="A42" s="5" t="s">
        <v>475</v>
      </c>
      <c r="B42" t="s">
        <v>1164</v>
      </c>
      <c r="C42" s="5">
        <v>1</v>
      </c>
    </row>
    <row r="43" spans="1:3" x14ac:dyDescent="0.3">
      <c r="A43" s="5" t="s">
        <v>475</v>
      </c>
      <c r="B43" t="s">
        <v>656</v>
      </c>
      <c r="C43" s="5">
        <v>2</v>
      </c>
    </row>
    <row r="44" spans="1:3" x14ac:dyDescent="0.3">
      <c r="A44" s="5" t="s">
        <v>475</v>
      </c>
      <c r="B44" t="s">
        <v>1165</v>
      </c>
      <c r="C44" s="5">
        <v>3</v>
      </c>
    </row>
    <row r="45" spans="1:3" x14ac:dyDescent="0.3">
      <c r="A45" s="5" t="s">
        <v>475</v>
      </c>
      <c r="B45" t="s">
        <v>2376</v>
      </c>
      <c r="C45" s="5">
        <v>4</v>
      </c>
    </row>
    <row r="46" spans="1:3" x14ac:dyDescent="0.3">
      <c r="A46" s="5" t="s">
        <v>475</v>
      </c>
      <c r="B46" t="s">
        <v>2377</v>
      </c>
      <c r="C46" s="5">
        <v>5</v>
      </c>
    </row>
    <row r="47" spans="1:3" x14ac:dyDescent="0.3">
      <c r="A47" s="5" t="s">
        <v>475</v>
      </c>
      <c r="B47" t="s">
        <v>2378</v>
      </c>
      <c r="C47" s="5">
        <v>6</v>
      </c>
    </row>
    <row r="48" spans="1:3" x14ac:dyDescent="0.3">
      <c r="A48" s="5" t="s">
        <v>475</v>
      </c>
      <c r="B48" t="s">
        <v>2379</v>
      </c>
      <c r="C48" s="5">
        <v>9</v>
      </c>
    </row>
    <row r="49" spans="1:3" x14ac:dyDescent="0.3">
      <c r="A49" s="5" t="s">
        <v>475</v>
      </c>
      <c r="B49" t="s">
        <v>2380</v>
      </c>
      <c r="C49" s="5">
        <v>11</v>
      </c>
    </row>
    <row r="50" spans="1:3" x14ac:dyDescent="0.3">
      <c r="A50" s="5" t="s">
        <v>475</v>
      </c>
      <c r="B50" t="s">
        <v>2381</v>
      </c>
      <c r="C50" s="5">
        <v>12</v>
      </c>
    </row>
    <row r="51" spans="1:3" x14ac:dyDescent="0.3">
      <c r="A51" s="5" t="s">
        <v>475</v>
      </c>
      <c r="B51" t="s">
        <v>2382</v>
      </c>
      <c r="C51" s="5">
        <v>21</v>
      </c>
    </row>
    <row r="52" spans="1:3" x14ac:dyDescent="0.3">
      <c r="A52" s="5" t="s">
        <v>475</v>
      </c>
      <c r="B52" t="s">
        <v>657</v>
      </c>
      <c r="C52" s="5">
        <v>24</v>
      </c>
    </row>
    <row r="53" spans="1:3" x14ac:dyDescent="0.3">
      <c r="A53" s="5" t="s">
        <v>475</v>
      </c>
      <c r="B53" t="s">
        <v>658</v>
      </c>
      <c r="C53" s="5">
        <v>26</v>
      </c>
    </row>
    <row r="54" spans="1:3" x14ac:dyDescent="0.3">
      <c r="A54" s="5"/>
      <c r="C54" s="5"/>
    </row>
    <row r="55" spans="1:3" ht="12.9" x14ac:dyDescent="0.35">
      <c r="A55" s="4" t="s">
        <v>476</v>
      </c>
      <c r="B55" s="5" t="s">
        <v>1133</v>
      </c>
      <c r="C55" s="5">
        <v>0</v>
      </c>
    </row>
    <row r="56" spans="1:3" x14ac:dyDescent="0.3">
      <c r="A56" s="5" t="s">
        <v>476</v>
      </c>
      <c r="B56" t="s">
        <v>2383</v>
      </c>
      <c r="C56" s="5">
        <v>1</v>
      </c>
    </row>
    <row r="57" spans="1:3" x14ac:dyDescent="0.3">
      <c r="A57" s="5" t="s">
        <v>476</v>
      </c>
      <c r="B57" t="s">
        <v>2384</v>
      </c>
      <c r="C57" s="5">
        <v>2</v>
      </c>
    </row>
    <row r="58" spans="1:3" x14ac:dyDescent="0.3">
      <c r="A58" s="5" t="s">
        <v>476</v>
      </c>
      <c r="B58" t="s">
        <v>2385</v>
      </c>
      <c r="C58" s="5">
        <v>3</v>
      </c>
    </row>
    <row r="59" spans="1:3" x14ac:dyDescent="0.3">
      <c r="A59" s="5" t="s">
        <v>476</v>
      </c>
      <c r="B59" t="s">
        <v>2386</v>
      </c>
      <c r="C59" s="5">
        <v>4</v>
      </c>
    </row>
    <row r="60" spans="1:3" x14ac:dyDescent="0.3">
      <c r="A60" s="5" t="s">
        <v>476</v>
      </c>
      <c r="B60" t="s">
        <v>2387</v>
      </c>
      <c r="C60" s="5">
        <v>5</v>
      </c>
    </row>
    <row r="61" spans="1:3" x14ac:dyDescent="0.3">
      <c r="A61" s="5" t="s">
        <v>476</v>
      </c>
      <c r="B61" t="s">
        <v>2388</v>
      </c>
      <c r="C61" s="5">
        <v>6</v>
      </c>
    </row>
    <row r="62" spans="1:3" x14ac:dyDescent="0.3">
      <c r="A62" s="5" t="s">
        <v>476</v>
      </c>
      <c r="B62" t="s">
        <v>2389</v>
      </c>
      <c r="C62" s="5">
        <v>7</v>
      </c>
    </row>
    <row r="63" spans="1:3" x14ac:dyDescent="0.3">
      <c r="A63" s="5" t="s">
        <v>476</v>
      </c>
      <c r="B63" t="s">
        <v>2390</v>
      </c>
      <c r="C63" s="5">
        <v>8</v>
      </c>
    </row>
    <row r="64" spans="1:3" x14ac:dyDescent="0.3">
      <c r="A64" s="5" t="s">
        <v>476</v>
      </c>
      <c r="B64" t="s">
        <v>2391</v>
      </c>
      <c r="C64" s="5">
        <v>9</v>
      </c>
    </row>
    <row r="65" spans="1:3" x14ac:dyDescent="0.3">
      <c r="A65" s="5" t="s">
        <v>476</v>
      </c>
      <c r="B65" t="s">
        <v>2392</v>
      </c>
      <c r="C65" s="5">
        <v>10</v>
      </c>
    </row>
    <row r="66" spans="1:3" x14ac:dyDescent="0.3">
      <c r="A66" s="5" t="s">
        <v>476</v>
      </c>
      <c r="B66" t="s">
        <v>2393</v>
      </c>
      <c r="C66" s="5">
        <v>11</v>
      </c>
    </row>
    <row r="67" spans="1:3" x14ac:dyDescent="0.3">
      <c r="A67" s="5" t="s">
        <v>476</v>
      </c>
      <c r="B67" t="s">
        <v>2394</v>
      </c>
      <c r="C67" s="5">
        <v>12</v>
      </c>
    </row>
    <row r="68" spans="1:3" x14ac:dyDescent="0.3">
      <c r="A68" s="5" t="s">
        <v>476</v>
      </c>
      <c r="B68" t="s">
        <v>2395</v>
      </c>
      <c r="C68" s="5">
        <v>13</v>
      </c>
    </row>
    <row r="69" spans="1:3" x14ac:dyDescent="0.3">
      <c r="A69" s="5" t="s">
        <v>476</v>
      </c>
      <c r="B69" t="s">
        <v>2396</v>
      </c>
      <c r="C69" s="5">
        <v>14</v>
      </c>
    </row>
    <row r="70" spans="1:3" x14ac:dyDescent="0.3">
      <c r="A70" s="5" t="s">
        <v>476</v>
      </c>
      <c r="B70" t="s">
        <v>2397</v>
      </c>
      <c r="C70" s="5">
        <v>15</v>
      </c>
    </row>
    <row r="71" spans="1:3" x14ac:dyDescent="0.3">
      <c r="A71" s="5" t="s">
        <v>476</v>
      </c>
      <c r="B71" t="s">
        <v>2398</v>
      </c>
      <c r="C71" s="5">
        <v>16</v>
      </c>
    </row>
    <row r="72" spans="1:3" x14ac:dyDescent="0.3">
      <c r="A72" s="5" t="s">
        <v>476</v>
      </c>
      <c r="B72" t="s">
        <v>2399</v>
      </c>
      <c r="C72" s="5">
        <v>17</v>
      </c>
    </row>
    <row r="73" spans="1:3" x14ac:dyDescent="0.3">
      <c r="A73" s="5" t="s">
        <v>476</v>
      </c>
      <c r="B73" t="s">
        <v>2400</v>
      </c>
      <c r="C73" s="5">
        <v>18</v>
      </c>
    </row>
    <row r="74" spans="1:3" x14ac:dyDescent="0.3">
      <c r="A74" s="5" t="s">
        <v>476</v>
      </c>
      <c r="B74" t="s">
        <v>2401</v>
      </c>
      <c r="C74" s="5">
        <v>19</v>
      </c>
    </row>
    <row r="75" spans="1:3" x14ac:dyDescent="0.3">
      <c r="A75" s="5" t="s">
        <v>476</v>
      </c>
      <c r="B75" t="s">
        <v>2402</v>
      </c>
      <c r="C75" s="5">
        <v>20</v>
      </c>
    </row>
    <row r="76" spans="1:3" x14ac:dyDescent="0.3">
      <c r="A76" s="5" t="s">
        <v>476</v>
      </c>
      <c r="B76" t="s">
        <v>2403</v>
      </c>
      <c r="C76" s="5">
        <v>21</v>
      </c>
    </row>
    <row r="77" spans="1:3" x14ac:dyDescent="0.3">
      <c r="A77" s="5" t="s">
        <v>476</v>
      </c>
      <c r="B77" t="s">
        <v>2404</v>
      </c>
      <c r="C77" s="5">
        <v>22</v>
      </c>
    </row>
    <row r="78" spans="1:3" x14ac:dyDescent="0.3">
      <c r="A78" s="5" t="s">
        <v>476</v>
      </c>
      <c r="B78" t="s">
        <v>2405</v>
      </c>
      <c r="C78" s="5">
        <v>23</v>
      </c>
    </row>
    <row r="79" spans="1:3" x14ac:dyDescent="0.3">
      <c r="A79" s="5" t="s">
        <v>476</v>
      </c>
      <c r="B79" t="s">
        <v>2406</v>
      </c>
      <c r="C79" s="5">
        <v>24</v>
      </c>
    </row>
    <row r="80" spans="1:3" x14ac:dyDescent="0.3">
      <c r="A80" s="5" t="s">
        <v>476</v>
      </c>
      <c r="B80" t="s">
        <v>2407</v>
      </c>
      <c r="C80" s="5">
        <v>25</v>
      </c>
    </row>
    <row r="81" spans="1:3" x14ac:dyDescent="0.3">
      <c r="A81" s="5" t="s">
        <v>476</v>
      </c>
      <c r="B81" t="s">
        <v>2408</v>
      </c>
      <c r="C81" s="5">
        <v>26</v>
      </c>
    </row>
    <row r="82" spans="1:3" x14ac:dyDescent="0.3">
      <c r="A82" s="5" t="s">
        <v>476</v>
      </c>
      <c r="B82" t="s">
        <v>2409</v>
      </c>
      <c r="C82" s="5">
        <v>27</v>
      </c>
    </row>
    <row r="83" spans="1:3" x14ac:dyDescent="0.3">
      <c r="A83" s="5" t="s">
        <v>476</v>
      </c>
      <c r="B83" t="s">
        <v>2410</v>
      </c>
      <c r="C83" s="5">
        <v>28</v>
      </c>
    </row>
    <row r="84" spans="1:3" x14ac:dyDescent="0.3">
      <c r="A84" s="5" t="s">
        <v>476</v>
      </c>
      <c r="B84" t="s">
        <v>2411</v>
      </c>
      <c r="C84" s="5">
        <v>29</v>
      </c>
    </row>
    <row r="85" spans="1:3" x14ac:dyDescent="0.3">
      <c r="A85" s="5" t="s">
        <v>476</v>
      </c>
      <c r="B85" t="s">
        <v>2412</v>
      </c>
      <c r="C85" s="5">
        <v>30</v>
      </c>
    </row>
    <row r="86" spans="1:3" x14ac:dyDescent="0.3">
      <c r="A86" s="5" t="s">
        <v>476</v>
      </c>
      <c r="B86" t="s">
        <v>2413</v>
      </c>
      <c r="C86" s="5">
        <v>31</v>
      </c>
    </row>
    <row r="87" spans="1:3" x14ac:dyDescent="0.3">
      <c r="A87" s="5" t="s">
        <v>476</v>
      </c>
      <c r="B87" t="s">
        <v>2414</v>
      </c>
      <c r="C87" s="5">
        <v>32</v>
      </c>
    </row>
    <row r="88" spans="1:3" x14ac:dyDescent="0.3">
      <c r="A88" s="5" t="s">
        <v>476</v>
      </c>
      <c r="B88" t="s">
        <v>2415</v>
      </c>
      <c r="C88" s="5">
        <v>33</v>
      </c>
    </row>
    <row r="89" spans="1:3" x14ac:dyDescent="0.3">
      <c r="A89" s="5" t="s">
        <v>476</v>
      </c>
      <c r="B89" t="s">
        <v>2416</v>
      </c>
      <c r="C89" s="5">
        <v>34</v>
      </c>
    </row>
    <row r="90" spans="1:3" x14ac:dyDescent="0.3">
      <c r="A90" s="5" t="s">
        <v>476</v>
      </c>
      <c r="B90" t="s">
        <v>2417</v>
      </c>
      <c r="C90" s="5">
        <v>35</v>
      </c>
    </row>
    <row r="91" spans="1:3" x14ac:dyDescent="0.3">
      <c r="A91" s="5" t="s">
        <v>476</v>
      </c>
      <c r="B91" t="s">
        <v>2418</v>
      </c>
      <c r="C91" s="5">
        <v>36</v>
      </c>
    </row>
    <row r="92" spans="1:3" x14ac:dyDescent="0.3">
      <c r="A92" s="5" t="s">
        <v>476</v>
      </c>
      <c r="B92" t="s">
        <v>2419</v>
      </c>
      <c r="C92" s="5">
        <v>37</v>
      </c>
    </row>
    <row r="93" spans="1:3" x14ac:dyDescent="0.3">
      <c r="A93" s="5" t="s">
        <v>476</v>
      </c>
      <c r="B93" t="s">
        <v>2420</v>
      </c>
      <c r="C93" s="5">
        <v>38</v>
      </c>
    </row>
    <row r="94" spans="1:3" x14ac:dyDescent="0.3">
      <c r="A94" s="5" t="s">
        <v>476</v>
      </c>
      <c r="B94" t="s">
        <v>2421</v>
      </c>
      <c r="C94" s="5">
        <v>39</v>
      </c>
    </row>
    <row r="95" spans="1:3" x14ac:dyDescent="0.3">
      <c r="A95" s="5" t="s">
        <v>476</v>
      </c>
      <c r="B95" t="s">
        <v>2422</v>
      </c>
      <c r="C95" s="5">
        <v>40</v>
      </c>
    </row>
    <row r="96" spans="1:3" x14ac:dyDescent="0.3">
      <c r="A96" s="5" t="s">
        <v>476</v>
      </c>
      <c r="B96" t="s">
        <v>2423</v>
      </c>
      <c r="C96" s="5">
        <v>41</v>
      </c>
    </row>
    <row r="97" spans="1:3" x14ac:dyDescent="0.3">
      <c r="A97" s="5" t="s">
        <v>476</v>
      </c>
      <c r="B97" t="s">
        <v>2424</v>
      </c>
      <c r="C97" s="5">
        <v>42</v>
      </c>
    </row>
    <row r="98" spans="1:3" x14ac:dyDescent="0.3">
      <c r="A98" s="5" t="s">
        <v>476</v>
      </c>
      <c r="B98" t="s">
        <v>2425</v>
      </c>
      <c r="C98" s="5">
        <v>43</v>
      </c>
    </row>
    <row r="99" spans="1:3" x14ac:dyDescent="0.3">
      <c r="A99" s="5" t="s">
        <v>476</v>
      </c>
      <c r="B99" t="s">
        <v>2426</v>
      </c>
      <c r="C99" s="5">
        <v>44</v>
      </c>
    </row>
    <row r="100" spans="1:3" x14ac:dyDescent="0.3">
      <c r="A100" s="5" t="s">
        <v>476</v>
      </c>
      <c r="B100" t="s">
        <v>2427</v>
      </c>
      <c r="C100" s="5">
        <v>45</v>
      </c>
    </row>
    <row r="101" spans="1:3" x14ac:dyDescent="0.3">
      <c r="A101" s="5" t="s">
        <v>476</v>
      </c>
      <c r="B101" t="s">
        <v>2428</v>
      </c>
      <c r="C101" s="5">
        <v>46</v>
      </c>
    </row>
    <row r="102" spans="1:3" x14ac:dyDescent="0.3">
      <c r="A102" s="5" t="s">
        <v>476</v>
      </c>
      <c r="B102" t="s">
        <v>2429</v>
      </c>
      <c r="C102" s="5">
        <v>47</v>
      </c>
    </row>
    <row r="103" spans="1:3" x14ac:dyDescent="0.3">
      <c r="A103" s="5" t="s">
        <v>476</v>
      </c>
      <c r="B103" t="s">
        <v>659</v>
      </c>
      <c r="C103" s="5">
        <v>48</v>
      </c>
    </row>
    <row r="104" spans="1:3" x14ac:dyDescent="0.3">
      <c r="A104" s="5"/>
      <c r="B104" s="5"/>
      <c r="C104" s="5"/>
    </row>
    <row r="105" spans="1:3" ht="12.9" x14ac:dyDescent="0.35">
      <c r="A105" s="4" t="s">
        <v>477</v>
      </c>
      <c r="B105" s="5" t="s">
        <v>1133</v>
      </c>
      <c r="C105" s="5">
        <v>0</v>
      </c>
    </row>
    <row r="106" spans="1:3" x14ac:dyDescent="0.3">
      <c r="A106" s="5" t="s">
        <v>477</v>
      </c>
      <c r="B106" t="s">
        <v>2430</v>
      </c>
      <c r="C106" s="5">
        <v>1</v>
      </c>
    </row>
    <row r="107" spans="1:3" x14ac:dyDescent="0.3">
      <c r="A107" s="5" t="s">
        <v>477</v>
      </c>
      <c r="B107" t="s">
        <v>2431</v>
      </c>
      <c r="C107" s="5">
        <v>2</v>
      </c>
    </row>
    <row r="108" spans="1:3" x14ac:dyDescent="0.3">
      <c r="A108" s="5" t="s">
        <v>477</v>
      </c>
      <c r="B108" t="s">
        <v>2432</v>
      </c>
      <c r="C108" s="5">
        <v>3</v>
      </c>
    </row>
    <row r="109" spans="1:3" x14ac:dyDescent="0.3">
      <c r="A109" s="5" t="s">
        <v>477</v>
      </c>
      <c r="B109" t="s">
        <v>2434</v>
      </c>
      <c r="C109" s="5">
        <v>5</v>
      </c>
    </row>
    <row r="110" spans="1:3" x14ac:dyDescent="0.3">
      <c r="A110" s="5" t="s">
        <v>477</v>
      </c>
      <c r="B110" t="s">
        <v>2433</v>
      </c>
      <c r="C110" s="5">
        <v>4</v>
      </c>
    </row>
    <row r="111" spans="1:3" x14ac:dyDescent="0.3">
      <c r="A111" s="5" t="s">
        <v>477</v>
      </c>
      <c r="B111" t="s">
        <v>2435</v>
      </c>
      <c r="C111" s="5">
        <v>6</v>
      </c>
    </row>
    <row r="112" spans="1:3" x14ac:dyDescent="0.3">
      <c r="A112" s="5" t="s">
        <v>477</v>
      </c>
      <c r="B112" t="s">
        <v>660</v>
      </c>
      <c r="C112" s="5">
        <v>7</v>
      </c>
    </row>
    <row r="114" spans="1:3" ht="12.9" x14ac:dyDescent="0.35">
      <c r="A114" s="4" t="s">
        <v>478</v>
      </c>
      <c r="B114" s="5" t="s">
        <v>1133</v>
      </c>
      <c r="C114" s="5">
        <v>0</v>
      </c>
    </row>
    <row r="115" spans="1:3" x14ac:dyDescent="0.3">
      <c r="A115" s="5" t="s">
        <v>478</v>
      </c>
      <c r="B115" t="s">
        <v>2436</v>
      </c>
      <c r="C115" s="5">
        <v>1</v>
      </c>
    </row>
    <row r="116" spans="1:3" x14ac:dyDescent="0.3">
      <c r="A116" s="5" t="s">
        <v>478</v>
      </c>
      <c r="B116" t="s">
        <v>2437</v>
      </c>
      <c r="C116" s="5">
        <v>2</v>
      </c>
    </row>
    <row r="117" spans="1:3" x14ac:dyDescent="0.3">
      <c r="A117" s="5" t="s">
        <v>478</v>
      </c>
      <c r="B117" t="s">
        <v>2438</v>
      </c>
      <c r="C117" s="5">
        <v>3</v>
      </c>
    </row>
    <row r="118" spans="1:3" x14ac:dyDescent="0.3">
      <c r="A118" s="5" t="s">
        <v>478</v>
      </c>
      <c r="B118" t="s">
        <v>2439</v>
      </c>
      <c r="C118" s="5">
        <v>4</v>
      </c>
    </row>
    <row r="119" spans="1:3" x14ac:dyDescent="0.3">
      <c r="A119" s="5" t="s">
        <v>478</v>
      </c>
      <c r="B119" t="s">
        <v>2440</v>
      </c>
      <c r="C119" s="5">
        <v>5</v>
      </c>
    </row>
    <row r="120" spans="1:3" x14ac:dyDescent="0.3">
      <c r="A120" s="5" t="s">
        <v>478</v>
      </c>
      <c r="B120" t="s">
        <v>2441</v>
      </c>
      <c r="C120" s="5">
        <v>6</v>
      </c>
    </row>
    <row r="121" spans="1:3" x14ac:dyDescent="0.3">
      <c r="A121" s="5" t="s">
        <v>478</v>
      </c>
      <c r="B121" t="s">
        <v>2442</v>
      </c>
      <c r="C121" s="5">
        <v>7</v>
      </c>
    </row>
    <row r="122" spans="1:3" x14ac:dyDescent="0.3">
      <c r="A122" s="5" t="s">
        <v>478</v>
      </c>
      <c r="B122" t="s">
        <v>2443</v>
      </c>
      <c r="C122" s="5">
        <v>8</v>
      </c>
    </row>
    <row r="123" spans="1:3" x14ac:dyDescent="0.3">
      <c r="A123" s="5" t="s">
        <v>478</v>
      </c>
      <c r="B123" t="s">
        <v>2444</v>
      </c>
      <c r="C123" s="5">
        <v>9</v>
      </c>
    </row>
    <row r="124" spans="1:3" x14ac:dyDescent="0.3">
      <c r="A124" s="5" t="s">
        <v>478</v>
      </c>
      <c r="B124" t="s">
        <v>2445</v>
      </c>
      <c r="C124" s="5">
        <v>10</v>
      </c>
    </row>
    <row r="125" spans="1:3" x14ac:dyDescent="0.3">
      <c r="A125" s="5" t="s">
        <v>478</v>
      </c>
      <c r="B125" t="s">
        <v>2446</v>
      </c>
      <c r="C125" s="5">
        <v>11</v>
      </c>
    </row>
    <row r="126" spans="1:3" x14ac:dyDescent="0.3">
      <c r="A126" s="5" t="s">
        <v>478</v>
      </c>
      <c r="B126" t="s">
        <v>2447</v>
      </c>
      <c r="C126" s="5">
        <v>12</v>
      </c>
    </row>
    <row r="127" spans="1:3" x14ac:dyDescent="0.3">
      <c r="A127" s="5" t="s">
        <v>478</v>
      </c>
      <c r="B127" t="s">
        <v>2448</v>
      </c>
      <c r="C127" s="5">
        <v>13</v>
      </c>
    </row>
    <row r="128" spans="1:3" x14ac:dyDescent="0.3">
      <c r="A128" s="5" t="s">
        <v>478</v>
      </c>
      <c r="B128" t="s">
        <v>2449</v>
      </c>
      <c r="C128" s="5">
        <v>14</v>
      </c>
    </row>
    <row r="129" spans="1:3" x14ac:dyDescent="0.3">
      <c r="A129" s="5" t="s">
        <v>478</v>
      </c>
      <c r="B129" t="s">
        <v>2450</v>
      </c>
      <c r="C129" s="5">
        <v>15</v>
      </c>
    </row>
    <row r="130" spans="1:3" x14ac:dyDescent="0.3">
      <c r="A130" s="5" t="s">
        <v>478</v>
      </c>
      <c r="B130" t="s">
        <v>2451</v>
      </c>
      <c r="C130" s="5">
        <v>16</v>
      </c>
    </row>
    <row r="131" spans="1:3" x14ac:dyDescent="0.3">
      <c r="A131" s="5" t="s">
        <v>478</v>
      </c>
      <c r="B131" t="s">
        <v>2452</v>
      </c>
      <c r="C131" s="5">
        <v>17</v>
      </c>
    </row>
    <row r="132" spans="1:3" x14ac:dyDescent="0.3">
      <c r="A132" s="5" t="s">
        <v>478</v>
      </c>
      <c r="B132" t="s">
        <v>661</v>
      </c>
      <c r="C132" s="5">
        <v>18</v>
      </c>
    </row>
    <row r="134" spans="1:3" ht="12.9" x14ac:dyDescent="0.35">
      <c r="A134" s="4" t="s">
        <v>833</v>
      </c>
      <c r="B134" s="5" t="s">
        <v>1133</v>
      </c>
      <c r="C134" s="5">
        <v>0</v>
      </c>
    </row>
    <row r="135" spans="1:3" x14ac:dyDescent="0.3">
      <c r="A135" s="5" t="s">
        <v>833</v>
      </c>
      <c r="B135" s="5" t="s">
        <v>2453</v>
      </c>
      <c r="C135" s="5">
        <v>1</v>
      </c>
    </row>
    <row r="136" spans="1:3" x14ac:dyDescent="0.3">
      <c r="A136" s="5" t="s">
        <v>833</v>
      </c>
      <c r="B136" s="5" t="s">
        <v>2454</v>
      </c>
      <c r="C136" s="5">
        <v>2</v>
      </c>
    </row>
    <row r="137" spans="1:3" x14ac:dyDescent="0.3">
      <c r="A137" s="5" t="s">
        <v>833</v>
      </c>
      <c r="B137" s="5" t="s">
        <v>2455</v>
      </c>
      <c r="C137" s="5">
        <v>3</v>
      </c>
    </row>
    <row r="138" spans="1:3" x14ac:dyDescent="0.3">
      <c r="A138" s="5" t="s">
        <v>833</v>
      </c>
      <c r="B138" s="5" t="s">
        <v>2456</v>
      </c>
      <c r="C138" s="5">
        <v>4</v>
      </c>
    </row>
    <row r="139" spans="1:3" x14ac:dyDescent="0.3">
      <c r="A139" s="5" t="s">
        <v>833</v>
      </c>
      <c r="B139" s="5" t="s">
        <v>2457</v>
      </c>
      <c r="C139" s="5">
        <v>5</v>
      </c>
    </row>
    <row r="140" spans="1:3" x14ac:dyDescent="0.3">
      <c r="A140" s="5" t="s">
        <v>833</v>
      </c>
      <c r="B140" s="5" t="s">
        <v>2458</v>
      </c>
      <c r="C140" s="5">
        <v>6</v>
      </c>
    </row>
    <row r="141" spans="1:3" x14ac:dyDescent="0.3">
      <c r="A141" s="5" t="s">
        <v>833</v>
      </c>
      <c r="B141" s="5" t="s">
        <v>2459</v>
      </c>
      <c r="C141" s="5">
        <v>7</v>
      </c>
    </row>
    <row r="142" spans="1:3" x14ac:dyDescent="0.3">
      <c r="A142" s="5" t="s">
        <v>833</v>
      </c>
      <c r="B142" s="5" t="s">
        <v>2460</v>
      </c>
      <c r="C142" s="5">
        <v>8</v>
      </c>
    </row>
    <row r="144" spans="1:3" ht="12.9" x14ac:dyDescent="0.35">
      <c r="A144" s="4" t="s">
        <v>836</v>
      </c>
      <c r="B144" s="5" t="s">
        <v>1133</v>
      </c>
      <c r="C144" s="5">
        <v>0</v>
      </c>
    </row>
    <row r="145" spans="1:3" x14ac:dyDescent="0.3">
      <c r="A145" s="5" t="s">
        <v>836</v>
      </c>
      <c r="B145" t="s">
        <v>2461</v>
      </c>
      <c r="C145" s="5">
        <v>1</v>
      </c>
    </row>
    <row r="146" spans="1:3" x14ac:dyDescent="0.3">
      <c r="A146" s="5" t="s">
        <v>836</v>
      </c>
      <c r="B146" t="s">
        <v>2462</v>
      </c>
      <c r="C146" s="5">
        <v>26</v>
      </c>
    </row>
    <row r="147" spans="1:3" x14ac:dyDescent="0.3">
      <c r="A147" s="5" t="s">
        <v>836</v>
      </c>
      <c r="B147" t="s">
        <v>2463</v>
      </c>
      <c r="C147" s="5">
        <v>2</v>
      </c>
    </row>
    <row r="148" spans="1:3" x14ac:dyDescent="0.3">
      <c r="A148" s="5" t="s">
        <v>836</v>
      </c>
      <c r="B148" t="s">
        <v>2464</v>
      </c>
      <c r="C148" s="5">
        <v>3</v>
      </c>
    </row>
    <row r="149" spans="1:3" x14ac:dyDescent="0.3">
      <c r="A149" s="5" t="s">
        <v>836</v>
      </c>
      <c r="B149" t="s">
        <v>2465</v>
      </c>
      <c r="C149" s="5">
        <v>4</v>
      </c>
    </row>
    <row r="150" spans="1:3" x14ac:dyDescent="0.3">
      <c r="A150" s="5" t="s">
        <v>836</v>
      </c>
      <c r="B150" t="s">
        <v>2466</v>
      </c>
      <c r="C150" s="5">
        <v>5</v>
      </c>
    </row>
    <row r="151" spans="1:3" x14ac:dyDescent="0.3">
      <c r="A151" s="5" t="s">
        <v>836</v>
      </c>
      <c r="B151" t="s">
        <v>2467</v>
      </c>
      <c r="C151" s="5">
        <v>6</v>
      </c>
    </row>
    <row r="152" spans="1:3" x14ac:dyDescent="0.3">
      <c r="A152" s="5" t="s">
        <v>836</v>
      </c>
      <c r="B152" t="s">
        <v>2468</v>
      </c>
      <c r="C152" s="5">
        <v>8</v>
      </c>
    </row>
    <row r="153" spans="1:3" x14ac:dyDescent="0.3">
      <c r="A153" s="5" t="s">
        <v>836</v>
      </c>
      <c r="B153" t="s">
        <v>2469</v>
      </c>
      <c r="C153" s="5">
        <v>9</v>
      </c>
    </row>
    <row r="154" spans="1:3" x14ac:dyDescent="0.3">
      <c r="A154" s="5" t="s">
        <v>836</v>
      </c>
      <c r="B154" t="s">
        <v>2470</v>
      </c>
      <c r="C154" s="5">
        <v>10</v>
      </c>
    </row>
    <row r="155" spans="1:3" x14ac:dyDescent="0.3">
      <c r="A155" s="5" t="s">
        <v>836</v>
      </c>
      <c r="B155" t="s">
        <v>2471</v>
      </c>
      <c r="C155" s="5">
        <v>11</v>
      </c>
    </row>
    <row r="156" spans="1:3" x14ac:dyDescent="0.3">
      <c r="A156" s="5" t="s">
        <v>836</v>
      </c>
      <c r="B156" t="s">
        <v>2472</v>
      </c>
      <c r="C156" s="5">
        <v>12</v>
      </c>
    </row>
    <row r="157" spans="1:3" x14ac:dyDescent="0.3">
      <c r="A157" s="5" t="s">
        <v>836</v>
      </c>
      <c r="B157" t="s">
        <v>2473</v>
      </c>
      <c r="C157" s="5">
        <v>13</v>
      </c>
    </row>
    <row r="158" spans="1:3" x14ac:dyDescent="0.3">
      <c r="A158" s="5" t="s">
        <v>836</v>
      </c>
      <c r="B158" t="s">
        <v>2474</v>
      </c>
      <c r="C158" s="5">
        <v>14</v>
      </c>
    </row>
    <row r="159" spans="1:3" x14ac:dyDescent="0.3">
      <c r="A159" s="5" t="s">
        <v>836</v>
      </c>
      <c r="B159" t="s">
        <v>2475</v>
      </c>
      <c r="C159" s="5">
        <v>15</v>
      </c>
    </row>
    <row r="160" spans="1:3" x14ac:dyDescent="0.3">
      <c r="A160" s="5" t="s">
        <v>836</v>
      </c>
      <c r="B160" t="s">
        <v>2476</v>
      </c>
      <c r="C160" s="5">
        <v>16</v>
      </c>
    </row>
    <row r="161" spans="1:3" x14ac:dyDescent="0.3">
      <c r="A161" s="5" t="s">
        <v>836</v>
      </c>
      <c r="B161" t="s">
        <v>2477</v>
      </c>
      <c r="C161" s="5">
        <v>17</v>
      </c>
    </row>
    <row r="162" spans="1:3" x14ac:dyDescent="0.3">
      <c r="A162" s="5" t="s">
        <v>836</v>
      </c>
      <c r="B162" t="s">
        <v>2478</v>
      </c>
      <c r="C162" s="5">
        <v>18</v>
      </c>
    </row>
    <row r="163" spans="1:3" x14ac:dyDescent="0.3">
      <c r="A163" s="5" t="s">
        <v>836</v>
      </c>
      <c r="B163" t="s">
        <v>2479</v>
      </c>
      <c r="C163" s="5">
        <v>19</v>
      </c>
    </row>
    <row r="164" spans="1:3" x14ac:dyDescent="0.3">
      <c r="A164" s="5" t="s">
        <v>836</v>
      </c>
      <c r="B164" t="s">
        <v>2480</v>
      </c>
      <c r="C164" s="5">
        <v>20</v>
      </c>
    </row>
    <row r="165" spans="1:3" x14ac:dyDescent="0.3">
      <c r="A165" s="5" t="s">
        <v>836</v>
      </c>
      <c r="B165" t="s">
        <v>2481</v>
      </c>
      <c r="C165" s="5">
        <v>21</v>
      </c>
    </row>
    <row r="166" spans="1:3" x14ac:dyDescent="0.3">
      <c r="A166" s="5" t="s">
        <v>836</v>
      </c>
      <c r="B166" t="s">
        <v>2482</v>
      </c>
      <c r="C166" s="5">
        <v>22</v>
      </c>
    </row>
    <row r="167" spans="1:3" x14ac:dyDescent="0.3">
      <c r="A167" s="5" t="s">
        <v>836</v>
      </c>
      <c r="B167" t="s">
        <v>662</v>
      </c>
      <c r="C167" s="5">
        <v>23</v>
      </c>
    </row>
    <row r="168" spans="1:3" x14ac:dyDescent="0.3">
      <c r="A168" s="5" t="s">
        <v>836</v>
      </c>
      <c r="B168" t="s">
        <v>2483</v>
      </c>
      <c r="C168" s="5">
        <v>25</v>
      </c>
    </row>
    <row r="170" spans="1:3" ht="12.9" x14ac:dyDescent="0.35">
      <c r="A170" s="4" t="s">
        <v>837</v>
      </c>
      <c r="B170" s="5" t="s">
        <v>1133</v>
      </c>
      <c r="C170" s="5">
        <v>0</v>
      </c>
    </row>
    <row r="171" spans="1:3" x14ac:dyDescent="0.3">
      <c r="A171" s="5" t="s">
        <v>837</v>
      </c>
      <c r="B171" s="5" t="s">
        <v>2484</v>
      </c>
      <c r="C171" s="5">
        <v>1</v>
      </c>
    </row>
    <row r="172" spans="1:3" x14ac:dyDescent="0.3">
      <c r="A172" s="5" t="s">
        <v>837</v>
      </c>
      <c r="B172" s="5" t="s">
        <v>2485</v>
      </c>
      <c r="C172" s="5">
        <v>2</v>
      </c>
    </row>
    <row r="173" spans="1:3" x14ac:dyDescent="0.3">
      <c r="A173" s="5" t="s">
        <v>837</v>
      </c>
      <c r="B173" s="5" t="s">
        <v>2486</v>
      </c>
      <c r="C173" s="5">
        <v>3</v>
      </c>
    </row>
    <row r="174" spans="1:3" x14ac:dyDescent="0.3">
      <c r="A174" s="5" t="s">
        <v>837</v>
      </c>
      <c r="B174" s="5" t="s">
        <v>2487</v>
      </c>
      <c r="C174" s="5">
        <v>4</v>
      </c>
    </row>
    <row r="175" spans="1:3" x14ac:dyDescent="0.3">
      <c r="A175" s="5" t="s">
        <v>837</v>
      </c>
      <c r="B175" s="5" t="s">
        <v>2488</v>
      </c>
      <c r="C175" s="5">
        <v>5</v>
      </c>
    </row>
    <row r="176" spans="1:3" x14ac:dyDescent="0.3">
      <c r="A176" s="5" t="s">
        <v>837</v>
      </c>
      <c r="B176" s="5" t="s">
        <v>2489</v>
      </c>
      <c r="C176" s="5">
        <v>6</v>
      </c>
    </row>
    <row r="177" spans="1:3" x14ac:dyDescent="0.3">
      <c r="A177" s="5" t="s">
        <v>837</v>
      </c>
      <c r="B177" s="5" t="s">
        <v>2490</v>
      </c>
      <c r="C177" s="5">
        <v>7</v>
      </c>
    </row>
    <row r="178" spans="1:3" x14ac:dyDescent="0.3">
      <c r="A178" s="5" t="s">
        <v>837</v>
      </c>
      <c r="B178" s="5" t="s">
        <v>2491</v>
      </c>
      <c r="C178" s="5">
        <v>8</v>
      </c>
    </row>
    <row r="179" spans="1:3" x14ac:dyDescent="0.3">
      <c r="A179" s="5" t="s">
        <v>837</v>
      </c>
      <c r="B179" s="5" t="s">
        <v>2492</v>
      </c>
      <c r="C179" s="5">
        <v>9</v>
      </c>
    </row>
    <row r="180" spans="1:3" x14ac:dyDescent="0.3">
      <c r="A180" s="5" t="s">
        <v>837</v>
      </c>
      <c r="B180" s="5" t="s">
        <v>2493</v>
      </c>
      <c r="C180" s="5">
        <v>10</v>
      </c>
    </row>
    <row r="181" spans="1:3" x14ac:dyDescent="0.3">
      <c r="A181" s="5" t="s">
        <v>837</v>
      </c>
      <c r="B181" s="5" t="s">
        <v>2494</v>
      </c>
      <c r="C181" s="5">
        <v>11</v>
      </c>
    </row>
    <row r="183" spans="1:3" ht="12.9" x14ac:dyDescent="0.35">
      <c r="A183" s="4" t="s">
        <v>2495</v>
      </c>
    </row>
    <row r="184" spans="1:3" x14ac:dyDescent="0.3">
      <c r="A184" s="5" t="s">
        <v>840</v>
      </c>
      <c r="B184" s="5" t="s">
        <v>1133</v>
      </c>
      <c r="C184" s="5">
        <v>0</v>
      </c>
    </row>
    <row r="185" spans="1:3" x14ac:dyDescent="0.3">
      <c r="A185" s="5" t="s">
        <v>840</v>
      </c>
      <c r="B185" s="5" t="s">
        <v>1017</v>
      </c>
      <c r="C185" s="5">
        <v>1</v>
      </c>
    </row>
    <row r="186" spans="1:3" x14ac:dyDescent="0.3">
      <c r="A186" s="5" t="s">
        <v>840</v>
      </c>
      <c r="B186" s="5" t="s">
        <v>1018</v>
      </c>
      <c r="C186" s="5">
        <v>2</v>
      </c>
    </row>
    <row r="187" spans="1:3" x14ac:dyDescent="0.3">
      <c r="A187" s="5" t="s">
        <v>840</v>
      </c>
      <c r="B187" s="5" t="s">
        <v>1019</v>
      </c>
      <c r="C187" s="5">
        <v>3</v>
      </c>
    </row>
    <row r="188" spans="1:3" x14ac:dyDescent="0.3">
      <c r="A188" s="5" t="s">
        <v>840</v>
      </c>
      <c r="B188" s="5" t="s">
        <v>1020</v>
      </c>
      <c r="C188" s="5">
        <v>4</v>
      </c>
    </row>
    <row r="189" spans="1:3" x14ac:dyDescent="0.3">
      <c r="A189" s="5" t="s">
        <v>840</v>
      </c>
      <c r="B189" s="5" t="s">
        <v>1021</v>
      </c>
      <c r="C189" s="5">
        <v>5</v>
      </c>
    </row>
    <row r="190" spans="1:3" x14ac:dyDescent="0.3">
      <c r="A190" s="5" t="s">
        <v>840</v>
      </c>
      <c r="B190" s="5" t="s">
        <v>1022</v>
      </c>
      <c r="C190" s="5">
        <v>6</v>
      </c>
    </row>
    <row r="191" spans="1:3" x14ac:dyDescent="0.3">
      <c r="A191" s="5" t="s">
        <v>840</v>
      </c>
      <c r="B191" s="5" t="s">
        <v>1023</v>
      </c>
      <c r="C191" s="5">
        <v>7</v>
      </c>
    </row>
    <row r="192" spans="1:3" x14ac:dyDescent="0.3">
      <c r="A192" s="5" t="s">
        <v>840</v>
      </c>
      <c r="B192" s="5" t="s">
        <v>1024</v>
      </c>
      <c r="C192" s="5">
        <v>8</v>
      </c>
    </row>
    <row r="193" spans="1:3" x14ac:dyDescent="0.3">
      <c r="A193" s="5" t="s">
        <v>1878</v>
      </c>
      <c r="B193" t="s">
        <v>1133</v>
      </c>
      <c r="C193" s="5">
        <v>9</v>
      </c>
    </row>
    <row r="194" spans="1:3" x14ac:dyDescent="0.3">
      <c r="A194" s="5" t="s">
        <v>1878</v>
      </c>
      <c r="B194" t="s">
        <v>663</v>
      </c>
      <c r="C194" s="5">
        <v>15</v>
      </c>
    </row>
    <row r="195" spans="1:3" x14ac:dyDescent="0.3">
      <c r="A195" s="5" t="s">
        <v>1878</v>
      </c>
      <c r="B195" s="5" t="s">
        <v>2498</v>
      </c>
      <c r="C195" s="5">
        <v>12</v>
      </c>
    </row>
    <row r="196" spans="1:3" x14ac:dyDescent="0.3">
      <c r="A196" s="5" t="s">
        <v>1878</v>
      </c>
      <c r="B196" t="s">
        <v>664</v>
      </c>
      <c r="C196" s="5">
        <v>16</v>
      </c>
    </row>
    <row r="198" spans="1:3" ht="12.9" x14ac:dyDescent="0.35">
      <c r="A198" s="4" t="s">
        <v>841</v>
      </c>
      <c r="B198" s="5" t="s">
        <v>1133</v>
      </c>
      <c r="C198" s="5">
        <v>0</v>
      </c>
    </row>
    <row r="199" spans="1:3" x14ac:dyDescent="0.3">
      <c r="A199" s="5" t="s">
        <v>841</v>
      </c>
      <c r="B199" t="s">
        <v>2500</v>
      </c>
      <c r="C199" s="5">
        <v>1</v>
      </c>
    </row>
    <row r="200" spans="1:3" x14ac:dyDescent="0.3">
      <c r="A200" s="5" t="s">
        <v>841</v>
      </c>
      <c r="B200" t="s">
        <v>665</v>
      </c>
      <c r="C200" s="5">
        <v>2</v>
      </c>
    </row>
    <row r="201" spans="1:3" x14ac:dyDescent="0.3">
      <c r="A201" s="5" t="s">
        <v>841</v>
      </c>
      <c r="B201" t="s">
        <v>666</v>
      </c>
      <c r="C201" s="5">
        <v>3</v>
      </c>
    </row>
    <row r="202" spans="1:3" x14ac:dyDescent="0.3">
      <c r="A202" s="5" t="s">
        <v>841</v>
      </c>
      <c r="B202" t="s">
        <v>667</v>
      </c>
      <c r="C202" s="5">
        <v>4</v>
      </c>
    </row>
    <row r="203" spans="1:3" x14ac:dyDescent="0.3">
      <c r="A203" s="5" t="s">
        <v>841</v>
      </c>
      <c r="B203" t="s">
        <v>2501</v>
      </c>
      <c r="C203" s="5">
        <v>5</v>
      </c>
    </row>
    <row r="204" spans="1:3" x14ac:dyDescent="0.3">
      <c r="A204" s="5" t="s">
        <v>841</v>
      </c>
      <c r="B204" t="s">
        <v>668</v>
      </c>
      <c r="C204" s="5">
        <v>6</v>
      </c>
    </row>
    <row r="205" spans="1:3" x14ac:dyDescent="0.3">
      <c r="A205" s="5" t="s">
        <v>841</v>
      </c>
      <c r="B205" t="s">
        <v>669</v>
      </c>
      <c r="C205" s="5">
        <v>7</v>
      </c>
    </row>
    <row r="206" spans="1:3" x14ac:dyDescent="0.3">
      <c r="A206" s="5" t="s">
        <v>841</v>
      </c>
      <c r="B206" t="s">
        <v>2502</v>
      </c>
      <c r="C206" s="5">
        <v>8</v>
      </c>
    </row>
    <row r="207" spans="1:3" x14ac:dyDescent="0.3">
      <c r="A207" s="5" t="s">
        <v>841</v>
      </c>
      <c r="B207" t="s">
        <v>670</v>
      </c>
      <c r="C207" s="5">
        <v>9</v>
      </c>
    </row>
    <row r="209" spans="1:3" ht="12.9" x14ac:dyDescent="0.35">
      <c r="A209" s="4" t="s">
        <v>842</v>
      </c>
      <c r="B209" s="5" t="s">
        <v>1133</v>
      </c>
      <c r="C209" s="5">
        <v>0</v>
      </c>
    </row>
    <row r="210" spans="1:3" x14ac:dyDescent="0.3">
      <c r="A210" s="5" t="s">
        <v>842</v>
      </c>
      <c r="B210" s="5" t="s">
        <v>2503</v>
      </c>
      <c r="C210" s="5">
        <v>1</v>
      </c>
    </row>
    <row r="211" spans="1:3" x14ac:dyDescent="0.3">
      <c r="A211" s="5" t="s">
        <v>842</v>
      </c>
      <c r="B211" s="5" t="s">
        <v>2504</v>
      </c>
      <c r="C211" s="5">
        <v>2</v>
      </c>
    </row>
    <row r="212" spans="1:3" x14ac:dyDescent="0.3">
      <c r="A212" s="5" t="s">
        <v>842</v>
      </c>
      <c r="B212" s="5" t="s">
        <v>2505</v>
      </c>
      <c r="C212" s="5">
        <v>3</v>
      </c>
    </row>
    <row r="213" spans="1:3" x14ac:dyDescent="0.3">
      <c r="A213" s="5" t="s">
        <v>842</v>
      </c>
      <c r="B213" s="5" t="s">
        <v>2506</v>
      </c>
      <c r="C213" s="5">
        <v>4</v>
      </c>
    </row>
    <row r="214" spans="1:3" x14ac:dyDescent="0.3">
      <c r="A214" s="5" t="s">
        <v>842</v>
      </c>
      <c r="B214" s="5" t="s">
        <v>2507</v>
      </c>
      <c r="C214" s="5">
        <v>5</v>
      </c>
    </row>
    <row r="215" spans="1:3" x14ac:dyDescent="0.3">
      <c r="A215" s="5" t="s">
        <v>842</v>
      </c>
      <c r="B215" s="5" t="s">
        <v>2508</v>
      </c>
      <c r="C215" s="5">
        <v>6</v>
      </c>
    </row>
    <row r="216" spans="1:3" x14ac:dyDescent="0.3">
      <c r="A216" s="5" t="s">
        <v>842</v>
      </c>
      <c r="B216" s="5" t="s">
        <v>2509</v>
      </c>
      <c r="C216" s="5">
        <v>7</v>
      </c>
    </row>
    <row r="217" spans="1:3" x14ac:dyDescent="0.3">
      <c r="A217" s="5" t="s">
        <v>842</v>
      </c>
      <c r="B217" s="5" t="s">
        <v>2510</v>
      </c>
      <c r="C217" s="5">
        <v>8</v>
      </c>
    </row>
    <row r="218" spans="1:3" x14ac:dyDescent="0.3">
      <c r="A218" s="5" t="s">
        <v>842</v>
      </c>
      <c r="B218" s="5" t="s">
        <v>2511</v>
      </c>
      <c r="C218" s="5">
        <v>9</v>
      </c>
    </row>
    <row r="219" spans="1:3" x14ac:dyDescent="0.3">
      <c r="A219" s="5" t="s">
        <v>842</v>
      </c>
      <c r="B219" s="5" t="s">
        <v>2512</v>
      </c>
      <c r="C219" s="5">
        <v>10</v>
      </c>
    </row>
    <row r="220" spans="1:3" x14ac:dyDescent="0.3">
      <c r="A220" s="5" t="s">
        <v>842</v>
      </c>
      <c r="B220" s="5" t="s">
        <v>2513</v>
      </c>
      <c r="C220" s="5">
        <v>11</v>
      </c>
    </row>
    <row r="221" spans="1:3" x14ac:dyDescent="0.3">
      <c r="A221" s="5" t="s">
        <v>842</v>
      </c>
      <c r="B221" s="5" t="s">
        <v>2514</v>
      </c>
      <c r="C221" s="5">
        <v>12</v>
      </c>
    </row>
    <row r="222" spans="1:3" x14ac:dyDescent="0.3">
      <c r="A222" s="5" t="s">
        <v>842</v>
      </c>
      <c r="B222" s="5" t="s">
        <v>2515</v>
      </c>
      <c r="C222" s="5">
        <v>13</v>
      </c>
    </row>
    <row r="223" spans="1:3" x14ac:dyDescent="0.3">
      <c r="A223" s="5" t="s">
        <v>842</v>
      </c>
      <c r="B223" s="5" t="s">
        <v>2516</v>
      </c>
      <c r="C223" s="5">
        <v>14</v>
      </c>
    </row>
    <row r="224" spans="1:3" x14ac:dyDescent="0.3">
      <c r="A224" s="5" t="s">
        <v>842</v>
      </c>
      <c r="B224" s="5" t="s">
        <v>2517</v>
      </c>
      <c r="C224" s="5">
        <v>15</v>
      </c>
    </row>
    <row r="225" spans="1:3" x14ac:dyDescent="0.3">
      <c r="A225" s="5" t="s">
        <v>842</v>
      </c>
      <c r="B225" s="5" t="s">
        <v>2518</v>
      </c>
      <c r="C225" s="5">
        <v>16</v>
      </c>
    </row>
    <row r="226" spans="1:3" x14ac:dyDescent="0.3">
      <c r="A226" s="5" t="s">
        <v>842</v>
      </c>
      <c r="B226" s="5" t="s">
        <v>2519</v>
      </c>
      <c r="C226" s="5">
        <v>17</v>
      </c>
    </row>
    <row r="227" spans="1:3" x14ac:dyDescent="0.3">
      <c r="A227" s="5" t="s">
        <v>842</v>
      </c>
      <c r="B227" s="5" t="s">
        <v>2520</v>
      </c>
      <c r="C227" s="5">
        <v>18</v>
      </c>
    </row>
    <row r="228" spans="1:3" x14ac:dyDescent="0.3">
      <c r="A228" s="5" t="s">
        <v>842</v>
      </c>
      <c r="B228" s="5" t="s">
        <v>2521</v>
      </c>
      <c r="C228" s="5">
        <v>19</v>
      </c>
    </row>
    <row r="229" spans="1:3" x14ac:dyDescent="0.3">
      <c r="A229" s="5" t="s">
        <v>842</v>
      </c>
      <c r="B229" s="5" t="s">
        <v>2522</v>
      </c>
      <c r="C229" s="5">
        <v>20</v>
      </c>
    </row>
    <row r="230" spans="1:3" x14ac:dyDescent="0.3">
      <c r="A230" s="5" t="s">
        <v>842</v>
      </c>
      <c r="B230" s="5" t="s">
        <v>2523</v>
      </c>
      <c r="C230" s="5">
        <v>21</v>
      </c>
    </row>
    <row r="231" spans="1:3" x14ac:dyDescent="0.3">
      <c r="A231" s="5" t="s">
        <v>842</v>
      </c>
      <c r="B231" s="5" t="s">
        <v>2524</v>
      </c>
      <c r="C231" s="5">
        <v>22</v>
      </c>
    </row>
    <row r="232" spans="1:3" x14ac:dyDescent="0.3">
      <c r="A232" s="5" t="s">
        <v>842</v>
      </c>
      <c r="B232" s="5" t="s">
        <v>2525</v>
      </c>
      <c r="C232" s="5">
        <v>23</v>
      </c>
    </row>
    <row r="233" spans="1:3" x14ac:dyDescent="0.3">
      <c r="A233" s="5" t="s">
        <v>842</v>
      </c>
      <c r="B233" s="5" t="s">
        <v>2526</v>
      </c>
      <c r="C233" s="5">
        <v>24</v>
      </c>
    </row>
    <row r="234" spans="1:3" x14ac:dyDescent="0.3">
      <c r="A234" s="5" t="s">
        <v>842</v>
      </c>
      <c r="B234" s="5" t="s">
        <v>2527</v>
      </c>
      <c r="C234" s="5">
        <v>25</v>
      </c>
    </row>
    <row r="235" spans="1:3" x14ac:dyDescent="0.3">
      <c r="A235" s="5" t="s">
        <v>842</v>
      </c>
      <c r="B235" s="5" t="s">
        <v>2528</v>
      </c>
      <c r="C235" s="5">
        <v>26</v>
      </c>
    </row>
    <row r="236" spans="1:3" x14ac:dyDescent="0.3">
      <c r="A236" s="5" t="s">
        <v>842</v>
      </c>
      <c r="B236" s="5" t="s">
        <v>2529</v>
      </c>
      <c r="C236" s="5">
        <v>27</v>
      </c>
    </row>
    <row r="237" spans="1:3" x14ac:dyDescent="0.3">
      <c r="A237" s="5" t="s">
        <v>842</v>
      </c>
      <c r="B237" s="5" t="s">
        <v>2530</v>
      </c>
      <c r="C237" s="5">
        <v>28</v>
      </c>
    </row>
    <row r="238" spans="1:3" x14ac:dyDescent="0.3">
      <c r="A238" s="5" t="s">
        <v>842</v>
      </c>
      <c r="B238" s="5" t="s">
        <v>2531</v>
      </c>
      <c r="C238" s="5">
        <v>29</v>
      </c>
    </row>
    <row r="239" spans="1:3" x14ac:dyDescent="0.3">
      <c r="A239" s="5" t="s">
        <v>842</v>
      </c>
      <c r="B239" s="5" t="s">
        <v>2532</v>
      </c>
      <c r="C239" s="5">
        <v>30</v>
      </c>
    </row>
    <row r="240" spans="1:3" x14ac:dyDescent="0.3">
      <c r="A240" s="5" t="s">
        <v>842</v>
      </c>
      <c r="B240" s="5" t="s">
        <v>1318</v>
      </c>
      <c r="C240" s="5">
        <v>31</v>
      </c>
    </row>
    <row r="241" spans="1:3" x14ac:dyDescent="0.3">
      <c r="A241" s="5" t="s">
        <v>842</v>
      </c>
      <c r="B241" s="5" t="s">
        <v>1319</v>
      </c>
      <c r="C241" s="5">
        <v>32</v>
      </c>
    </row>
    <row r="242" spans="1:3" x14ac:dyDescent="0.3">
      <c r="A242" s="5" t="s">
        <v>842</v>
      </c>
      <c r="B242" s="5" t="s">
        <v>1320</v>
      </c>
      <c r="C242" s="5">
        <v>33</v>
      </c>
    </row>
    <row r="243" spans="1:3" x14ac:dyDescent="0.3">
      <c r="A243" s="5" t="s">
        <v>842</v>
      </c>
      <c r="B243" s="5" t="s">
        <v>1321</v>
      </c>
      <c r="C243" s="5">
        <v>34</v>
      </c>
    </row>
    <row r="244" spans="1:3" x14ac:dyDescent="0.3">
      <c r="A244" s="5" t="s">
        <v>842</v>
      </c>
      <c r="B244" s="5" t="s">
        <v>1322</v>
      </c>
      <c r="C244" s="5">
        <v>35</v>
      </c>
    </row>
    <row r="245" spans="1:3" x14ac:dyDescent="0.3">
      <c r="A245" s="5" t="s">
        <v>842</v>
      </c>
      <c r="B245" s="5" t="s">
        <v>1323</v>
      </c>
      <c r="C245" s="5">
        <v>36</v>
      </c>
    </row>
    <row r="246" spans="1:3" x14ac:dyDescent="0.3">
      <c r="A246" s="5" t="s">
        <v>842</v>
      </c>
      <c r="B246" s="5" t="s">
        <v>1324</v>
      </c>
      <c r="C246" s="5">
        <v>37</v>
      </c>
    </row>
    <row r="247" spans="1:3" x14ac:dyDescent="0.3">
      <c r="A247" s="5" t="s">
        <v>842</v>
      </c>
      <c r="B247" s="5" t="s">
        <v>1325</v>
      </c>
      <c r="C247" s="5">
        <v>38</v>
      </c>
    </row>
    <row r="248" spans="1:3" x14ac:dyDescent="0.3">
      <c r="A248" s="5" t="s">
        <v>842</v>
      </c>
      <c r="B248" s="5" t="s">
        <v>1326</v>
      </c>
      <c r="C248" s="5">
        <v>39</v>
      </c>
    </row>
    <row r="249" spans="1:3" x14ac:dyDescent="0.3">
      <c r="A249" s="5" t="s">
        <v>842</v>
      </c>
      <c r="B249" s="5" t="s">
        <v>1327</v>
      </c>
      <c r="C249" s="5">
        <v>40</v>
      </c>
    </row>
    <row r="250" spans="1:3" x14ac:dyDescent="0.3">
      <c r="A250" s="5" t="s">
        <v>842</v>
      </c>
      <c r="B250" s="5" t="s">
        <v>1328</v>
      </c>
      <c r="C250" s="5">
        <v>41</v>
      </c>
    </row>
    <row r="251" spans="1:3" x14ac:dyDescent="0.3">
      <c r="A251" s="5" t="s">
        <v>842</v>
      </c>
      <c r="B251" s="5" t="s">
        <v>1329</v>
      </c>
      <c r="C251" s="5">
        <v>42</v>
      </c>
    </row>
    <row r="252" spans="1:3" x14ac:dyDescent="0.3">
      <c r="A252" s="5" t="s">
        <v>842</v>
      </c>
      <c r="B252" s="5" t="s">
        <v>1330</v>
      </c>
      <c r="C252" s="5">
        <v>43</v>
      </c>
    </row>
    <row r="253" spans="1:3" x14ac:dyDescent="0.3">
      <c r="A253" s="5" t="s">
        <v>842</v>
      </c>
      <c r="B253" s="5" t="s">
        <v>1331</v>
      </c>
      <c r="C253" s="5">
        <v>44</v>
      </c>
    </row>
    <row r="254" spans="1:3" x14ac:dyDescent="0.3">
      <c r="A254" s="5" t="s">
        <v>842</v>
      </c>
      <c r="B254" s="5" t="s">
        <v>1332</v>
      </c>
      <c r="C254" s="5">
        <v>45</v>
      </c>
    </row>
    <row r="255" spans="1:3" x14ac:dyDescent="0.3">
      <c r="A255" s="5" t="s">
        <v>842</v>
      </c>
      <c r="B255" s="5" t="s">
        <v>1333</v>
      </c>
      <c r="C255" s="5">
        <v>46</v>
      </c>
    </row>
    <row r="256" spans="1:3" x14ac:dyDescent="0.3">
      <c r="A256" s="5" t="s">
        <v>842</v>
      </c>
      <c r="B256" s="5" t="s">
        <v>1334</v>
      </c>
      <c r="C256" s="5">
        <v>47</v>
      </c>
    </row>
    <row r="257" spans="1:3" x14ac:dyDescent="0.3">
      <c r="A257" s="5" t="s">
        <v>842</v>
      </c>
      <c r="B257" s="5" t="s">
        <v>1335</v>
      </c>
      <c r="C257" s="5">
        <v>48</v>
      </c>
    </row>
    <row r="258" spans="1:3" x14ac:dyDescent="0.3">
      <c r="A258" s="5" t="s">
        <v>842</v>
      </c>
      <c r="B258" s="5" t="s">
        <v>1336</v>
      </c>
      <c r="C258" s="5">
        <v>49</v>
      </c>
    </row>
    <row r="259" spans="1:3" x14ac:dyDescent="0.3">
      <c r="A259" s="5" t="s">
        <v>842</v>
      </c>
      <c r="B259" s="5" t="s">
        <v>1337</v>
      </c>
      <c r="C259" s="5">
        <v>50</v>
      </c>
    </row>
    <row r="260" spans="1:3" x14ac:dyDescent="0.3">
      <c r="A260" s="5" t="s">
        <v>842</v>
      </c>
      <c r="B260" s="5" t="s">
        <v>1338</v>
      </c>
      <c r="C260" s="5">
        <v>51</v>
      </c>
    </row>
    <row r="261" spans="1:3" x14ac:dyDescent="0.3">
      <c r="A261" s="5" t="s">
        <v>842</v>
      </c>
      <c r="B261" s="5" t="s">
        <v>1339</v>
      </c>
      <c r="C261" s="5">
        <v>52</v>
      </c>
    </row>
    <row r="262" spans="1:3" x14ac:dyDescent="0.3">
      <c r="A262" s="5" t="s">
        <v>842</v>
      </c>
      <c r="B262" s="5" t="s">
        <v>1340</v>
      </c>
      <c r="C262" s="5">
        <v>53</v>
      </c>
    </row>
    <row r="263" spans="1:3" x14ac:dyDescent="0.3">
      <c r="A263" s="5" t="s">
        <v>842</v>
      </c>
      <c r="B263" s="5" t="s">
        <v>1341</v>
      </c>
      <c r="C263" s="5">
        <v>54</v>
      </c>
    </row>
    <row r="264" spans="1:3" x14ac:dyDescent="0.3">
      <c r="A264" s="5" t="s">
        <v>842</v>
      </c>
      <c r="B264" s="5" t="s">
        <v>1342</v>
      </c>
      <c r="C264" s="5">
        <v>55</v>
      </c>
    </row>
    <row r="265" spans="1:3" x14ac:dyDescent="0.3">
      <c r="A265" s="5" t="s">
        <v>842</v>
      </c>
      <c r="B265" s="5" t="s">
        <v>1343</v>
      </c>
      <c r="C265" s="5">
        <v>56</v>
      </c>
    </row>
    <row r="266" spans="1:3" x14ac:dyDescent="0.3">
      <c r="A266" s="5" t="s">
        <v>842</v>
      </c>
      <c r="B266" s="5" t="s">
        <v>1344</v>
      </c>
      <c r="C266" s="5">
        <v>57</v>
      </c>
    </row>
    <row r="267" spans="1:3" x14ac:dyDescent="0.3">
      <c r="A267" s="5" t="s">
        <v>842</v>
      </c>
      <c r="B267" s="5" t="s">
        <v>1345</v>
      </c>
      <c r="C267" s="5">
        <v>58</v>
      </c>
    </row>
    <row r="268" spans="1:3" x14ac:dyDescent="0.3">
      <c r="A268" s="5" t="s">
        <v>842</v>
      </c>
      <c r="B268" s="5" t="s">
        <v>1346</v>
      </c>
      <c r="C268" s="5">
        <v>59</v>
      </c>
    </row>
    <row r="269" spans="1:3" x14ac:dyDescent="0.3">
      <c r="A269" s="5" t="s">
        <v>842</v>
      </c>
      <c r="B269" s="5" t="s">
        <v>1347</v>
      </c>
      <c r="C269" s="5">
        <v>60</v>
      </c>
    </row>
    <row r="270" spans="1:3" x14ac:dyDescent="0.3">
      <c r="A270" s="5" t="s">
        <v>842</v>
      </c>
      <c r="B270" s="5" t="s">
        <v>1348</v>
      </c>
      <c r="C270" s="5">
        <v>61</v>
      </c>
    </row>
    <row r="271" spans="1:3" x14ac:dyDescent="0.3">
      <c r="A271" s="5" t="s">
        <v>842</v>
      </c>
      <c r="B271" s="5" t="s">
        <v>1349</v>
      </c>
      <c r="C271" s="5">
        <v>62</v>
      </c>
    </row>
    <row r="272" spans="1:3" x14ac:dyDescent="0.3">
      <c r="A272" s="5" t="s">
        <v>842</v>
      </c>
      <c r="B272" s="5" t="s">
        <v>1350</v>
      </c>
      <c r="C272" s="5">
        <v>63</v>
      </c>
    </row>
    <row r="273" spans="1:3" x14ac:dyDescent="0.3">
      <c r="A273" s="5" t="s">
        <v>842</v>
      </c>
      <c r="B273" s="5" t="s">
        <v>1351</v>
      </c>
      <c r="C273" s="5">
        <v>64</v>
      </c>
    </row>
    <row r="274" spans="1:3" x14ac:dyDescent="0.3">
      <c r="A274" s="5" t="s">
        <v>842</v>
      </c>
      <c r="B274" s="5" t="s">
        <v>1352</v>
      </c>
      <c r="C274" s="5">
        <v>65</v>
      </c>
    </row>
    <row r="275" spans="1:3" x14ac:dyDescent="0.3">
      <c r="A275" s="5" t="s">
        <v>842</v>
      </c>
      <c r="B275" s="5" t="s">
        <v>1353</v>
      </c>
      <c r="C275" s="5">
        <v>66</v>
      </c>
    </row>
    <row r="276" spans="1:3" x14ac:dyDescent="0.3">
      <c r="A276" s="5" t="s">
        <v>842</v>
      </c>
      <c r="B276" s="5" t="s">
        <v>1354</v>
      </c>
      <c r="C276" s="5">
        <v>67</v>
      </c>
    </row>
    <row r="277" spans="1:3" x14ac:dyDescent="0.3">
      <c r="A277" s="5" t="s">
        <v>842</v>
      </c>
      <c r="B277" s="5" t="s">
        <v>1355</v>
      </c>
      <c r="C277" s="5">
        <v>68</v>
      </c>
    </row>
    <row r="278" spans="1:3" x14ac:dyDescent="0.3">
      <c r="A278" s="5" t="s">
        <v>842</v>
      </c>
      <c r="B278" s="5" t="s">
        <v>1356</v>
      </c>
      <c r="C278" s="5">
        <v>69</v>
      </c>
    </row>
    <row r="279" spans="1:3" x14ac:dyDescent="0.3">
      <c r="A279" s="5" t="s">
        <v>842</v>
      </c>
      <c r="B279" s="5" t="s">
        <v>1357</v>
      </c>
      <c r="C279" s="5">
        <v>70</v>
      </c>
    </row>
    <row r="280" spans="1:3" x14ac:dyDescent="0.3">
      <c r="A280" s="5" t="s">
        <v>842</v>
      </c>
      <c r="B280" s="5" t="s">
        <v>1358</v>
      </c>
      <c r="C280" s="5">
        <v>71</v>
      </c>
    </row>
    <row r="282" spans="1:3" ht="12.9" x14ac:dyDescent="0.35">
      <c r="A282" s="4" t="s">
        <v>843</v>
      </c>
      <c r="B282" s="5" t="s">
        <v>1133</v>
      </c>
      <c r="C282" s="5">
        <v>0</v>
      </c>
    </row>
    <row r="283" spans="1:3" x14ac:dyDescent="0.3">
      <c r="A283" s="5" t="s">
        <v>843</v>
      </c>
      <c r="B283" t="s">
        <v>1359</v>
      </c>
      <c r="C283" s="5">
        <v>1</v>
      </c>
    </row>
    <row r="284" spans="1:3" x14ac:dyDescent="0.3">
      <c r="A284" s="5" t="s">
        <v>843</v>
      </c>
      <c r="B284" t="s">
        <v>1360</v>
      </c>
      <c r="C284" s="5">
        <v>2</v>
      </c>
    </row>
    <row r="285" spans="1:3" x14ac:dyDescent="0.3">
      <c r="A285" s="5" t="s">
        <v>843</v>
      </c>
      <c r="B285" t="s">
        <v>1361</v>
      </c>
      <c r="C285" s="5">
        <v>3</v>
      </c>
    </row>
    <row r="286" spans="1:3" x14ac:dyDescent="0.3">
      <c r="A286" s="5" t="s">
        <v>843</v>
      </c>
      <c r="B286" t="s">
        <v>1362</v>
      </c>
      <c r="C286" s="5">
        <v>4</v>
      </c>
    </row>
    <row r="287" spans="1:3" x14ac:dyDescent="0.3">
      <c r="A287" s="5" t="s">
        <v>843</v>
      </c>
      <c r="B287" t="s">
        <v>1363</v>
      </c>
      <c r="C287" s="5">
        <v>5</v>
      </c>
    </row>
    <row r="288" spans="1:3" x14ac:dyDescent="0.3">
      <c r="A288" s="5" t="s">
        <v>843</v>
      </c>
      <c r="B288" t="s">
        <v>1364</v>
      </c>
      <c r="C288" s="5">
        <v>6</v>
      </c>
    </row>
    <row r="289" spans="1:3" x14ac:dyDescent="0.3">
      <c r="A289" s="5" t="s">
        <v>843</v>
      </c>
      <c r="B289" t="s">
        <v>1365</v>
      </c>
      <c r="C289" s="5">
        <v>7</v>
      </c>
    </row>
    <row r="290" spans="1:3" x14ac:dyDescent="0.3">
      <c r="A290" s="5" t="s">
        <v>843</v>
      </c>
      <c r="B290" t="s">
        <v>1366</v>
      </c>
      <c r="C290" s="5">
        <v>8</v>
      </c>
    </row>
    <row r="291" spans="1:3" x14ac:dyDescent="0.3">
      <c r="A291" s="5" t="s">
        <v>843</v>
      </c>
      <c r="B291" t="s">
        <v>1367</v>
      </c>
      <c r="C291" s="5">
        <v>9</v>
      </c>
    </row>
    <row r="292" spans="1:3" x14ac:dyDescent="0.3">
      <c r="A292" s="5" t="s">
        <v>843</v>
      </c>
      <c r="B292" t="s">
        <v>1368</v>
      </c>
      <c r="C292" s="5">
        <v>10</v>
      </c>
    </row>
    <row r="293" spans="1:3" x14ac:dyDescent="0.3">
      <c r="A293" s="5" t="s">
        <v>843</v>
      </c>
      <c r="B293" t="s">
        <v>1369</v>
      </c>
      <c r="C293" s="5">
        <v>11</v>
      </c>
    </row>
    <row r="294" spans="1:3" x14ac:dyDescent="0.3">
      <c r="A294" s="5" t="s">
        <v>843</v>
      </c>
      <c r="B294" t="s">
        <v>1370</v>
      </c>
      <c r="C294" s="5">
        <v>12</v>
      </c>
    </row>
    <row r="295" spans="1:3" x14ac:dyDescent="0.3">
      <c r="A295" s="5" t="s">
        <v>843</v>
      </c>
      <c r="B295" t="s">
        <v>1371</v>
      </c>
      <c r="C295" s="5">
        <v>13</v>
      </c>
    </row>
    <row r="296" spans="1:3" x14ac:dyDescent="0.3">
      <c r="A296" s="5" t="s">
        <v>843</v>
      </c>
      <c r="B296" t="s">
        <v>1372</v>
      </c>
      <c r="C296" s="5">
        <v>14</v>
      </c>
    </row>
    <row r="297" spans="1:3" x14ac:dyDescent="0.3">
      <c r="A297" s="5" t="s">
        <v>843</v>
      </c>
      <c r="B297" t="s">
        <v>1373</v>
      </c>
      <c r="C297" s="5">
        <v>15</v>
      </c>
    </row>
    <row r="298" spans="1:3" x14ac:dyDescent="0.3">
      <c r="A298" s="5" t="s">
        <v>843</v>
      </c>
      <c r="B298" t="s">
        <v>1374</v>
      </c>
      <c r="C298" s="5">
        <v>16</v>
      </c>
    </row>
    <row r="299" spans="1:3" x14ac:dyDescent="0.3">
      <c r="A299" s="5" t="s">
        <v>843</v>
      </c>
      <c r="B299" t="s">
        <v>671</v>
      </c>
      <c r="C299" s="5">
        <v>17</v>
      </c>
    </row>
    <row r="300" spans="1:3" x14ac:dyDescent="0.3">
      <c r="A300" s="5" t="s">
        <v>843</v>
      </c>
      <c r="B300" t="s">
        <v>1375</v>
      </c>
      <c r="C300" s="5">
        <v>18</v>
      </c>
    </row>
    <row r="301" spans="1:3" x14ac:dyDescent="0.3">
      <c r="A301" s="5" t="s">
        <v>843</v>
      </c>
      <c r="B301" t="s">
        <v>1376</v>
      </c>
      <c r="C301" s="5">
        <v>19</v>
      </c>
    </row>
    <row r="302" spans="1:3" x14ac:dyDescent="0.3">
      <c r="A302" s="5" t="s">
        <v>843</v>
      </c>
      <c r="B302" t="s">
        <v>1377</v>
      </c>
      <c r="C302" s="5">
        <v>20</v>
      </c>
    </row>
    <row r="303" spans="1:3" x14ac:dyDescent="0.3">
      <c r="A303" s="5" t="s">
        <v>843</v>
      </c>
      <c r="B303" t="s">
        <v>3504</v>
      </c>
      <c r="C303" s="5">
        <v>21</v>
      </c>
    </row>
    <row r="305" spans="1:3" ht="12.9" x14ac:dyDescent="0.35">
      <c r="A305" s="4" t="s">
        <v>844</v>
      </c>
      <c r="B305" s="5" t="s">
        <v>1133</v>
      </c>
      <c r="C305" s="5">
        <v>0</v>
      </c>
    </row>
    <row r="306" spans="1:3" x14ac:dyDescent="0.3">
      <c r="A306" s="5" t="s">
        <v>844</v>
      </c>
      <c r="B306" t="s">
        <v>3505</v>
      </c>
      <c r="C306" s="5">
        <v>13</v>
      </c>
    </row>
    <row r="307" spans="1:3" x14ac:dyDescent="0.3">
      <c r="A307" s="5" t="s">
        <v>844</v>
      </c>
      <c r="B307" t="s">
        <v>3506</v>
      </c>
      <c r="C307" s="5">
        <v>7</v>
      </c>
    </row>
    <row r="308" spans="1:3" x14ac:dyDescent="0.3">
      <c r="A308" s="5" t="s">
        <v>844</v>
      </c>
      <c r="B308" t="s">
        <v>3507</v>
      </c>
      <c r="C308" s="5">
        <v>6</v>
      </c>
    </row>
    <row r="309" spans="1:3" x14ac:dyDescent="0.3">
      <c r="A309" s="5" t="s">
        <v>844</v>
      </c>
      <c r="B309" t="s">
        <v>3508</v>
      </c>
      <c r="C309" s="5">
        <v>5</v>
      </c>
    </row>
    <row r="310" spans="1:3" x14ac:dyDescent="0.3">
      <c r="A310" s="5" t="s">
        <v>844</v>
      </c>
      <c r="B310" t="s">
        <v>3509</v>
      </c>
      <c r="C310" s="5">
        <v>14</v>
      </c>
    </row>
    <row r="312" spans="1:3" ht="12.9" x14ac:dyDescent="0.35">
      <c r="A312" s="4" t="s">
        <v>845</v>
      </c>
      <c r="B312" s="5" t="s">
        <v>1133</v>
      </c>
      <c r="C312" s="5">
        <v>0</v>
      </c>
    </row>
    <row r="313" spans="1:3" x14ac:dyDescent="0.3">
      <c r="A313" s="5" t="s">
        <v>845</v>
      </c>
      <c r="B313" s="5" t="s">
        <v>1378</v>
      </c>
      <c r="C313" s="5">
        <v>5</v>
      </c>
    </row>
    <row r="314" spans="1:3" x14ac:dyDescent="0.3">
      <c r="A314" s="5" t="s">
        <v>845</v>
      </c>
      <c r="B314" s="5" t="s">
        <v>1379</v>
      </c>
      <c r="C314" s="5">
        <v>1</v>
      </c>
    </row>
    <row r="315" spans="1:3" x14ac:dyDescent="0.3">
      <c r="A315" s="5" t="s">
        <v>845</v>
      </c>
      <c r="B315" s="5" t="s">
        <v>1380</v>
      </c>
      <c r="C315" s="5">
        <v>2</v>
      </c>
    </row>
    <row r="316" spans="1:3" x14ac:dyDescent="0.3">
      <c r="A316" s="5" t="s">
        <v>845</v>
      </c>
      <c r="B316" s="5" t="s">
        <v>1381</v>
      </c>
      <c r="C316" s="5">
        <v>3</v>
      </c>
    </row>
    <row r="317" spans="1:3" x14ac:dyDescent="0.3">
      <c r="A317" s="5" t="s">
        <v>845</v>
      </c>
      <c r="B317" s="5" t="s">
        <v>1382</v>
      </c>
      <c r="C317" s="5">
        <v>4</v>
      </c>
    </row>
    <row r="318" spans="1:3" x14ac:dyDescent="0.3">
      <c r="A318" s="5" t="s">
        <v>845</v>
      </c>
      <c r="B318" s="5" t="s">
        <v>1383</v>
      </c>
      <c r="C318" s="5">
        <v>6</v>
      </c>
    </row>
    <row r="320" spans="1:3" ht="12.9" x14ac:dyDescent="0.35">
      <c r="A320" s="4" t="s">
        <v>846</v>
      </c>
      <c r="B320" s="5" t="s">
        <v>1133</v>
      </c>
      <c r="C320" s="5">
        <v>0</v>
      </c>
    </row>
    <row r="321" spans="1:3" x14ac:dyDescent="0.3">
      <c r="A321" s="5" t="s">
        <v>846</v>
      </c>
      <c r="B321" t="s">
        <v>3510</v>
      </c>
      <c r="C321">
        <v>12</v>
      </c>
    </row>
    <row r="322" spans="1:3" x14ac:dyDescent="0.3">
      <c r="A322" s="5" t="s">
        <v>846</v>
      </c>
      <c r="B322" t="s">
        <v>1384</v>
      </c>
      <c r="C322" s="5">
        <v>1</v>
      </c>
    </row>
    <row r="323" spans="1:3" x14ac:dyDescent="0.3">
      <c r="A323" s="5" t="s">
        <v>846</v>
      </c>
      <c r="B323" t="s">
        <v>1385</v>
      </c>
      <c r="C323" s="5">
        <v>2</v>
      </c>
    </row>
    <row r="324" spans="1:3" x14ac:dyDescent="0.3">
      <c r="A324" s="5" t="s">
        <v>846</v>
      </c>
      <c r="B324" t="s">
        <v>2455</v>
      </c>
      <c r="C324" s="5">
        <v>3</v>
      </c>
    </row>
    <row r="325" spans="1:3" x14ac:dyDescent="0.3">
      <c r="A325" s="5" t="s">
        <v>846</v>
      </c>
      <c r="B325" t="s">
        <v>1386</v>
      </c>
      <c r="C325" s="5">
        <v>4</v>
      </c>
    </row>
    <row r="326" spans="1:3" x14ac:dyDescent="0.3">
      <c r="A326" s="5" t="s">
        <v>846</v>
      </c>
      <c r="B326" t="s">
        <v>2456</v>
      </c>
      <c r="C326" s="5">
        <v>5</v>
      </c>
    </row>
    <row r="327" spans="1:3" x14ac:dyDescent="0.3">
      <c r="A327" s="5" t="s">
        <v>846</v>
      </c>
      <c r="B327" t="s">
        <v>1387</v>
      </c>
      <c r="C327" s="5">
        <v>6</v>
      </c>
    </row>
    <row r="328" spans="1:3" x14ac:dyDescent="0.3">
      <c r="A328" s="5" t="s">
        <v>846</v>
      </c>
      <c r="B328" t="s">
        <v>1388</v>
      </c>
      <c r="C328" s="5">
        <v>7</v>
      </c>
    </row>
    <row r="329" spans="1:3" x14ac:dyDescent="0.3">
      <c r="A329" s="5" t="s">
        <v>846</v>
      </c>
      <c r="B329" t="s">
        <v>1389</v>
      </c>
      <c r="C329" s="5">
        <v>8</v>
      </c>
    </row>
    <row r="330" spans="1:3" x14ac:dyDescent="0.3">
      <c r="A330" s="5" t="s">
        <v>846</v>
      </c>
      <c r="B330" t="s">
        <v>2459</v>
      </c>
      <c r="C330" s="5">
        <v>9</v>
      </c>
    </row>
    <row r="331" spans="1:3" x14ac:dyDescent="0.3">
      <c r="A331" s="5" t="s">
        <v>846</v>
      </c>
      <c r="B331" t="s">
        <v>2460</v>
      </c>
      <c r="C331" s="5">
        <v>10</v>
      </c>
    </row>
    <row r="332" spans="1:3" x14ac:dyDescent="0.3">
      <c r="A332" s="5" t="s">
        <v>846</v>
      </c>
      <c r="B332" t="s">
        <v>3511</v>
      </c>
      <c r="C332" s="5">
        <v>11</v>
      </c>
    </row>
    <row r="333" spans="1:3" x14ac:dyDescent="0.3">
      <c r="A333" s="5"/>
      <c r="B333" s="5"/>
      <c r="C333" s="5"/>
    </row>
    <row r="334" spans="1:3" ht="12.9" x14ac:dyDescent="0.35">
      <c r="A334" s="4" t="s">
        <v>847</v>
      </c>
      <c r="B334" s="5" t="s">
        <v>1133</v>
      </c>
      <c r="C334" s="5">
        <v>0</v>
      </c>
    </row>
    <row r="335" spans="1:3" x14ac:dyDescent="0.3">
      <c r="A335" s="5" t="s">
        <v>847</v>
      </c>
      <c r="B335" s="5" t="s">
        <v>1391</v>
      </c>
      <c r="C335" s="5">
        <v>6</v>
      </c>
    </row>
    <row r="336" spans="1:3" x14ac:dyDescent="0.3">
      <c r="A336" s="5" t="s">
        <v>847</v>
      </c>
      <c r="B336" s="5" t="s">
        <v>1392</v>
      </c>
      <c r="C336" s="5">
        <v>1</v>
      </c>
    </row>
    <row r="337" spans="1:3" x14ac:dyDescent="0.3">
      <c r="A337" s="5" t="s">
        <v>847</v>
      </c>
      <c r="B337" s="5" t="s">
        <v>1393</v>
      </c>
      <c r="C337" s="5">
        <v>2</v>
      </c>
    </row>
    <row r="338" spans="1:3" x14ac:dyDescent="0.3">
      <c r="A338" s="5" t="s">
        <v>847</v>
      </c>
      <c r="B338" s="5" t="s">
        <v>1394</v>
      </c>
      <c r="C338" s="5">
        <v>3</v>
      </c>
    </row>
    <row r="339" spans="1:3" x14ac:dyDescent="0.3">
      <c r="A339" s="5" t="s">
        <v>847</v>
      </c>
      <c r="B339" s="5" t="s">
        <v>1395</v>
      </c>
      <c r="C339" s="5">
        <v>7</v>
      </c>
    </row>
    <row r="340" spans="1:3" x14ac:dyDescent="0.3">
      <c r="A340" s="5" t="s">
        <v>847</v>
      </c>
      <c r="B340" s="5" t="s">
        <v>1396</v>
      </c>
      <c r="C340" s="5">
        <v>4</v>
      </c>
    </row>
    <row r="341" spans="1:3" x14ac:dyDescent="0.3">
      <c r="A341" s="5" t="s">
        <v>847</v>
      </c>
      <c r="B341" s="5" t="s">
        <v>3512</v>
      </c>
      <c r="C341" s="5">
        <v>5</v>
      </c>
    </row>
    <row r="343" spans="1:3" ht="12.9" x14ac:dyDescent="0.35">
      <c r="A343" s="4" t="s">
        <v>848</v>
      </c>
      <c r="B343" s="5" t="s">
        <v>1133</v>
      </c>
      <c r="C343" s="5">
        <v>0</v>
      </c>
    </row>
    <row r="344" spans="1:3" x14ac:dyDescent="0.3">
      <c r="A344" s="5" t="s">
        <v>848</v>
      </c>
      <c r="B344" t="s">
        <v>3513</v>
      </c>
      <c r="C344" s="5">
        <v>1</v>
      </c>
    </row>
    <row r="345" spans="1:3" x14ac:dyDescent="0.3">
      <c r="A345" s="5" t="s">
        <v>848</v>
      </c>
      <c r="B345" t="s">
        <v>3514</v>
      </c>
      <c r="C345" s="5">
        <v>2</v>
      </c>
    </row>
    <row r="346" spans="1:3" x14ac:dyDescent="0.3">
      <c r="A346" s="5" t="s">
        <v>848</v>
      </c>
      <c r="B346" t="s">
        <v>3515</v>
      </c>
      <c r="C346" s="5">
        <v>11</v>
      </c>
    </row>
    <row r="347" spans="1:3" x14ac:dyDescent="0.3">
      <c r="A347" s="5" t="s">
        <v>848</v>
      </c>
      <c r="B347" t="s">
        <v>3516</v>
      </c>
      <c r="C347">
        <v>12</v>
      </c>
    </row>
    <row r="348" spans="1:3" x14ac:dyDescent="0.3">
      <c r="A348" s="5" t="s">
        <v>848</v>
      </c>
      <c r="B348" t="s">
        <v>1397</v>
      </c>
      <c r="C348" s="5">
        <v>3</v>
      </c>
    </row>
    <row r="349" spans="1:3" x14ac:dyDescent="0.3">
      <c r="A349" s="5" t="s">
        <v>848</v>
      </c>
      <c r="B349" t="s">
        <v>1398</v>
      </c>
      <c r="C349" s="5">
        <v>4</v>
      </c>
    </row>
    <row r="350" spans="1:3" x14ac:dyDescent="0.3">
      <c r="A350" s="5" t="s">
        <v>848</v>
      </c>
      <c r="B350" t="s">
        <v>1399</v>
      </c>
      <c r="C350" s="5">
        <v>5</v>
      </c>
    </row>
    <row r="351" spans="1:3" x14ac:dyDescent="0.3">
      <c r="A351" s="5" t="s">
        <v>848</v>
      </c>
      <c r="B351" t="s">
        <v>926</v>
      </c>
      <c r="C351" s="5">
        <v>6</v>
      </c>
    </row>
    <row r="352" spans="1:3" x14ac:dyDescent="0.3">
      <c r="A352" s="5" t="s">
        <v>848</v>
      </c>
      <c r="B352" t="s">
        <v>3517</v>
      </c>
      <c r="C352" s="5">
        <v>7</v>
      </c>
    </row>
    <row r="353" spans="1:3" x14ac:dyDescent="0.3">
      <c r="A353" s="5" t="s">
        <v>848</v>
      </c>
      <c r="B353" t="s">
        <v>3518</v>
      </c>
      <c r="C353" s="5">
        <v>8</v>
      </c>
    </row>
    <row r="354" spans="1:3" x14ac:dyDescent="0.3">
      <c r="A354" s="5" t="s">
        <v>848</v>
      </c>
      <c r="B354" t="s">
        <v>3519</v>
      </c>
      <c r="C354" s="5">
        <v>10</v>
      </c>
    </row>
    <row r="355" spans="1:3" x14ac:dyDescent="0.3">
      <c r="A355" s="5" t="s">
        <v>848</v>
      </c>
      <c r="B355" t="s">
        <v>3520</v>
      </c>
      <c r="C355">
        <v>13</v>
      </c>
    </row>
    <row r="356" spans="1:3" x14ac:dyDescent="0.3">
      <c r="A356" s="5" t="s">
        <v>848</v>
      </c>
      <c r="B356" t="s">
        <v>3521</v>
      </c>
      <c r="C356" s="5">
        <v>9</v>
      </c>
    </row>
    <row r="358" spans="1:3" ht="12.9" x14ac:dyDescent="0.35">
      <c r="A358" s="4" t="s">
        <v>849</v>
      </c>
      <c r="B358" s="5" t="s">
        <v>1133</v>
      </c>
      <c r="C358" s="5">
        <v>0</v>
      </c>
    </row>
    <row r="359" spans="1:3" x14ac:dyDescent="0.3">
      <c r="A359" s="5" t="s">
        <v>849</v>
      </c>
      <c r="B359" s="5" t="s">
        <v>849</v>
      </c>
      <c r="C359" s="5">
        <v>1</v>
      </c>
    </row>
    <row r="360" spans="1:3" x14ac:dyDescent="0.3">
      <c r="A360" s="5" t="s">
        <v>849</v>
      </c>
      <c r="B360" s="5" t="s">
        <v>1400</v>
      </c>
      <c r="C360" s="5">
        <v>2</v>
      </c>
    </row>
    <row r="361" spans="1:3" x14ac:dyDescent="0.3">
      <c r="A361" s="5" t="s">
        <v>849</v>
      </c>
      <c r="B361" s="5" t="s">
        <v>1401</v>
      </c>
      <c r="C361" s="5">
        <v>3</v>
      </c>
    </row>
    <row r="362" spans="1:3" x14ac:dyDescent="0.3">
      <c r="A362" s="5" t="s">
        <v>849</v>
      </c>
      <c r="B362" s="5" t="s">
        <v>1402</v>
      </c>
      <c r="C362" s="5">
        <v>4</v>
      </c>
    </row>
    <row r="363" spans="1:3" x14ac:dyDescent="0.3">
      <c r="A363" s="5" t="s">
        <v>849</v>
      </c>
      <c r="B363" s="5" t="s">
        <v>1403</v>
      </c>
      <c r="C363" s="5">
        <v>5</v>
      </c>
    </row>
    <row r="364" spans="1:3" x14ac:dyDescent="0.3">
      <c r="A364" s="5" t="s">
        <v>849</v>
      </c>
      <c r="B364" s="5" t="s">
        <v>1404</v>
      </c>
      <c r="C364" s="5">
        <v>6</v>
      </c>
    </row>
    <row r="366" spans="1:3" ht="12.9" x14ac:dyDescent="0.35">
      <c r="A366" s="4" t="s">
        <v>850</v>
      </c>
      <c r="B366" s="5" t="s">
        <v>1133</v>
      </c>
      <c r="C366" s="5">
        <v>0</v>
      </c>
    </row>
    <row r="367" spans="1:3" x14ac:dyDescent="0.3">
      <c r="A367" s="5" t="s">
        <v>850</v>
      </c>
      <c r="B367" t="s">
        <v>3522</v>
      </c>
      <c r="C367">
        <v>7</v>
      </c>
    </row>
    <row r="368" spans="1:3" x14ac:dyDescent="0.3">
      <c r="A368" s="5" t="s">
        <v>850</v>
      </c>
      <c r="B368" t="s">
        <v>1405</v>
      </c>
      <c r="C368" s="5">
        <v>1</v>
      </c>
    </row>
    <row r="369" spans="1:3" x14ac:dyDescent="0.3">
      <c r="A369" s="5" t="s">
        <v>850</v>
      </c>
      <c r="B369" t="s">
        <v>1406</v>
      </c>
      <c r="C369" s="5">
        <v>2</v>
      </c>
    </row>
    <row r="370" spans="1:3" x14ac:dyDescent="0.3">
      <c r="A370" s="5" t="s">
        <v>850</v>
      </c>
      <c r="B370" t="s">
        <v>1407</v>
      </c>
      <c r="C370" s="5">
        <v>3</v>
      </c>
    </row>
    <row r="371" spans="1:3" x14ac:dyDescent="0.3">
      <c r="A371" s="5" t="s">
        <v>850</v>
      </c>
      <c r="B371" t="s">
        <v>3523</v>
      </c>
      <c r="C371">
        <v>8</v>
      </c>
    </row>
    <row r="372" spans="1:3" x14ac:dyDescent="0.3">
      <c r="A372" s="5" t="s">
        <v>850</v>
      </c>
      <c r="B372" t="s">
        <v>3524</v>
      </c>
      <c r="C372">
        <v>9</v>
      </c>
    </row>
    <row r="373" spans="1:3" x14ac:dyDescent="0.3">
      <c r="A373" s="5" t="s">
        <v>850</v>
      </c>
      <c r="B373" t="s">
        <v>3525</v>
      </c>
      <c r="C373">
        <v>10</v>
      </c>
    </row>
    <row r="374" spans="1:3" x14ac:dyDescent="0.3">
      <c r="A374" s="5" t="s">
        <v>850</v>
      </c>
      <c r="B374" t="s">
        <v>692</v>
      </c>
      <c r="C374">
        <v>11</v>
      </c>
    </row>
    <row r="375" spans="1:3" x14ac:dyDescent="0.3">
      <c r="A375" s="5" t="s">
        <v>850</v>
      </c>
      <c r="B375" t="s">
        <v>1408</v>
      </c>
      <c r="C375" s="5">
        <v>4</v>
      </c>
    </row>
    <row r="376" spans="1:3" x14ac:dyDescent="0.3">
      <c r="A376" s="5" t="s">
        <v>850</v>
      </c>
      <c r="B376" t="s">
        <v>1409</v>
      </c>
      <c r="C376" s="5">
        <v>5</v>
      </c>
    </row>
    <row r="377" spans="1:3" x14ac:dyDescent="0.3">
      <c r="A377" s="5" t="s">
        <v>850</v>
      </c>
      <c r="B377" t="s">
        <v>2896</v>
      </c>
      <c r="C377">
        <v>12</v>
      </c>
    </row>
    <row r="378" spans="1:3" x14ac:dyDescent="0.3">
      <c r="A378" s="5" t="s">
        <v>850</v>
      </c>
      <c r="B378" t="s">
        <v>3526</v>
      </c>
      <c r="C378" s="5">
        <v>6</v>
      </c>
    </row>
    <row r="379" spans="1:3" x14ac:dyDescent="0.3">
      <c r="A379" s="5"/>
      <c r="C379" s="5"/>
    </row>
    <row r="380" spans="1:3" x14ac:dyDescent="0.3">
      <c r="A380" s="7" t="s">
        <v>1120</v>
      </c>
      <c r="B380" s="2" t="s">
        <v>1133</v>
      </c>
      <c r="C380" s="5">
        <v>0</v>
      </c>
    </row>
    <row r="381" spans="1:3" x14ac:dyDescent="0.3">
      <c r="A381" t="s">
        <v>1120</v>
      </c>
      <c r="B381" t="s">
        <v>4880</v>
      </c>
      <c r="C381" s="5">
        <v>1</v>
      </c>
    </row>
    <row r="382" spans="1:3" x14ac:dyDescent="0.3">
      <c r="A382" t="s">
        <v>1120</v>
      </c>
      <c r="B382" t="s">
        <v>4881</v>
      </c>
      <c r="C382" s="5">
        <v>2</v>
      </c>
    </row>
    <row r="383" spans="1:3" x14ac:dyDescent="0.3">
      <c r="A383" t="s">
        <v>1120</v>
      </c>
      <c r="B383" t="s">
        <v>4881</v>
      </c>
      <c r="C383" s="5">
        <v>3</v>
      </c>
    </row>
    <row r="384" spans="1:3" x14ac:dyDescent="0.3">
      <c r="A384" t="s">
        <v>1120</v>
      </c>
      <c r="B384" t="s">
        <v>4882</v>
      </c>
      <c r="C384" s="5">
        <v>4</v>
      </c>
    </row>
    <row r="385" spans="1:3" x14ac:dyDescent="0.3">
      <c r="A385" t="s">
        <v>1120</v>
      </c>
      <c r="B385" t="s">
        <v>4883</v>
      </c>
      <c r="C385" s="5">
        <v>5</v>
      </c>
    </row>
    <row r="386" spans="1:3" x14ac:dyDescent="0.3">
      <c r="A386" t="s">
        <v>1120</v>
      </c>
      <c r="B386" t="s">
        <v>2455</v>
      </c>
      <c r="C386" s="5">
        <v>6</v>
      </c>
    </row>
    <row r="387" spans="1:3" x14ac:dyDescent="0.3">
      <c r="A387" t="s">
        <v>1120</v>
      </c>
      <c r="B387" t="s">
        <v>4884</v>
      </c>
      <c r="C387" s="5">
        <v>7</v>
      </c>
    </row>
    <row r="388" spans="1:3" x14ac:dyDescent="0.3">
      <c r="A388" t="s">
        <v>1120</v>
      </c>
      <c r="B388" t="s">
        <v>4885</v>
      </c>
      <c r="C388" s="5">
        <v>8</v>
      </c>
    </row>
    <row r="389" spans="1:3" x14ac:dyDescent="0.3">
      <c r="A389" t="s">
        <v>1120</v>
      </c>
      <c r="B389" t="s">
        <v>4886</v>
      </c>
      <c r="C389" s="5">
        <v>9</v>
      </c>
    </row>
    <row r="390" spans="1:3" x14ac:dyDescent="0.3">
      <c r="A390" t="s">
        <v>1120</v>
      </c>
      <c r="B390" t="s">
        <v>2178</v>
      </c>
      <c r="C390" s="5">
        <v>10</v>
      </c>
    </row>
    <row r="391" spans="1:3" x14ac:dyDescent="0.3">
      <c r="A391" t="s">
        <v>1120</v>
      </c>
      <c r="B391" t="s">
        <v>4887</v>
      </c>
      <c r="C391" s="5">
        <v>11</v>
      </c>
    </row>
    <row r="393" spans="1:3" ht="12.9" x14ac:dyDescent="0.35">
      <c r="A393" s="4" t="s">
        <v>851</v>
      </c>
      <c r="B393" s="5" t="s">
        <v>1133</v>
      </c>
      <c r="C393" s="5">
        <v>0</v>
      </c>
    </row>
    <row r="394" spans="1:3" x14ac:dyDescent="0.3">
      <c r="A394" s="5" t="s">
        <v>851</v>
      </c>
      <c r="B394" t="s">
        <v>1410</v>
      </c>
      <c r="C394" s="5">
        <v>1</v>
      </c>
    </row>
    <row r="395" spans="1:3" x14ac:dyDescent="0.3">
      <c r="A395" s="5" t="s">
        <v>851</v>
      </c>
      <c r="B395" t="s">
        <v>1411</v>
      </c>
      <c r="C395" s="5">
        <v>2</v>
      </c>
    </row>
    <row r="396" spans="1:3" x14ac:dyDescent="0.3">
      <c r="A396" s="5" t="s">
        <v>851</v>
      </c>
      <c r="B396" t="s">
        <v>1412</v>
      </c>
      <c r="C396" s="5">
        <v>3</v>
      </c>
    </row>
    <row r="397" spans="1:3" x14ac:dyDescent="0.3">
      <c r="A397" s="5" t="s">
        <v>851</v>
      </c>
      <c r="B397" t="s">
        <v>1413</v>
      </c>
      <c r="C397" s="5">
        <v>4</v>
      </c>
    </row>
    <row r="398" spans="1:3" x14ac:dyDescent="0.3">
      <c r="A398" s="5" t="s">
        <v>851</v>
      </c>
      <c r="B398" t="s">
        <v>3527</v>
      </c>
      <c r="C398">
        <v>19</v>
      </c>
    </row>
    <row r="399" spans="1:3" x14ac:dyDescent="0.3">
      <c r="A399" s="5" t="s">
        <v>851</v>
      </c>
      <c r="B399" t="s">
        <v>1414</v>
      </c>
      <c r="C399" s="5">
        <v>5</v>
      </c>
    </row>
    <row r="400" spans="1:3" x14ac:dyDescent="0.3">
      <c r="A400" s="5" t="s">
        <v>851</v>
      </c>
      <c r="B400" t="s">
        <v>1415</v>
      </c>
      <c r="C400" s="5">
        <v>6</v>
      </c>
    </row>
    <row r="401" spans="1:3" x14ac:dyDescent="0.3">
      <c r="A401" s="5" t="s">
        <v>851</v>
      </c>
      <c r="B401" t="s">
        <v>1416</v>
      </c>
      <c r="C401" s="5">
        <v>7</v>
      </c>
    </row>
    <row r="402" spans="1:3" x14ac:dyDescent="0.3">
      <c r="A402" s="5" t="s">
        <v>851</v>
      </c>
      <c r="B402" t="s">
        <v>1417</v>
      </c>
      <c r="C402" s="5">
        <v>8</v>
      </c>
    </row>
    <row r="403" spans="1:3" x14ac:dyDescent="0.3">
      <c r="A403" s="5" t="s">
        <v>851</v>
      </c>
      <c r="B403" t="s">
        <v>1418</v>
      </c>
      <c r="C403" s="5">
        <v>9</v>
      </c>
    </row>
    <row r="404" spans="1:3" x14ac:dyDescent="0.3">
      <c r="A404" s="5" t="s">
        <v>851</v>
      </c>
      <c r="B404" t="s">
        <v>1419</v>
      </c>
      <c r="C404" s="5">
        <v>10</v>
      </c>
    </row>
    <row r="405" spans="1:3" x14ac:dyDescent="0.3">
      <c r="A405" s="5" t="s">
        <v>851</v>
      </c>
      <c r="B405" t="s">
        <v>1420</v>
      </c>
      <c r="C405" s="5">
        <v>11</v>
      </c>
    </row>
    <row r="406" spans="1:3" x14ac:dyDescent="0.3">
      <c r="A406" s="5" t="s">
        <v>851</v>
      </c>
      <c r="B406" t="s">
        <v>1421</v>
      </c>
      <c r="C406" s="5">
        <v>12</v>
      </c>
    </row>
    <row r="407" spans="1:3" x14ac:dyDescent="0.3">
      <c r="A407" s="5" t="s">
        <v>851</v>
      </c>
      <c r="B407" t="s">
        <v>1422</v>
      </c>
      <c r="C407" s="5">
        <v>13</v>
      </c>
    </row>
    <row r="408" spans="1:3" x14ac:dyDescent="0.3">
      <c r="A408" s="5" t="s">
        <v>851</v>
      </c>
      <c r="B408" t="s">
        <v>1423</v>
      </c>
      <c r="C408" s="5">
        <v>14</v>
      </c>
    </row>
    <row r="409" spans="1:3" x14ac:dyDescent="0.3">
      <c r="A409" s="5" t="s">
        <v>851</v>
      </c>
      <c r="B409" t="s">
        <v>1424</v>
      </c>
      <c r="C409" s="5">
        <v>15</v>
      </c>
    </row>
    <row r="410" spans="1:3" x14ac:dyDescent="0.3">
      <c r="A410" s="5" t="s">
        <v>851</v>
      </c>
      <c r="B410" t="s">
        <v>3528</v>
      </c>
      <c r="C410">
        <v>20</v>
      </c>
    </row>
    <row r="411" spans="1:3" x14ac:dyDescent="0.3">
      <c r="A411" s="5" t="s">
        <v>851</v>
      </c>
      <c r="B411" t="s">
        <v>1425</v>
      </c>
      <c r="C411" s="5">
        <v>16</v>
      </c>
    </row>
    <row r="412" spans="1:3" x14ac:dyDescent="0.3">
      <c r="A412" s="5" t="s">
        <v>851</v>
      </c>
      <c r="B412" t="s">
        <v>1426</v>
      </c>
      <c r="C412" s="5">
        <v>17</v>
      </c>
    </row>
    <row r="413" spans="1:3" x14ac:dyDescent="0.3">
      <c r="A413" s="5" t="s">
        <v>851</v>
      </c>
      <c r="B413" t="s">
        <v>3529</v>
      </c>
      <c r="C413" s="5">
        <v>18</v>
      </c>
    </row>
    <row r="415" spans="1:3" ht="12.9" x14ac:dyDescent="0.35">
      <c r="A415" s="4" t="s">
        <v>852</v>
      </c>
      <c r="B415" s="5" t="s">
        <v>1133</v>
      </c>
      <c r="C415" s="5">
        <v>0</v>
      </c>
    </row>
    <row r="416" spans="1:3" x14ac:dyDescent="0.3">
      <c r="A416" s="5" t="s">
        <v>852</v>
      </c>
      <c r="B416" t="s">
        <v>1429</v>
      </c>
      <c r="C416" s="5">
        <v>3</v>
      </c>
    </row>
    <row r="417" spans="1:3" x14ac:dyDescent="0.3">
      <c r="A417" s="5" t="s">
        <v>852</v>
      </c>
      <c r="B417" t="s">
        <v>1427</v>
      </c>
      <c r="C417" s="5">
        <v>1</v>
      </c>
    </row>
    <row r="418" spans="1:3" x14ac:dyDescent="0.3">
      <c r="A418" s="5" t="s">
        <v>852</v>
      </c>
      <c r="B418" t="s">
        <v>1428</v>
      </c>
      <c r="C418" s="5">
        <v>2</v>
      </c>
    </row>
    <row r="419" spans="1:3" x14ac:dyDescent="0.3">
      <c r="A419" s="5" t="s">
        <v>852</v>
      </c>
      <c r="B419" s="5" t="s">
        <v>1430</v>
      </c>
      <c r="C419" s="5">
        <v>4</v>
      </c>
    </row>
    <row r="420" spans="1:3" x14ac:dyDescent="0.3">
      <c r="A420" s="5" t="s">
        <v>852</v>
      </c>
      <c r="B420" s="5" t="s">
        <v>1431</v>
      </c>
      <c r="C420" s="5">
        <v>5</v>
      </c>
    </row>
    <row r="421" spans="1:3" x14ac:dyDescent="0.3">
      <c r="A421" s="5" t="s">
        <v>852</v>
      </c>
      <c r="B421" s="5" t="s">
        <v>1432</v>
      </c>
      <c r="C421" s="5">
        <v>6</v>
      </c>
    </row>
    <row r="422" spans="1:3" x14ac:dyDescent="0.3">
      <c r="A422" s="5" t="s">
        <v>852</v>
      </c>
      <c r="B422" s="5" t="s">
        <v>1433</v>
      </c>
      <c r="C422" s="5">
        <v>7</v>
      </c>
    </row>
    <row r="423" spans="1:3" x14ac:dyDescent="0.3">
      <c r="A423" s="5" t="s">
        <v>852</v>
      </c>
      <c r="B423" s="5" t="s">
        <v>2480</v>
      </c>
      <c r="C423" s="5">
        <v>8</v>
      </c>
    </row>
    <row r="424" spans="1:3" x14ac:dyDescent="0.3">
      <c r="A424" s="5" t="s">
        <v>852</v>
      </c>
      <c r="B424" s="5" t="s">
        <v>1434</v>
      </c>
      <c r="C424" s="5">
        <v>9</v>
      </c>
    </row>
    <row r="426" spans="1:3" ht="12.9" x14ac:dyDescent="0.35">
      <c r="A426" s="4" t="s">
        <v>853</v>
      </c>
      <c r="B426" s="5" t="s">
        <v>1133</v>
      </c>
      <c r="C426" s="5">
        <v>0</v>
      </c>
    </row>
    <row r="427" spans="1:3" x14ac:dyDescent="0.3">
      <c r="A427" s="5" t="s">
        <v>853</v>
      </c>
      <c r="B427" t="s">
        <v>3530</v>
      </c>
      <c r="C427" s="5">
        <v>1</v>
      </c>
    </row>
    <row r="428" spans="1:3" x14ac:dyDescent="0.3">
      <c r="A428" s="5" t="s">
        <v>853</v>
      </c>
      <c r="B428" t="s">
        <v>3531</v>
      </c>
      <c r="C428" s="5">
        <v>2</v>
      </c>
    </row>
    <row r="429" spans="1:3" x14ac:dyDescent="0.3">
      <c r="A429" s="5" t="s">
        <v>853</v>
      </c>
      <c r="B429" s="5" t="s">
        <v>1435</v>
      </c>
      <c r="C429" s="5">
        <v>3</v>
      </c>
    </row>
    <row r="431" spans="1:3" ht="12.9" x14ac:dyDescent="0.35">
      <c r="A431" s="4" t="s">
        <v>854</v>
      </c>
      <c r="B431" s="5" t="s">
        <v>1133</v>
      </c>
      <c r="C431" s="5">
        <v>0</v>
      </c>
    </row>
    <row r="432" spans="1:3" x14ac:dyDescent="0.3">
      <c r="A432" s="5" t="s">
        <v>854</v>
      </c>
      <c r="B432" t="s">
        <v>1787</v>
      </c>
      <c r="C432" s="5">
        <v>1</v>
      </c>
    </row>
    <row r="433" spans="1:3" x14ac:dyDescent="0.3">
      <c r="A433" s="5" t="s">
        <v>854</v>
      </c>
      <c r="B433" t="s">
        <v>1436</v>
      </c>
      <c r="C433" s="5">
        <v>9</v>
      </c>
    </row>
    <row r="434" spans="1:3" x14ac:dyDescent="0.3">
      <c r="A434" s="5" t="s">
        <v>854</v>
      </c>
      <c r="B434" t="s">
        <v>1437</v>
      </c>
      <c r="C434" s="5">
        <v>10</v>
      </c>
    </row>
    <row r="435" spans="1:3" x14ac:dyDescent="0.3">
      <c r="A435" s="5" t="s">
        <v>854</v>
      </c>
      <c r="B435" t="s">
        <v>1438</v>
      </c>
      <c r="C435" s="5">
        <v>3</v>
      </c>
    </row>
    <row r="436" spans="1:3" x14ac:dyDescent="0.3">
      <c r="A436" s="5" t="s">
        <v>854</v>
      </c>
      <c r="B436" t="s">
        <v>3532</v>
      </c>
      <c r="C436">
        <v>15</v>
      </c>
    </row>
    <row r="437" spans="1:3" x14ac:dyDescent="0.3">
      <c r="A437" s="5" t="s">
        <v>854</v>
      </c>
      <c r="B437" t="s">
        <v>1439</v>
      </c>
      <c r="C437" s="5">
        <v>4</v>
      </c>
    </row>
    <row r="438" spans="1:3" x14ac:dyDescent="0.3">
      <c r="A438" s="5" t="s">
        <v>854</v>
      </c>
      <c r="B438" t="s">
        <v>1440</v>
      </c>
      <c r="C438" s="5">
        <v>5</v>
      </c>
    </row>
    <row r="439" spans="1:3" x14ac:dyDescent="0.3">
      <c r="A439" s="5" t="s">
        <v>854</v>
      </c>
      <c r="B439" t="s">
        <v>1441</v>
      </c>
      <c r="C439" s="5">
        <v>6</v>
      </c>
    </row>
    <row r="440" spans="1:3" x14ac:dyDescent="0.3">
      <c r="A440" s="5" t="s">
        <v>854</v>
      </c>
      <c r="B440" t="s">
        <v>1442</v>
      </c>
      <c r="C440" s="5">
        <v>11</v>
      </c>
    </row>
    <row r="441" spans="1:3" x14ac:dyDescent="0.3">
      <c r="A441" s="5" t="s">
        <v>854</v>
      </c>
      <c r="B441" t="s">
        <v>3533</v>
      </c>
      <c r="C441" s="5">
        <v>13</v>
      </c>
    </row>
    <row r="442" spans="1:3" x14ac:dyDescent="0.3">
      <c r="A442" s="5" t="s">
        <v>854</v>
      </c>
      <c r="B442" t="s">
        <v>3534</v>
      </c>
      <c r="C442">
        <v>16</v>
      </c>
    </row>
    <row r="443" spans="1:3" x14ac:dyDescent="0.3">
      <c r="A443" s="5" t="s">
        <v>854</v>
      </c>
      <c r="B443" t="s">
        <v>1443</v>
      </c>
      <c r="C443" s="5">
        <v>14</v>
      </c>
    </row>
    <row r="444" spans="1:3" x14ac:dyDescent="0.3">
      <c r="A444" s="5" t="s">
        <v>854</v>
      </c>
      <c r="B444" t="s">
        <v>3535</v>
      </c>
      <c r="C444" s="5">
        <v>7</v>
      </c>
    </row>
    <row r="445" spans="1:3" x14ac:dyDescent="0.3">
      <c r="A445" s="5" t="s">
        <v>854</v>
      </c>
      <c r="B445" t="s">
        <v>3536</v>
      </c>
      <c r="C445" s="5">
        <v>8</v>
      </c>
    </row>
    <row r="447" spans="1:3" ht="12.9" x14ac:dyDescent="0.35">
      <c r="A447" s="4" t="s">
        <v>855</v>
      </c>
      <c r="B447" s="5" t="s">
        <v>1133</v>
      </c>
      <c r="C447" s="5">
        <v>0</v>
      </c>
    </row>
    <row r="448" spans="1:3" x14ac:dyDescent="0.3">
      <c r="A448" s="5" t="s">
        <v>855</v>
      </c>
      <c r="B448" s="5" t="s">
        <v>1445</v>
      </c>
      <c r="C448" s="5">
        <v>1</v>
      </c>
    </row>
    <row r="449" spans="1:3" x14ac:dyDescent="0.3">
      <c r="A449" s="5" t="s">
        <v>855</v>
      </c>
      <c r="B449" s="5" t="s">
        <v>1446</v>
      </c>
      <c r="C449" s="5">
        <v>2</v>
      </c>
    </row>
    <row r="450" spans="1:3" x14ac:dyDescent="0.3">
      <c r="A450" s="5" t="s">
        <v>855</v>
      </c>
      <c r="B450" s="5" t="s">
        <v>1447</v>
      </c>
      <c r="C450" s="5">
        <v>3</v>
      </c>
    </row>
    <row r="451" spans="1:3" x14ac:dyDescent="0.3">
      <c r="A451" s="5" t="s">
        <v>855</v>
      </c>
      <c r="B451" s="5" t="s">
        <v>1448</v>
      </c>
      <c r="C451" s="5">
        <v>4</v>
      </c>
    </row>
    <row r="452" spans="1:3" x14ac:dyDescent="0.3">
      <c r="A452" s="5" t="s">
        <v>855</v>
      </c>
      <c r="B452" s="5" t="s">
        <v>1449</v>
      </c>
      <c r="C452" s="5">
        <v>5</v>
      </c>
    </row>
    <row r="453" spans="1:3" x14ac:dyDescent="0.3">
      <c r="A453" s="5" t="s">
        <v>855</v>
      </c>
      <c r="B453" s="5" t="s">
        <v>1450</v>
      </c>
      <c r="C453" s="5">
        <v>6</v>
      </c>
    </row>
    <row r="454" spans="1:3" x14ac:dyDescent="0.3">
      <c r="A454" s="5" t="s">
        <v>855</v>
      </c>
      <c r="B454" s="5" t="s">
        <v>1451</v>
      </c>
      <c r="C454" s="5">
        <v>7</v>
      </c>
    </row>
    <row r="455" spans="1:3" x14ac:dyDescent="0.3">
      <c r="A455" s="5" t="s">
        <v>855</v>
      </c>
      <c r="B455" s="5" t="s">
        <v>2706</v>
      </c>
      <c r="C455" s="5">
        <v>8</v>
      </c>
    </row>
    <row r="456" spans="1:3" x14ac:dyDescent="0.3">
      <c r="A456" s="5" t="s">
        <v>855</v>
      </c>
      <c r="B456" s="5" t="s">
        <v>2707</v>
      </c>
      <c r="C456" s="5">
        <v>9</v>
      </c>
    </row>
    <row r="457" spans="1:3" x14ac:dyDescent="0.3">
      <c r="A457" s="5" t="s">
        <v>855</v>
      </c>
      <c r="B457" s="5" t="s">
        <v>2708</v>
      </c>
      <c r="C457" s="5">
        <v>10</v>
      </c>
    </row>
    <row r="458" spans="1:3" x14ac:dyDescent="0.3">
      <c r="A458" s="5" t="s">
        <v>855</v>
      </c>
      <c r="B458" s="5" t="s">
        <v>2709</v>
      </c>
      <c r="C458" s="5">
        <v>11</v>
      </c>
    </row>
    <row r="459" spans="1:3" x14ac:dyDescent="0.3">
      <c r="A459" s="5" t="s">
        <v>855</v>
      </c>
      <c r="B459" s="5" t="s">
        <v>2710</v>
      </c>
      <c r="C459" s="5">
        <v>12</v>
      </c>
    </row>
    <row r="460" spans="1:3" x14ac:dyDescent="0.3">
      <c r="A460" s="5" t="s">
        <v>855</v>
      </c>
      <c r="B460" s="5" t="s">
        <v>2711</v>
      </c>
      <c r="C460" s="5">
        <v>13</v>
      </c>
    </row>
    <row r="461" spans="1:3" x14ac:dyDescent="0.3">
      <c r="A461" s="5" t="s">
        <v>855</v>
      </c>
      <c r="B461" s="5" t="s">
        <v>2712</v>
      </c>
      <c r="C461" s="5">
        <v>14</v>
      </c>
    </row>
    <row r="462" spans="1:3" x14ac:dyDescent="0.3">
      <c r="A462" s="5" t="s">
        <v>855</v>
      </c>
      <c r="B462" s="5" t="s">
        <v>2713</v>
      </c>
      <c r="C462" s="5">
        <v>15</v>
      </c>
    </row>
    <row r="463" spans="1:3" x14ac:dyDescent="0.3">
      <c r="A463" s="5" t="s">
        <v>855</v>
      </c>
      <c r="B463" s="5" t="s">
        <v>2714</v>
      </c>
      <c r="C463" s="5">
        <v>16</v>
      </c>
    </row>
    <row r="464" spans="1:3" x14ac:dyDescent="0.3">
      <c r="A464" s="5" t="s">
        <v>855</v>
      </c>
      <c r="B464" s="5" t="s">
        <v>2715</v>
      </c>
      <c r="C464" s="5">
        <v>17</v>
      </c>
    </row>
    <row r="465" spans="1:3" x14ac:dyDescent="0.3">
      <c r="A465" s="5" t="s">
        <v>855</v>
      </c>
      <c r="B465" s="5" t="s">
        <v>2716</v>
      </c>
      <c r="C465" s="5">
        <v>18</v>
      </c>
    </row>
    <row r="466" spans="1:3" x14ac:dyDescent="0.3">
      <c r="A466" s="5" t="s">
        <v>855</v>
      </c>
      <c r="B466" s="5" t="s">
        <v>2717</v>
      </c>
      <c r="C466" s="5">
        <v>19</v>
      </c>
    </row>
    <row r="467" spans="1:3" x14ac:dyDescent="0.3">
      <c r="A467" s="5" t="s">
        <v>855</v>
      </c>
      <c r="B467" s="5" t="s">
        <v>2718</v>
      </c>
      <c r="C467" s="5">
        <v>20</v>
      </c>
    </row>
    <row r="468" spans="1:3" x14ac:dyDescent="0.3">
      <c r="A468" s="5" t="s">
        <v>855</v>
      </c>
      <c r="B468" s="5" t="s">
        <v>2719</v>
      </c>
      <c r="C468" s="5">
        <v>21</v>
      </c>
    </row>
    <row r="469" spans="1:3" x14ac:dyDescent="0.3">
      <c r="A469" s="5" t="s">
        <v>855</v>
      </c>
      <c r="B469" s="5" t="s">
        <v>2720</v>
      </c>
      <c r="C469" s="5">
        <v>22</v>
      </c>
    </row>
    <row r="470" spans="1:3" x14ac:dyDescent="0.3">
      <c r="A470" s="5" t="s">
        <v>855</v>
      </c>
      <c r="B470" s="5" t="s">
        <v>2721</v>
      </c>
      <c r="C470" s="5">
        <v>23</v>
      </c>
    </row>
    <row r="471" spans="1:3" x14ac:dyDescent="0.3">
      <c r="A471" s="5" t="s">
        <v>855</v>
      </c>
      <c r="B471" s="5" t="s">
        <v>2722</v>
      </c>
      <c r="C471" s="5">
        <v>24</v>
      </c>
    </row>
    <row r="472" spans="1:3" x14ac:dyDescent="0.3">
      <c r="A472" s="5" t="s">
        <v>855</v>
      </c>
      <c r="B472" s="5" t="s">
        <v>2723</v>
      </c>
      <c r="C472" s="5">
        <v>25</v>
      </c>
    </row>
    <row r="473" spans="1:3" x14ac:dyDescent="0.3">
      <c r="A473" s="5" t="s">
        <v>855</v>
      </c>
      <c r="B473" s="5" t="s">
        <v>2724</v>
      </c>
      <c r="C473" s="5">
        <v>26</v>
      </c>
    </row>
    <row r="474" spans="1:3" x14ac:dyDescent="0.3">
      <c r="A474" s="5" t="s">
        <v>855</v>
      </c>
      <c r="B474" s="5" t="s">
        <v>2725</v>
      </c>
      <c r="C474" s="5">
        <v>27</v>
      </c>
    </row>
    <row r="476" spans="1:3" ht="12.9" x14ac:dyDescent="0.35">
      <c r="A476" s="4" t="s">
        <v>4600</v>
      </c>
      <c r="B476" s="5" t="s">
        <v>1133</v>
      </c>
      <c r="C476" s="5">
        <v>0</v>
      </c>
    </row>
    <row r="477" spans="1:3" ht="12.9" x14ac:dyDescent="0.35">
      <c r="A477" s="9" t="s">
        <v>4600</v>
      </c>
      <c r="B477" s="5" t="s">
        <v>2726</v>
      </c>
      <c r="C477" s="5">
        <v>1</v>
      </c>
    </row>
    <row r="478" spans="1:3" ht="12.9" x14ac:dyDescent="0.35">
      <c r="A478" s="9" t="s">
        <v>4600</v>
      </c>
      <c r="B478" s="5" t="s">
        <v>2727</v>
      </c>
      <c r="C478" s="5">
        <v>2</v>
      </c>
    </row>
    <row r="479" spans="1:3" ht="12.9" x14ac:dyDescent="0.35">
      <c r="A479" s="9" t="s">
        <v>4600</v>
      </c>
      <c r="B479" s="5" t="s">
        <v>2728</v>
      </c>
      <c r="C479" s="5">
        <v>3</v>
      </c>
    </row>
    <row r="480" spans="1:3" ht="12.9" x14ac:dyDescent="0.35">
      <c r="A480" s="9" t="s">
        <v>4600</v>
      </c>
      <c r="B480" s="5" t="s">
        <v>2729</v>
      </c>
      <c r="C480" s="5">
        <v>4</v>
      </c>
    </row>
    <row r="482" spans="1:3" ht="12.9" x14ac:dyDescent="0.35">
      <c r="A482" s="4" t="s">
        <v>856</v>
      </c>
      <c r="B482" s="5" t="s">
        <v>1133</v>
      </c>
      <c r="C482" s="5">
        <v>0</v>
      </c>
    </row>
    <row r="483" spans="1:3" x14ac:dyDescent="0.3">
      <c r="A483" s="5" t="s">
        <v>856</v>
      </c>
      <c r="B483" s="5" t="s">
        <v>2730</v>
      </c>
      <c r="C483" s="5">
        <v>10</v>
      </c>
    </row>
    <row r="484" spans="1:3" x14ac:dyDescent="0.3">
      <c r="A484" s="5" t="s">
        <v>856</v>
      </c>
      <c r="B484" s="5" t="s">
        <v>2731</v>
      </c>
      <c r="C484" s="5">
        <v>1</v>
      </c>
    </row>
    <row r="485" spans="1:3" x14ac:dyDescent="0.3">
      <c r="A485" s="5" t="s">
        <v>856</v>
      </c>
      <c r="B485" s="5" t="s">
        <v>2732</v>
      </c>
      <c r="C485" s="5">
        <v>11</v>
      </c>
    </row>
    <row r="486" spans="1:3" x14ac:dyDescent="0.3">
      <c r="A486" s="5" t="s">
        <v>856</v>
      </c>
      <c r="B486" s="5" t="s">
        <v>2733</v>
      </c>
      <c r="C486" s="5">
        <v>12</v>
      </c>
    </row>
    <row r="487" spans="1:3" x14ac:dyDescent="0.3">
      <c r="A487" s="5" t="s">
        <v>856</v>
      </c>
      <c r="B487" s="5" t="s">
        <v>2734</v>
      </c>
      <c r="C487" s="5">
        <v>3</v>
      </c>
    </row>
    <row r="488" spans="1:3" x14ac:dyDescent="0.3">
      <c r="A488" s="5" t="s">
        <v>856</v>
      </c>
      <c r="B488" s="5" t="s">
        <v>2735</v>
      </c>
      <c r="C488" s="5">
        <v>13</v>
      </c>
    </row>
    <row r="489" spans="1:3" x14ac:dyDescent="0.3">
      <c r="A489" s="5" t="s">
        <v>856</v>
      </c>
      <c r="B489" s="5" t="s">
        <v>2736</v>
      </c>
      <c r="C489" s="5">
        <v>14</v>
      </c>
    </row>
    <row r="490" spans="1:3" x14ac:dyDescent="0.3">
      <c r="A490" s="5" t="s">
        <v>856</v>
      </c>
      <c r="B490" s="5" t="s">
        <v>2737</v>
      </c>
      <c r="C490" s="5">
        <v>4</v>
      </c>
    </row>
    <row r="491" spans="1:3" x14ac:dyDescent="0.3">
      <c r="A491" s="5" t="s">
        <v>856</v>
      </c>
      <c r="B491" s="5" t="s">
        <v>1838</v>
      </c>
      <c r="C491" s="5">
        <v>5</v>
      </c>
    </row>
    <row r="492" spans="1:3" x14ac:dyDescent="0.3">
      <c r="A492" s="5" t="s">
        <v>856</v>
      </c>
      <c r="B492" s="5" t="s">
        <v>2738</v>
      </c>
      <c r="C492" s="5">
        <v>15</v>
      </c>
    </row>
    <row r="493" spans="1:3" x14ac:dyDescent="0.3">
      <c r="A493" s="5" t="s">
        <v>856</v>
      </c>
      <c r="B493" s="5" t="s">
        <v>2739</v>
      </c>
      <c r="C493" s="5">
        <v>16</v>
      </c>
    </row>
    <row r="494" spans="1:3" x14ac:dyDescent="0.3">
      <c r="A494" s="5" t="s">
        <v>856</v>
      </c>
      <c r="B494" s="5" t="s">
        <v>2740</v>
      </c>
      <c r="C494" s="5">
        <v>17</v>
      </c>
    </row>
    <row r="495" spans="1:3" x14ac:dyDescent="0.3">
      <c r="A495" s="5" t="s">
        <v>856</v>
      </c>
      <c r="B495" s="5" t="s">
        <v>2741</v>
      </c>
      <c r="C495" s="5">
        <v>6</v>
      </c>
    </row>
    <row r="496" spans="1:3" x14ac:dyDescent="0.3">
      <c r="A496" s="5" t="s">
        <v>856</v>
      </c>
      <c r="B496" s="5" t="s">
        <v>2742</v>
      </c>
      <c r="C496" s="5">
        <v>18</v>
      </c>
    </row>
    <row r="497" spans="1:3" x14ac:dyDescent="0.3">
      <c r="A497" s="5" t="s">
        <v>856</v>
      </c>
      <c r="B497" s="5" t="s">
        <v>2743</v>
      </c>
      <c r="C497" s="5">
        <v>7</v>
      </c>
    </row>
    <row r="498" spans="1:3" x14ac:dyDescent="0.3">
      <c r="A498" s="5" t="s">
        <v>856</v>
      </c>
      <c r="B498" s="5" t="s">
        <v>2744</v>
      </c>
      <c r="C498" s="5">
        <v>19</v>
      </c>
    </row>
    <row r="499" spans="1:3" x14ac:dyDescent="0.3">
      <c r="A499" s="5" t="s">
        <v>856</v>
      </c>
      <c r="B499" s="5" t="s">
        <v>2745</v>
      </c>
      <c r="C499" s="5">
        <v>20</v>
      </c>
    </row>
    <row r="500" spans="1:3" x14ac:dyDescent="0.3">
      <c r="A500" s="5" t="s">
        <v>856</v>
      </c>
      <c r="B500" s="5" t="s">
        <v>2746</v>
      </c>
      <c r="C500" s="5">
        <v>21</v>
      </c>
    </row>
    <row r="501" spans="1:3" x14ac:dyDescent="0.3">
      <c r="A501" s="5" t="s">
        <v>856</v>
      </c>
      <c r="B501" s="5" t="s">
        <v>2747</v>
      </c>
      <c r="C501" s="5">
        <v>22</v>
      </c>
    </row>
    <row r="502" spans="1:3" x14ac:dyDescent="0.3">
      <c r="A502" s="5" t="s">
        <v>856</v>
      </c>
      <c r="B502" s="5" t="s">
        <v>2748</v>
      </c>
      <c r="C502" s="5">
        <v>8</v>
      </c>
    </row>
    <row r="503" spans="1:3" x14ac:dyDescent="0.3">
      <c r="A503" s="5" t="s">
        <v>856</v>
      </c>
      <c r="B503" s="5" t="s">
        <v>2749</v>
      </c>
      <c r="C503" s="5">
        <v>2</v>
      </c>
    </row>
    <row r="504" spans="1:3" x14ac:dyDescent="0.3">
      <c r="A504" s="5" t="s">
        <v>856</v>
      </c>
      <c r="B504" s="5" t="s">
        <v>2750</v>
      </c>
      <c r="C504" s="5">
        <v>23</v>
      </c>
    </row>
    <row r="505" spans="1:3" x14ac:dyDescent="0.3">
      <c r="A505" s="5" t="s">
        <v>856</v>
      </c>
      <c r="B505" s="5" t="s">
        <v>2751</v>
      </c>
      <c r="C505" s="5">
        <v>24</v>
      </c>
    </row>
    <row r="506" spans="1:3" x14ac:dyDescent="0.3">
      <c r="A506" s="5" t="s">
        <v>856</v>
      </c>
      <c r="B506" s="5" t="s">
        <v>2752</v>
      </c>
      <c r="C506" s="5">
        <v>9</v>
      </c>
    </row>
    <row r="507" spans="1:3" x14ac:dyDescent="0.3">
      <c r="A507" s="5" t="s">
        <v>856</v>
      </c>
      <c r="B507" s="5" t="s">
        <v>2753</v>
      </c>
      <c r="C507" s="5">
        <v>25</v>
      </c>
    </row>
    <row r="508" spans="1:3" x14ac:dyDescent="0.3">
      <c r="A508" s="5" t="s">
        <v>856</v>
      </c>
      <c r="B508" s="5" t="s">
        <v>2754</v>
      </c>
      <c r="C508" s="5">
        <v>26</v>
      </c>
    </row>
    <row r="509" spans="1:3" x14ac:dyDescent="0.3">
      <c r="A509" s="5" t="s">
        <v>856</v>
      </c>
      <c r="B509" s="5" t="s">
        <v>2755</v>
      </c>
      <c r="C509" s="5">
        <v>27</v>
      </c>
    </row>
    <row r="510" spans="1:3" x14ac:dyDescent="0.3">
      <c r="A510" s="5" t="s">
        <v>856</v>
      </c>
      <c r="B510" s="5" t="s">
        <v>2756</v>
      </c>
      <c r="C510" s="5">
        <v>28</v>
      </c>
    </row>
    <row r="512" spans="1:3" ht="12.9" x14ac:dyDescent="0.35">
      <c r="A512" s="4" t="s">
        <v>857</v>
      </c>
      <c r="B512" s="5" t="s">
        <v>1133</v>
      </c>
      <c r="C512" s="5">
        <v>0</v>
      </c>
    </row>
    <row r="513" spans="1:3" x14ac:dyDescent="0.3">
      <c r="A513" s="5" t="s">
        <v>857</v>
      </c>
      <c r="B513" s="5" t="s">
        <v>2757</v>
      </c>
      <c r="C513" s="5">
        <v>31</v>
      </c>
    </row>
    <row r="514" spans="1:3" x14ac:dyDescent="0.3">
      <c r="A514" s="5" t="s">
        <v>857</v>
      </c>
      <c r="B514" s="5" t="s">
        <v>2758</v>
      </c>
      <c r="C514" s="5">
        <v>1</v>
      </c>
    </row>
    <row r="515" spans="1:3" x14ac:dyDescent="0.3">
      <c r="A515" s="5" t="s">
        <v>857</v>
      </c>
      <c r="B515" s="5" t="s">
        <v>2759</v>
      </c>
      <c r="C515" s="5">
        <v>32</v>
      </c>
    </row>
    <row r="516" spans="1:3" x14ac:dyDescent="0.3">
      <c r="A516" s="5" t="s">
        <v>857</v>
      </c>
      <c r="B516" s="5" t="s">
        <v>2760</v>
      </c>
      <c r="C516" s="5">
        <v>2</v>
      </c>
    </row>
    <row r="517" spans="1:3" x14ac:dyDescent="0.3">
      <c r="A517" s="5" t="s">
        <v>857</v>
      </c>
      <c r="B517" s="5" t="s">
        <v>2761</v>
      </c>
      <c r="C517" s="5">
        <v>3</v>
      </c>
    </row>
    <row r="518" spans="1:3" x14ac:dyDescent="0.3">
      <c r="A518" s="5" t="s">
        <v>857</v>
      </c>
      <c r="B518" s="5" t="s">
        <v>2762</v>
      </c>
      <c r="C518" s="5">
        <v>4</v>
      </c>
    </row>
    <row r="519" spans="1:3" x14ac:dyDescent="0.3">
      <c r="A519" s="5" t="s">
        <v>857</v>
      </c>
      <c r="B519" s="5" t="s">
        <v>2763</v>
      </c>
      <c r="C519" s="5">
        <v>5</v>
      </c>
    </row>
    <row r="520" spans="1:3" x14ac:dyDescent="0.3">
      <c r="A520" s="5" t="s">
        <v>857</v>
      </c>
      <c r="B520" s="5" t="s">
        <v>2764</v>
      </c>
      <c r="C520" s="5">
        <v>33</v>
      </c>
    </row>
    <row r="521" spans="1:3" x14ac:dyDescent="0.3">
      <c r="A521" s="5" t="s">
        <v>857</v>
      </c>
      <c r="B521" s="5" t="s">
        <v>2765</v>
      </c>
      <c r="C521" s="5">
        <v>6</v>
      </c>
    </row>
    <row r="522" spans="1:3" x14ac:dyDescent="0.3">
      <c r="A522" s="5" t="s">
        <v>857</v>
      </c>
      <c r="B522" s="5" t="s">
        <v>2766</v>
      </c>
      <c r="C522" s="5">
        <v>7</v>
      </c>
    </row>
    <row r="523" spans="1:3" x14ac:dyDescent="0.3">
      <c r="A523" s="5" t="s">
        <v>857</v>
      </c>
      <c r="B523" s="5" t="s">
        <v>2767</v>
      </c>
      <c r="C523" s="5">
        <v>8</v>
      </c>
    </row>
    <row r="524" spans="1:3" x14ac:dyDescent="0.3">
      <c r="A524" s="5" t="s">
        <v>857</v>
      </c>
      <c r="B524" s="5" t="s">
        <v>2768</v>
      </c>
      <c r="C524" s="5">
        <v>34</v>
      </c>
    </row>
    <row r="525" spans="1:3" x14ac:dyDescent="0.3">
      <c r="A525" s="5" t="s">
        <v>857</v>
      </c>
      <c r="B525" s="5" t="s">
        <v>2769</v>
      </c>
      <c r="C525" s="5">
        <v>35</v>
      </c>
    </row>
    <row r="526" spans="1:3" x14ac:dyDescent="0.3">
      <c r="A526" s="5" t="s">
        <v>857</v>
      </c>
      <c r="B526" s="5" t="s">
        <v>2770</v>
      </c>
      <c r="C526" s="5">
        <v>10</v>
      </c>
    </row>
    <row r="527" spans="1:3" x14ac:dyDescent="0.3">
      <c r="A527" s="5" t="s">
        <v>857</v>
      </c>
      <c r="B527" s="5" t="s">
        <v>2771</v>
      </c>
      <c r="C527" s="5">
        <v>11</v>
      </c>
    </row>
    <row r="528" spans="1:3" x14ac:dyDescent="0.3">
      <c r="A528" s="5" t="s">
        <v>857</v>
      </c>
      <c r="B528" s="5" t="s">
        <v>2772</v>
      </c>
      <c r="C528" s="5">
        <v>36</v>
      </c>
    </row>
    <row r="529" spans="1:3" x14ac:dyDescent="0.3">
      <c r="A529" s="5" t="s">
        <v>857</v>
      </c>
      <c r="B529" s="5" t="s">
        <v>2773</v>
      </c>
      <c r="C529" s="5">
        <v>37</v>
      </c>
    </row>
    <row r="530" spans="1:3" x14ac:dyDescent="0.3">
      <c r="A530" s="5" t="s">
        <v>857</v>
      </c>
      <c r="B530" s="5" t="s">
        <v>2774</v>
      </c>
      <c r="C530" s="5">
        <v>13</v>
      </c>
    </row>
    <row r="531" spans="1:3" x14ac:dyDescent="0.3">
      <c r="A531" s="5" t="s">
        <v>857</v>
      </c>
      <c r="B531" s="5" t="s">
        <v>2775</v>
      </c>
      <c r="C531" s="5">
        <v>38</v>
      </c>
    </row>
    <row r="532" spans="1:3" x14ac:dyDescent="0.3">
      <c r="A532" s="5" t="s">
        <v>857</v>
      </c>
      <c r="B532" s="5" t="s">
        <v>2776</v>
      </c>
      <c r="C532" s="5">
        <v>14</v>
      </c>
    </row>
    <row r="533" spans="1:3" x14ac:dyDescent="0.3">
      <c r="A533" s="5" t="s">
        <v>857</v>
      </c>
      <c r="B533" s="5" t="s">
        <v>2777</v>
      </c>
      <c r="C533" s="5">
        <v>39</v>
      </c>
    </row>
    <row r="534" spans="1:3" x14ac:dyDescent="0.3">
      <c r="A534" s="5" t="s">
        <v>857</v>
      </c>
      <c r="B534" s="5" t="s">
        <v>2778</v>
      </c>
      <c r="C534" s="5">
        <v>40</v>
      </c>
    </row>
    <row r="535" spans="1:3" x14ac:dyDescent="0.3">
      <c r="A535" s="5" t="s">
        <v>857</v>
      </c>
      <c r="B535" s="5" t="s">
        <v>2779</v>
      </c>
      <c r="C535" s="5">
        <v>41</v>
      </c>
    </row>
    <row r="536" spans="1:3" x14ac:dyDescent="0.3">
      <c r="A536" s="5" t="s">
        <v>857</v>
      </c>
      <c r="B536" s="5" t="s">
        <v>2780</v>
      </c>
      <c r="C536" s="5">
        <v>15</v>
      </c>
    </row>
    <row r="537" spans="1:3" x14ac:dyDescent="0.3">
      <c r="A537" s="5" t="s">
        <v>857</v>
      </c>
      <c r="B537" s="5" t="s">
        <v>2781</v>
      </c>
      <c r="C537" s="5">
        <v>42</v>
      </c>
    </row>
    <row r="538" spans="1:3" x14ac:dyDescent="0.3">
      <c r="A538" s="5" t="s">
        <v>857</v>
      </c>
      <c r="B538" s="5" t="s">
        <v>2782</v>
      </c>
      <c r="C538" s="5">
        <v>16</v>
      </c>
    </row>
    <row r="539" spans="1:3" x14ac:dyDescent="0.3">
      <c r="A539" s="5" t="s">
        <v>857</v>
      </c>
      <c r="B539" s="5" t="s">
        <v>2783</v>
      </c>
      <c r="C539" s="5">
        <v>43</v>
      </c>
    </row>
    <row r="540" spans="1:3" x14ac:dyDescent="0.3">
      <c r="A540" s="5" t="s">
        <v>857</v>
      </c>
      <c r="B540" s="5" t="s">
        <v>2784</v>
      </c>
      <c r="C540" s="5">
        <v>44</v>
      </c>
    </row>
    <row r="541" spans="1:3" x14ac:dyDescent="0.3">
      <c r="A541" s="5" t="s">
        <v>857</v>
      </c>
      <c r="B541" s="5" t="s">
        <v>2785</v>
      </c>
      <c r="C541" s="5">
        <v>18</v>
      </c>
    </row>
    <row r="542" spans="1:3" x14ac:dyDescent="0.3">
      <c r="A542" s="5" t="s">
        <v>857</v>
      </c>
      <c r="B542" s="5" t="s">
        <v>2786</v>
      </c>
      <c r="C542" s="5">
        <v>19</v>
      </c>
    </row>
    <row r="543" spans="1:3" x14ac:dyDescent="0.3">
      <c r="A543" s="5" t="s">
        <v>857</v>
      </c>
      <c r="B543" s="5" t="s">
        <v>2787</v>
      </c>
      <c r="C543" s="5">
        <v>20</v>
      </c>
    </row>
    <row r="544" spans="1:3" x14ac:dyDescent="0.3">
      <c r="A544" s="5" t="s">
        <v>857</v>
      </c>
      <c r="B544" s="5" t="s">
        <v>2788</v>
      </c>
      <c r="C544" s="5">
        <v>21</v>
      </c>
    </row>
    <row r="545" spans="1:3" x14ac:dyDescent="0.3">
      <c r="A545" s="5" t="s">
        <v>857</v>
      </c>
      <c r="B545" s="5" t="s">
        <v>2789</v>
      </c>
      <c r="C545" s="5">
        <v>22</v>
      </c>
    </row>
    <row r="546" spans="1:3" x14ac:dyDescent="0.3">
      <c r="A546" s="5" t="s">
        <v>857</v>
      </c>
      <c r="B546" s="5" t="s">
        <v>3537</v>
      </c>
      <c r="C546" s="5">
        <v>45</v>
      </c>
    </row>
    <row r="547" spans="1:3" x14ac:dyDescent="0.3">
      <c r="A547" s="5" t="s">
        <v>857</v>
      </c>
      <c r="B547" s="5" t="s">
        <v>2790</v>
      </c>
      <c r="C547" s="5">
        <v>24</v>
      </c>
    </row>
    <row r="548" spans="1:3" x14ac:dyDescent="0.3">
      <c r="A548" s="5" t="s">
        <v>857</v>
      </c>
      <c r="B548" s="5" t="s">
        <v>2791</v>
      </c>
      <c r="C548" s="5">
        <v>25</v>
      </c>
    </row>
    <row r="549" spans="1:3" x14ac:dyDescent="0.3">
      <c r="A549" s="5" t="s">
        <v>857</v>
      </c>
      <c r="B549" s="5" t="s">
        <v>2792</v>
      </c>
      <c r="C549" s="5">
        <v>26</v>
      </c>
    </row>
    <row r="550" spans="1:3" x14ac:dyDescent="0.3">
      <c r="A550" s="5" t="s">
        <v>857</v>
      </c>
      <c r="B550" s="5" t="s">
        <v>2793</v>
      </c>
      <c r="C550" s="5">
        <v>27</v>
      </c>
    </row>
    <row r="551" spans="1:3" x14ac:dyDescent="0.3">
      <c r="A551" s="5" t="s">
        <v>857</v>
      </c>
      <c r="B551" s="5" t="s">
        <v>2794</v>
      </c>
      <c r="C551" s="5">
        <v>28</v>
      </c>
    </row>
    <row r="552" spans="1:3" x14ac:dyDescent="0.3">
      <c r="A552" s="5" t="s">
        <v>857</v>
      </c>
      <c r="B552" s="5" t="s">
        <v>2795</v>
      </c>
      <c r="C552" s="5">
        <v>46</v>
      </c>
    </row>
    <row r="553" spans="1:3" x14ac:dyDescent="0.3">
      <c r="A553" s="5" t="s">
        <v>857</v>
      </c>
      <c r="B553" s="5" t="s">
        <v>2796</v>
      </c>
      <c r="C553" s="5">
        <v>47</v>
      </c>
    </row>
    <row r="554" spans="1:3" x14ac:dyDescent="0.3">
      <c r="A554" s="5" t="s">
        <v>857</v>
      </c>
      <c r="B554" s="5" t="s">
        <v>2797</v>
      </c>
      <c r="C554" s="5">
        <v>29</v>
      </c>
    </row>
    <row r="555" spans="1:3" x14ac:dyDescent="0.3">
      <c r="A555" s="5" t="s">
        <v>857</v>
      </c>
      <c r="B555" s="5" t="s">
        <v>2798</v>
      </c>
      <c r="C555" s="5">
        <v>48</v>
      </c>
    </row>
    <row r="556" spans="1:3" x14ac:dyDescent="0.3">
      <c r="A556" s="5" t="s">
        <v>857</v>
      </c>
      <c r="B556" s="5" t="s">
        <v>2799</v>
      </c>
      <c r="C556" s="5">
        <v>49</v>
      </c>
    </row>
    <row r="557" spans="1:3" x14ac:dyDescent="0.3">
      <c r="A557" s="5" t="s">
        <v>857</v>
      </c>
      <c r="B557" s="5" t="s">
        <v>2800</v>
      </c>
      <c r="C557" s="5">
        <v>30</v>
      </c>
    </row>
    <row r="559" spans="1:3" ht="12.9" x14ac:dyDescent="0.35">
      <c r="A559" s="4" t="s">
        <v>858</v>
      </c>
      <c r="B559" s="5" t="s">
        <v>1133</v>
      </c>
      <c r="C559" s="5">
        <v>0</v>
      </c>
    </row>
    <row r="560" spans="1:3" x14ac:dyDescent="0.3">
      <c r="A560" s="5" t="s">
        <v>858</v>
      </c>
      <c r="B560" t="s">
        <v>2808</v>
      </c>
      <c r="C560" s="5">
        <v>1</v>
      </c>
    </row>
    <row r="561" spans="1:3" x14ac:dyDescent="0.3">
      <c r="A561" s="5" t="s">
        <v>858</v>
      </c>
      <c r="B561" t="s">
        <v>3545</v>
      </c>
      <c r="C561">
        <v>16</v>
      </c>
    </row>
    <row r="562" spans="1:3" x14ac:dyDescent="0.3">
      <c r="A562" s="5" t="s">
        <v>858</v>
      </c>
      <c r="B562" t="s">
        <v>3546</v>
      </c>
      <c r="C562">
        <v>17</v>
      </c>
    </row>
    <row r="563" spans="1:3" x14ac:dyDescent="0.3">
      <c r="A563" s="5" t="s">
        <v>858</v>
      </c>
      <c r="B563" t="s">
        <v>2809</v>
      </c>
      <c r="C563" s="5">
        <v>3</v>
      </c>
    </row>
    <row r="564" spans="1:3" x14ac:dyDescent="0.3">
      <c r="A564" s="5" t="s">
        <v>858</v>
      </c>
      <c r="B564" t="s">
        <v>2810</v>
      </c>
      <c r="C564" s="5">
        <v>4</v>
      </c>
    </row>
    <row r="565" spans="1:3" x14ac:dyDescent="0.3">
      <c r="A565" s="5" t="s">
        <v>858</v>
      </c>
      <c r="B565" t="s">
        <v>2811</v>
      </c>
      <c r="C565" s="5">
        <v>5</v>
      </c>
    </row>
    <row r="566" spans="1:3" x14ac:dyDescent="0.3">
      <c r="A566" s="5" t="s">
        <v>858</v>
      </c>
      <c r="B566" t="s">
        <v>2812</v>
      </c>
      <c r="C566" s="5">
        <v>6</v>
      </c>
    </row>
    <row r="567" spans="1:3" x14ac:dyDescent="0.3">
      <c r="A567" s="5" t="s">
        <v>858</v>
      </c>
      <c r="B567" t="s">
        <v>2813</v>
      </c>
      <c r="C567" s="5">
        <v>7</v>
      </c>
    </row>
    <row r="568" spans="1:3" x14ac:dyDescent="0.3">
      <c r="A568" s="5" t="s">
        <v>858</v>
      </c>
      <c r="B568" t="s">
        <v>2814</v>
      </c>
      <c r="C568" s="5">
        <v>8</v>
      </c>
    </row>
    <row r="569" spans="1:3" x14ac:dyDescent="0.3">
      <c r="A569" s="5" t="s">
        <v>858</v>
      </c>
      <c r="B569" t="s">
        <v>2815</v>
      </c>
      <c r="C569" s="5">
        <v>9</v>
      </c>
    </row>
    <row r="570" spans="1:3" x14ac:dyDescent="0.3">
      <c r="A570" s="5" t="s">
        <v>858</v>
      </c>
      <c r="B570" t="s">
        <v>2816</v>
      </c>
      <c r="C570" s="5">
        <v>10</v>
      </c>
    </row>
    <row r="571" spans="1:3" x14ac:dyDescent="0.3">
      <c r="A571" s="5" t="s">
        <v>858</v>
      </c>
      <c r="B571" t="s">
        <v>2817</v>
      </c>
      <c r="C571" s="5">
        <v>11</v>
      </c>
    </row>
    <row r="572" spans="1:3" x14ac:dyDescent="0.3">
      <c r="A572" s="5" t="s">
        <v>858</v>
      </c>
      <c r="B572" t="s">
        <v>2818</v>
      </c>
      <c r="C572" s="5">
        <v>12</v>
      </c>
    </row>
    <row r="573" spans="1:3" x14ac:dyDescent="0.3">
      <c r="A573" s="5" t="s">
        <v>858</v>
      </c>
      <c r="B573" t="s">
        <v>2819</v>
      </c>
      <c r="C573" s="5">
        <v>16</v>
      </c>
    </row>
    <row r="574" spans="1:3" x14ac:dyDescent="0.3">
      <c r="A574" s="5" t="s">
        <v>858</v>
      </c>
      <c r="B574" t="s">
        <v>2820</v>
      </c>
      <c r="C574" s="5">
        <v>13</v>
      </c>
    </row>
    <row r="575" spans="1:3" x14ac:dyDescent="0.3">
      <c r="A575" s="5" t="s">
        <v>858</v>
      </c>
      <c r="B575" t="s">
        <v>2821</v>
      </c>
      <c r="C575" s="5">
        <v>14</v>
      </c>
    </row>
    <row r="576" spans="1:3" x14ac:dyDescent="0.3">
      <c r="A576" s="5" t="s">
        <v>858</v>
      </c>
      <c r="B576" t="s">
        <v>3547</v>
      </c>
      <c r="C576" s="5">
        <v>15</v>
      </c>
    </row>
    <row r="578" spans="1:3" ht="12.9" x14ac:dyDescent="0.35">
      <c r="A578" s="4" t="s">
        <v>859</v>
      </c>
      <c r="B578" s="5" t="s">
        <v>1133</v>
      </c>
      <c r="C578" s="5">
        <v>0</v>
      </c>
    </row>
    <row r="579" spans="1:3" x14ac:dyDescent="0.3">
      <c r="A579" s="5" t="s">
        <v>859</v>
      </c>
      <c r="B579" s="5" t="s">
        <v>4538</v>
      </c>
      <c r="C579" s="5">
        <v>1</v>
      </c>
    </row>
    <row r="580" spans="1:3" x14ac:dyDescent="0.3">
      <c r="A580" s="5" t="s">
        <v>859</v>
      </c>
      <c r="B580" s="5" t="s">
        <v>4539</v>
      </c>
      <c r="C580" s="5">
        <v>2</v>
      </c>
    </row>
    <row r="581" spans="1:3" x14ac:dyDescent="0.3">
      <c r="A581" s="5" t="s">
        <v>859</v>
      </c>
      <c r="B581" s="5" t="s">
        <v>4540</v>
      </c>
      <c r="C581" s="5">
        <v>3</v>
      </c>
    </row>
    <row r="582" spans="1:3" x14ac:dyDescent="0.3">
      <c r="A582" s="5" t="s">
        <v>859</v>
      </c>
      <c r="B582" s="5" t="s">
        <v>4541</v>
      </c>
      <c r="C582" s="5">
        <v>4</v>
      </c>
    </row>
    <row r="583" spans="1:3" x14ac:dyDescent="0.3">
      <c r="A583" s="5" t="s">
        <v>859</v>
      </c>
      <c r="B583" s="5" t="s">
        <v>4542</v>
      </c>
      <c r="C583" s="5">
        <v>5</v>
      </c>
    </row>
    <row r="584" spans="1:3" x14ac:dyDescent="0.3">
      <c r="A584" s="5" t="s">
        <v>859</v>
      </c>
      <c r="B584" s="5" t="s">
        <v>4543</v>
      </c>
      <c r="C584" s="5">
        <v>6</v>
      </c>
    </row>
    <row r="585" spans="1:3" x14ac:dyDescent="0.3">
      <c r="A585" s="5" t="s">
        <v>859</v>
      </c>
      <c r="B585" s="5" t="s">
        <v>4544</v>
      </c>
      <c r="C585" s="5">
        <v>7</v>
      </c>
    </row>
    <row r="586" spans="1:3" x14ac:dyDescent="0.3">
      <c r="A586" s="5" t="s">
        <v>859</v>
      </c>
      <c r="B586" s="5" t="s">
        <v>4545</v>
      </c>
      <c r="C586" s="5">
        <v>8</v>
      </c>
    </row>
    <row r="587" spans="1:3" x14ac:dyDescent="0.3">
      <c r="A587" s="5" t="s">
        <v>859</v>
      </c>
      <c r="B587" s="5" t="s">
        <v>4546</v>
      </c>
      <c r="C587" s="5">
        <v>9</v>
      </c>
    </row>
    <row r="588" spans="1:3" x14ac:dyDescent="0.3">
      <c r="A588" s="5" t="s">
        <v>859</v>
      </c>
      <c r="B588" s="5" t="s">
        <v>4547</v>
      </c>
      <c r="C588" s="5">
        <v>23</v>
      </c>
    </row>
    <row r="589" spans="1:3" x14ac:dyDescent="0.3">
      <c r="A589" s="5" t="s">
        <v>859</v>
      </c>
      <c r="B589" s="5" t="s">
        <v>4548</v>
      </c>
      <c r="C589" s="5">
        <v>10</v>
      </c>
    </row>
    <row r="590" spans="1:3" x14ac:dyDescent="0.3">
      <c r="A590" s="5" t="s">
        <v>859</v>
      </c>
      <c r="B590" s="5" t="s">
        <v>4549</v>
      </c>
      <c r="C590" s="5">
        <v>11</v>
      </c>
    </row>
    <row r="591" spans="1:3" x14ac:dyDescent="0.3">
      <c r="A591" s="5" t="s">
        <v>859</v>
      </c>
      <c r="B591" s="5" t="s">
        <v>4550</v>
      </c>
      <c r="C591" s="5">
        <v>12</v>
      </c>
    </row>
    <row r="592" spans="1:3" x14ac:dyDescent="0.3">
      <c r="A592" s="5" t="s">
        <v>859</v>
      </c>
      <c r="B592" s="5" t="s">
        <v>4551</v>
      </c>
      <c r="C592" s="5">
        <v>24</v>
      </c>
    </row>
    <row r="593" spans="1:3" x14ac:dyDescent="0.3">
      <c r="A593" s="5" t="s">
        <v>859</v>
      </c>
      <c r="B593" s="5" t="s">
        <v>4552</v>
      </c>
      <c r="C593" s="5">
        <v>13</v>
      </c>
    </row>
    <row r="594" spans="1:3" x14ac:dyDescent="0.3">
      <c r="A594" s="5" t="s">
        <v>859</v>
      </c>
      <c r="B594" s="5" t="s">
        <v>4553</v>
      </c>
      <c r="C594" s="5">
        <v>14</v>
      </c>
    </row>
    <row r="595" spans="1:3" x14ac:dyDescent="0.3">
      <c r="A595" s="5" t="s">
        <v>859</v>
      </c>
      <c r="B595" s="5" t="s">
        <v>4554</v>
      </c>
      <c r="C595" s="5">
        <v>15</v>
      </c>
    </row>
    <row r="596" spans="1:3" x14ac:dyDescent="0.3">
      <c r="A596" s="5" t="s">
        <v>859</v>
      </c>
      <c r="B596" s="5" t="s">
        <v>4555</v>
      </c>
      <c r="C596" s="5">
        <v>16</v>
      </c>
    </row>
    <row r="597" spans="1:3" x14ac:dyDescent="0.3">
      <c r="A597" s="5" t="s">
        <v>859</v>
      </c>
      <c r="B597" s="5" t="s">
        <v>4556</v>
      </c>
      <c r="C597" s="5">
        <v>17</v>
      </c>
    </row>
    <row r="598" spans="1:3" x14ac:dyDescent="0.3">
      <c r="A598" s="5" t="s">
        <v>859</v>
      </c>
      <c r="B598" s="5" t="s">
        <v>4557</v>
      </c>
      <c r="C598" s="5">
        <v>18</v>
      </c>
    </row>
    <row r="599" spans="1:3" x14ac:dyDescent="0.3">
      <c r="A599" s="5" t="s">
        <v>859</v>
      </c>
      <c r="B599" s="5" t="s">
        <v>4558</v>
      </c>
      <c r="C599" s="5">
        <v>19</v>
      </c>
    </row>
    <row r="600" spans="1:3" x14ac:dyDescent="0.3">
      <c r="A600" s="5" t="s">
        <v>859</v>
      </c>
      <c r="B600" s="5" t="s">
        <v>4559</v>
      </c>
      <c r="C600" s="5">
        <v>20</v>
      </c>
    </row>
    <row r="601" spans="1:3" x14ac:dyDescent="0.3">
      <c r="A601" s="5" t="s">
        <v>859</v>
      </c>
      <c r="B601" s="5" t="s">
        <v>4560</v>
      </c>
      <c r="C601" s="5">
        <v>21</v>
      </c>
    </row>
    <row r="602" spans="1:3" x14ac:dyDescent="0.3">
      <c r="A602" s="5" t="s">
        <v>859</v>
      </c>
      <c r="B602" s="5" t="s">
        <v>687</v>
      </c>
      <c r="C602" s="5">
        <v>22</v>
      </c>
    </row>
    <row r="604" spans="1:3" ht="12.9" x14ac:dyDescent="0.35">
      <c r="A604" s="4" t="s">
        <v>860</v>
      </c>
      <c r="B604" s="5" t="s">
        <v>1133</v>
      </c>
      <c r="C604" s="5">
        <v>0</v>
      </c>
    </row>
    <row r="605" spans="1:3" x14ac:dyDescent="0.3">
      <c r="A605" s="5" t="s">
        <v>860</v>
      </c>
      <c r="B605" s="5" t="s">
        <v>688</v>
      </c>
      <c r="C605" s="5">
        <v>1</v>
      </c>
    </row>
    <row r="606" spans="1:3" x14ac:dyDescent="0.3">
      <c r="A606" s="5" t="s">
        <v>860</v>
      </c>
      <c r="B606" s="5" t="s">
        <v>689</v>
      </c>
      <c r="C606" s="5">
        <v>2</v>
      </c>
    </row>
    <row r="607" spans="1:3" x14ac:dyDescent="0.3">
      <c r="A607" s="5" t="s">
        <v>860</v>
      </c>
      <c r="B607" s="5" t="s">
        <v>690</v>
      </c>
      <c r="C607" s="5">
        <v>3</v>
      </c>
    </row>
    <row r="608" spans="1:3" x14ac:dyDescent="0.3">
      <c r="A608" s="5" t="s">
        <v>860</v>
      </c>
      <c r="B608" s="5" t="s">
        <v>691</v>
      </c>
      <c r="C608" s="5">
        <v>4</v>
      </c>
    </row>
    <row r="609" spans="1:3" x14ac:dyDescent="0.3">
      <c r="A609" s="5" t="s">
        <v>860</v>
      </c>
      <c r="B609" s="5" t="s">
        <v>692</v>
      </c>
      <c r="C609" s="5">
        <v>5</v>
      </c>
    </row>
    <row r="610" spans="1:3" x14ac:dyDescent="0.3">
      <c r="A610" s="5" t="s">
        <v>860</v>
      </c>
      <c r="B610" s="5" t="s">
        <v>693</v>
      </c>
      <c r="C610" s="5">
        <v>6</v>
      </c>
    </row>
    <row r="611" spans="1:3" x14ac:dyDescent="0.3">
      <c r="A611" s="5" t="s">
        <v>860</v>
      </c>
      <c r="B611" s="5" t="s">
        <v>694</v>
      </c>
      <c r="C611" s="5">
        <v>7</v>
      </c>
    </row>
    <row r="612" spans="1:3" x14ac:dyDescent="0.3">
      <c r="A612" s="5" t="s">
        <v>860</v>
      </c>
      <c r="B612" s="5" t="s">
        <v>695</v>
      </c>
      <c r="C612" s="5">
        <v>8</v>
      </c>
    </row>
    <row r="613" spans="1:3" x14ac:dyDescent="0.3">
      <c r="A613" s="5" t="s">
        <v>860</v>
      </c>
      <c r="B613" s="5" t="s">
        <v>696</v>
      </c>
      <c r="C613" s="5">
        <v>9</v>
      </c>
    </row>
    <row r="614" spans="1:3" x14ac:dyDescent="0.3">
      <c r="A614" s="5" t="s">
        <v>860</v>
      </c>
      <c r="B614" s="5" t="s">
        <v>697</v>
      </c>
      <c r="C614" s="5">
        <v>10</v>
      </c>
    </row>
    <row r="616" spans="1:3" ht="12.9" x14ac:dyDescent="0.35">
      <c r="A616" s="4" t="s">
        <v>861</v>
      </c>
      <c r="B616" s="5" t="s">
        <v>1133</v>
      </c>
      <c r="C616" s="5">
        <v>0</v>
      </c>
    </row>
    <row r="617" spans="1:3" x14ac:dyDescent="0.3">
      <c r="A617" s="5" t="s">
        <v>861</v>
      </c>
      <c r="B617" s="5" t="s">
        <v>1025</v>
      </c>
      <c r="C617" s="5">
        <v>1</v>
      </c>
    </row>
    <row r="618" spans="1:3" x14ac:dyDescent="0.3">
      <c r="A618" s="5" t="s">
        <v>861</v>
      </c>
      <c r="B618" s="5" t="s">
        <v>1026</v>
      </c>
      <c r="C618" s="5">
        <v>2</v>
      </c>
    </row>
    <row r="619" spans="1:3" x14ac:dyDescent="0.3">
      <c r="A619" s="5" t="s">
        <v>861</v>
      </c>
      <c r="B619" s="5" t="s">
        <v>1027</v>
      </c>
      <c r="C619" s="5">
        <v>3</v>
      </c>
    </row>
    <row r="620" spans="1:3" x14ac:dyDescent="0.3">
      <c r="A620" s="5" t="s">
        <v>861</v>
      </c>
      <c r="B620" s="5" t="s">
        <v>1028</v>
      </c>
      <c r="C620" s="5">
        <v>4</v>
      </c>
    </row>
    <row r="621" spans="1:3" x14ac:dyDescent="0.3">
      <c r="A621" s="5" t="s">
        <v>861</v>
      </c>
      <c r="B621" s="5" t="s">
        <v>3548</v>
      </c>
      <c r="C621" s="5">
        <v>5</v>
      </c>
    </row>
    <row r="622" spans="1:3" x14ac:dyDescent="0.3">
      <c r="A622" s="5" t="s">
        <v>861</v>
      </c>
      <c r="B622" s="5" t="s">
        <v>1029</v>
      </c>
      <c r="C622" s="5">
        <v>6</v>
      </c>
    </row>
    <row r="623" spans="1:3" x14ac:dyDescent="0.3">
      <c r="A623" s="5" t="s">
        <v>861</v>
      </c>
      <c r="B623" s="5" t="s">
        <v>1030</v>
      </c>
      <c r="C623" s="5">
        <v>7</v>
      </c>
    </row>
    <row r="624" spans="1:3" x14ac:dyDescent="0.3">
      <c r="A624" s="5" t="s">
        <v>861</v>
      </c>
      <c r="B624" s="5" t="s">
        <v>698</v>
      </c>
      <c r="C624" s="5">
        <v>13</v>
      </c>
    </row>
    <row r="625" spans="1:3" x14ac:dyDescent="0.3">
      <c r="A625" s="5" t="s">
        <v>861</v>
      </c>
      <c r="B625" s="5" t="s">
        <v>1031</v>
      </c>
      <c r="C625" s="5">
        <v>8</v>
      </c>
    </row>
    <row r="626" spans="1:3" x14ac:dyDescent="0.3">
      <c r="A626" s="5" t="s">
        <v>861</v>
      </c>
      <c r="B626" s="5" t="s">
        <v>1032</v>
      </c>
      <c r="C626" s="5">
        <v>9</v>
      </c>
    </row>
    <row r="627" spans="1:3" x14ac:dyDescent="0.3">
      <c r="A627" s="5" t="s">
        <v>861</v>
      </c>
      <c r="B627" s="5" t="s">
        <v>1033</v>
      </c>
      <c r="C627" s="5">
        <v>10</v>
      </c>
    </row>
    <row r="628" spans="1:3" x14ac:dyDescent="0.3">
      <c r="A628" s="5" t="s">
        <v>861</v>
      </c>
      <c r="B628" s="5" t="s">
        <v>1034</v>
      </c>
      <c r="C628" s="5">
        <v>11</v>
      </c>
    </row>
    <row r="629" spans="1:3" x14ac:dyDescent="0.3">
      <c r="A629" s="5" t="s">
        <v>861</v>
      </c>
      <c r="B629" s="5" t="s">
        <v>1035</v>
      </c>
      <c r="C629" s="5">
        <v>12</v>
      </c>
    </row>
    <row r="631" spans="1:3" ht="12.9" x14ac:dyDescent="0.35">
      <c r="A631" s="4" t="s">
        <v>862</v>
      </c>
      <c r="B631" s="5" t="s">
        <v>1133</v>
      </c>
      <c r="C631" s="5">
        <v>0</v>
      </c>
    </row>
    <row r="632" spans="1:3" x14ac:dyDescent="0.3">
      <c r="A632" s="5" t="s">
        <v>862</v>
      </c>
      <c r="B632" s="5" t="s">
        <v>699</v>
      </c>
      <c r="C632" s="5">
        <v>1</v>
      </c>
    </row>
    <row r="633" spans="1:3" x14ac:dyDescent="0.3">
      <c r="A633" s="5" t="s">
        <v>862</v>
      </c>
      <c r="B633" s="5" t="s">
        <v>700</v>
      </c>
      <c r="C633" s="5">
        <v>2</v>
      </c>
    </row>
    <row r="634" spans="1:3" x14ac:dyDescent="0.3">
      <c r="A634" s="5" t="s">
        <v>862</v>
      </c>
      <c r="B634" s="5" t="s">
        <v>701</v>
      </c>
      <c r="C634" s="5">
        <v>4</v>
      </c>
    </row>
    <row r="635" spans="1:3" x14ac:dyDescent="0.3">
      <c r="A635" s="5" t="s">
        <v>862</v>
      </c>
      <c r="B635" s="5" t="s">
        <v>702</v>
      </c>
      <c r="C635" s="5">
        <v>15</v>
      </c>
    </row>
    <row r="636" spans="1:3" x14ac:dyDescent="0.3">
      <c r="A636" s="5" t="s">
        <v>862</v>
      </c>
      <c r="B636" s="5" t="s">
        <v>703</v>
      </c>
      <c r="C636" s="5">
        <v>5</v>
      </c>
    </row>
    <row r="637" spans="1:3" x14ac:dyDescent="0.3">
      <c r="A637" s="5" t="s">
        <v>862</v>
      </c>
      <c r="B637" s="5" t="s">
        <v>704</v>
      </c>
      <c r="C637" s="5">
        <v>6</v>
      </c>
    </row>
    <row r="638" spans="1:3" x14ac:dyDescent="0.3">
      <c r="A638" s="5" t="s">
        <v>862</v>
      </c>
      <c r="B638" s="5" t="s">
        <v>705</v>
      </c>
      <c r="C638" s="5">
        <v>7</v>
      </c>
    </row>
    <row r="639" spans="1:3" x14ac:dyDescent="0.3">
      <c r="A639" s="5" t="s">
        <v>862</v>
      </c>
      <c r="B639" s="5" t="s">
        <v>706</v>
      </c>
      <c r="C639" s="5">
        <v>8</v>
      </c>
    </row>
    <row r="640" spans="1:3" x14ac:dyDescent="0.3">
      <c r="A640" s="5" t="s">
        <v>862</v>
      </c>
      <c r="B640" s="5" t="s">
        <v>707</v>
      </c>
      <c r="C640" s="5">
        <v>9</v>
      </c>
    </row>
    <row r="641" spans="1:3" x14ac:dyDescent="0.3">
      <c r="A641" s="5" t="s">
        <v>862</v>
      </c>
      <c r="B641" s="5" t="s">
        <v>2722</v>
      </c>
      <c r="C641" s="5">
        <v>10</v>
      </c>
    </row>
    <row r="642" spans="1:3" x14ac:dyDescent="0.3">
      <c r="A642" s="5" t="s">
        <v>862</v>
      </c>
      <c r="B642" s="5" t="s">
        <v>2480</v>
      </c>
      <c r="C642" s="5">
        <v>11</v>
      </c>
    </row>
    <row r="643" spans="1:3" x14ac:dyDescent="0.3">
      <c r="A643" s="5" t="s">
        <v>862</v>
      </c>
      <c r="B643" s="5" t="s">
        <v>708</v>
      </c>
      <c r="C643" s="5">
        <v>16</v>
      </c>
    </row>
    <row r="644" spans="1:3" x14ac:dyDescent="0.3">
      <c r="A644" s="5" t="s">
        <v>862</v>
      </c>
      <c r="B644" t="s">
        <v>710</v>
      </c>
      <c r="C644" s="5">
        <v>17</v>
      </c>
    </row>
    <row r="645" spans="1:3" x14ac:dyDescent="0.3">
      <c r="A645" s="5" t="s">
        <v>862</v>
      </c>
      <c r="B645" t="s">
        <v>3549</v>
      </c>
      <c r="C645">
        <v>18</v>
      </c>
    </row>
    <row r="646" spans="1:3" x14ac:dyDescent="0.3">
      <c r="A646" s="5" t="s">
        <v>862</v>
      </c>
      <c r="B646" t="s">
        <v>709</v>
      </c>
      <c r="C646" s="5">
        <v>12</v>
      </c>
    </row>
    <row r="647" spans="1:3" x14ac:dyDescent="0.3">
      <c r="A647" s="5" t="s">
        <v>862</v>
      </c>
      <c r="B647" t="s">
        <v>711</v>
      </c>
      <c r="C647" s="5">
        <v>13</v>
      </c>
    </row>
    <row r="648" spans="1:3" x14ac:dyDescent="0.3">
      <c r="A648" s="5" t="s">
        <v>862</v>
      </c>
      <c r="B648" t="s">
        <v>3550</v>
      </c>
      <c r="C648" s="5">
        <v>14</v>
      </c>
    </row>
    <row r="649" spans="1:3" x14ac:dyDescent="0.3">
      <c r="A649" s="5"/>
      <c r="C649" s="5"/>
    </row>
    <row r="650" spans="1:3" x14ac:dyDescent="0.3">
      <c r="A650" s="7" t="s">
        <v>1122</v>
      </c>
      <c r="B650" s="5" t="s">
        <v>1133</v>
      </c>
      <c r="C650" s="5">
        <v>0</v>
      </c>
    </row>
    <row r="651" spans="1:3" x14ac:dyDescent="0.3">
      <c r="A651" t="s">
        <v>1122</v>
      </c>
      <c r="B651" t="s">
        <v>4888</v>
      </c>
      <c r="C651" s="5">
        <v>1</v>
      </c>
    </row>
    <row r="652" spans="1:3" x14ac:dyDescent="0.3">
      <c r="A652" t="s">
        <v>1122</v>
      </c>
      <c r="B652" t="s">
        <v>3160</v>
      </c>
      <c r="C652" s="5">
        <v>2</v>
      </c>
    </row>
    <row r="653" spans="1:3" x14ac:dyDescent="0.3">
      <c r="A653" t="s">
        <v>1122</v>
      </c>
      <c r="B653" t="s">
        <v>4889</v>
      </c>
      <c r="C653" s="5">
        <v>3</v>
      </c>
    </row>
    <row r="654" spans="1:3" x14ac:dyDescent="0.3">
      <c r="A654" t="s">
        <v>1122</v>
      </c>
      <c r="B654" t="s">
        <v>4890</v>
      </c>
      <c r="C654" s="5">
        <v>4</v>
      </c>
    </row>
    <row r="655" spans="1:3" x14ac:dyDescent="0.3">
      <c r="A655" t="s">
        <v>1122</v>
      </c>
      <c r="B655" t="s">
        <v>4891</v>
      </c>
      <c r="C655" s="5">
        <v>5</v>
      </c>
    </row>
    <row r="656" spans="1:3" x14ac:dyDescent="0.3">
      <c r="A656" t="s">
        <v>1122</v>
      </c>
      <c r="B656" t="s">
        <v>4892</v>
      </c>
      <c r="C656" s="5">
        <v>6</v>
      </c>
    </row>
    <row r="657" spans="1:3" x14ac:dyDescent="0.3">
      <c r="A657" t="s">
        <v>1122</v>
      </c>
      <c r="B657" t="s">
        <v>4893</v>
      </c>
      <c r="C657" s="5">
        <v>7</v>
      </c>
    </row>
    <row r="658" spans="1:3" x14ac:dyDescent="0.3">
      <c r="A658" t="s">
        <v>1122</v>
      </c>
      <c r="B658" t="s">
        <v>3163</v>
      </c>
      <c r="C658" s="5">
        <v>8</v>
      </c>
    </row>
    <row r="659" spans="1:3" x14ac:dyDescent="0.3">
      <c r="A659" s="5"/>
      <c r="B659" s="5"/>
      <c r="C659" s="5"/>
    </row>
    <row r="660" spans="1:3" ht="12.9" x14ac:dyDescent="0.35">
      <c r="A660" s="4" t="s">
        <v>863</v>
      </c>
      <c r="B660" s="5" t="s">
        <v>1133</v>
      </c>
      <c r="C660" s="5">
        <v>0</v>
      </c>
    </row>
    <row r="661" spans="1:3" x14ac:dyDescent="0.3">
      <c r="A661" s="5" t="s">
        <v>863</v>
      </c>
      <c r="B661" s="5" t="s">
        <v>712</v>
      </c>
      <c r="C661" s="5">
        <v>1</v>
      </c>
    </row>
    <row r="662" spans="1:3" x14ac:dyDescent="0.3">
      <c r="A662" s="5" t="s">
        <v>863</v>
      </c>
      <c r="B662" s="5" t="s">
        <v>713</v>
      </c>
      <c r="C662" s="5">
        <v>2</v>
      </c>
    </row>
    <row r="663" spans="1:3" x14ac:dyDescent="0.3">
      <c r="A663" s="5" t="s">
        <v>863</v>
      </c>
      <c r="B663" t="s">
        <v>714</v>
      </c>
      <c r="C663" s="5">
        <v>3</v>
      </c>
    </row>
    <row r="664" spans="1:3" x14ac:dyDescent="0.3">
      <c r="A664" s="5" t="s">
        <v>863</v>
      </c>
      <c r="B664" t="s">
        <v>715</v>
      </c>
      <c r="C664" s="5">
        <v>5</v>
      </c>
    </row>
    <row r="665" spans="1:3" x14ac:dyDescent="0.3">
      <c r="A665" s="5" t="s">
        <v>863</v>
      </c>
      <c r="B665" t="s">
        <v>716</v>
      </c>
      <c r="C665" s="5">
        <v>7</v>
      </c>
    </row>
    <row r="666" spans="1:3" x14ac:dyDescent="0.3">
      <c r="A666" s="5" t="s">
        <v>863</v>
      </c>
      <c r="B666" t="s">
        <v>3551</v>
      </c>
      <c r="C666" s="5">
        <v>8</v>
      </c>
    </row>
    <row r="667" spans="1:3" x14ac:dyDescent="0.3">
      <c r="A667" s="5" t="s">
        <v>863</v>
      </c>
      <c r="B667" t="s">
        <v>717</v>
      </c>
      <c r="C667" s="5">
        <v>9</v>
      </c>
    </row>
    <row r="668" spans="1:3" x14ac:dyDescent="0.3">
      <c r="A668" s="5" t="s">
        <v>863</v>
      </c>
      <c r="B668" t="s">
        <v>3552</v>
      </c>
      <c r="C668">
        <v>18</v>
      </c>
    </row>
    <row r="669" spans="1:3" x14ac:dyDescent="0.3">
      <c r="A669" s="5" t="s">
        <v>863</v>
      </c>
      <c r="B669" t="s">
        <v>718</v>
      </c>
      <c r="C669" s="5">
        <v>10</v>
      </c>
    </row>
    <row r="670" spans="1:3" x14ac:dyDescent="0.3">
      <c r="A670" s="5" t="s">
        <v>863</v>
      </c>
      <c r="B670" t="s">
        <v>3553</v>
      </c>
      <c r="C670">
        <v>19</v>
      </c>
    </row>
    <row r="671" spans="1:3" x14ac:dyDescent="0.3">
      <c r="A671" s="5" t="s">
        <v>863</v>
      </c>
      <c r="B671" t="s">
        <v>719</v>
      </c>
      <c r="C671" s="5">
        <v>11</v>
      </c>
    </row>
    <row r="672" spans="1:3" x14ac:dyDescent="0.3">
      <c r="A672" s="5" t="s">
        <v>863</v>
      </c>
      <c r="B672" t="s">
        <v>720</v>
      </c>
      <c r="C672" s="5">
        <v>12</v>
      </c>
    </row>
    <row r="673" spans="1:3" x14ac:dyDescent="0.3">
      <c r="A673" s="5" t="s">
        <v>863</v>
      </c>
      <c r="B673" t="s">
        <v>721</v>
      </c>
      <c r="C673" s="5">
        <v>13</v>
      </c>
    </row>
    <row r="674" spans="1:3" x14ac:dyDescent="0.3">
      <c r="A674" s="5" t="s">
        <v>863</v>
      </c>
      <c r="B674" t="s">
        <v>722</v>
      </c>
      <c r="C674" s="5">
        <v>14</v>
      </c>
    </row>
    <row r="675" spans="1:3" x14ac:dyDescent="0.3">
      <c r="A675" s="5" t="s">
        <v>863</v>
      </c>
      <c r="B675" t="s">
        <v>723</v>
      </c>
      <c r="C675" s="5">
        <v>15</v>
      </c>
    </row>
    <row r="676" spans="1:3" x14ac:dyDescent="0.3">
      <c r="A676" s="5" t="s">
        <v>863</v>
      </c>
      <c r="B676" t="s">
        <v>3554</v>
      </c>
      <c r="C676" s="5">
        <v>16</v>
      </c>
    </row>
    <row r="677" spans="1:3" x14ac:dyDescent="0.3">
      <c r="A677" s="5" t="s">
        <v>863</v>
      </c>
      <c r="B677" t="s">
        <v>3555</v>
      </c>
      <c r="C677" s="5">
        <v>17</v>
      </c>
    </row>
    <row r="679" spans="1:3" ht="12.9" x14ac:dyDescent="0.35">
      <c r="A679" s="4" t="s">
        <v>864</v>
      </c>
      <c r="B679" s="5" t="s">
        <v>1133</v>
      </c>
      <c r="C679" s="5">
        <v>0</v>
      </c>
    </row>
    <row r="680" spans="1:3" x14ac:dyDescent="0.3">
      <c r="A680" s="5" t="s">
        <v>864</v>
      </c>
      <c r="B680" t="s">
        <v>725</v>
      </c>
      <c r="C680" s="5">
        <v>1</v>
      </c>
    </row>
    <row r="681" spans="1:3" x14ac:dyDescent="0.3">
      <c r="A681" s="5" t="s">
        <v>864</v>
      </c>
      <c r="B681" t="s">
        <v>726</v>
      </c>
      <c r="C681" s="5">
        <v>3</v>
      </c>
    </row>
    <row r="682" spans="1:3" x14ac:dyDescent="0.3">
      <c r="A682" s="5" t="s">
        <v>864</v>
      </c>
      <c r="B682" t="s">
        <v>727</v>
      </c>
      <c r="C682" s="5">
        <v>4</v>
      </c>
    </row>
    <row r="683" spans="1:3" x14ac:dyDescent="0.3">
      <c r="A683" s="5" t="s">
        <v>864</v>
      </c>
      <c r="B683" t="s">
        <v>728</v>
      </c>
      <c r="C683" s="5">
        <v>5</v>
      </c>
    </row>
    <row r="684" spans="1:3" x14ac:dyDescent="0.3">
      <c r="A684" s="5" t="s">
        <v>864</v>
      </c>
      <c r="B684" t="s">
        <v>3556</v>
      </c>
      <c r="C684">
        <v>15</v>
      </c>
    </row>
    <row r="685" spans="1:3" x14ac:dyDescent="0.3">
      <c r="A685" s="5" t="s">
        <v>864</v>
      </c>
      <c r="B685" t="s">
        <v>729</v>
      </c>
      <c r="C685" s="5">
        <v>6</v>
      </c>
    </row>
    <row r="686" spans="1:3" x14ac:dyDescent="0.3">
      <c r="A686" s="5" t="s">
        <v>864</v>
      </c>
      <c r="B686" t="s">
        <v>730</v>
      </c>
      <c r="C686" s="5">
        <v>7</v>
      </c>
    </row>
    <row r="687" spans="1:3" x14ac:dyDescent="0.3">
      <c r="A687" s="5" t="s">
        <v>864</v>
      </c>
      <c r="B687" t="s">
        <v>731</v>
      </c>
      <c r="C687" s="5">
        <v>8</v>
      </c>
    </row>
    <row r="688" spans="1:3" x14ac:dyDescent="0.3">
      <c r="A688" s="5" t="s">
        <v>864</v>
      </c>
      <c r="B688" t="s">
        <v>732</v>
      </c>
      <c r="C688" s="5">
        <v>9</v>
      </c>
    </row>
    <row r="689" spans="1:3" x14ac:dyDescent="0.3">
      <c r="A689" s="5" t="s">
        <v>864</v>
      </c>
      <c r="B689" t="s">
        <v>3557</v>
      </c>
      <c r="C689">
        <v>16</v>
      </c>
    </row>
    <row r="690" spans="1:3" x14ac:dyDescent="0.3">
      <c r="A690" s="5" t="s">
        <v>864</v>
      </c>
      <c r="B690" t="s">
        <v>3558</v>
      </c>
      <c r="C690">
        <v>17</v>
      </c>
    </row>
    <row r="691" spans="1:3" x14ac:dyDescent="0.3">
      <c r="A691" s="5" t="s">
        <v>864</v>
      </c>
      <c r="B691" t="s">
        <v>3559</v>
      </c>
      <c r="C691">
        <v>18</v>
      </c>
    </row>
    <row r="692" spans="1:3" x14ac:dyDescent="0.3">
      <c r="A692" s="5" t="s">
        <v>864</v>
      </c>
      <c r="B692" t="s">
        <v>733</v>
      </c>
      <c r="C692" s="5">
        <v>11</v>
      </c>
    </row>
    <row r="693" spans="1:3" x14ac:dyDescent="0.3">
      <c r="A693" s="5" t="s">
        <v>864</v>
      </c>
      <c r="B693" t="s">
        <v>734</v>
      </c>
      <c r="C693" s="5">
        <v>12</v>
      </c>
    </row>
    <row r="694" spans="1:3" x14ac:dyDescent="0.3">
      <c r="A694" s="5" t="s">
        <v>864</v>
      </c>
      <c r="B694" t="s">
        <v>735</v>
      </c>
      <c r="C694" s="5">
        <v>13</v>
      </c>
    </row>
    <row r="695" spans="1:3" x14ac:dyDescent="0.3">
      <c r="A695" s="5" t="s">
        <v>864</v>
      </c>
      <c r="B695" t="s">
        <v>736</v>
      </c>
      <c r="C695" s="5">
        <v>14</v>
      </c>
    </row>
    <row r="696" spans="1:3" x14ac:dyDescent="0.3">
      <c r="A696" s="5" t="s">
        <v>864</v>
      </c>
      <c r="B696" t="s">
        <v>3560</v>
      </c>
      <c r="C696">
        <v>19</v>
      </c>
    </row>
    <row r="697" spans="1:3" x14ac:dyDescent="0.3">
      <c r="A697" s="5" t="s">
        <v>864</v>
      </c>
      <c r="B697" t="s">
        <v>3561</v>
      </c>
      <c r="C697">
        <v>20</v>
      </c>
    </row>
    <row r="699" spans="1:3" ht="12.9" x14ac:dyDescent="0.35">
      <c r="A699" s="4" t="s">
        <v>865</v>
      </c>
      <c r="B699" s="5" t="s">
        <v>1133</v>
      </c>
      <c r="C699" s="5">
        <v>0</v>
      </c>
    </row>
    <row r="700" spans="1:3" x14ac:dyDescent="0.3">
      <c r="A700" s="5" t="s">
        <v>865</v>
      </c>
      <c r="B700" t="s">
        <v>737</v>
      </c>
      <c r="C700" s="5">
        <v>1</v>
      </c>
    </row>
    <row r="701" spans="1:3" x14ac:dyDescent="0.3">
      <c r="A701" s="5" t="s">
        <v>865</v>
      </c>
      <c r="B701" t="s">
        <v>738</v>
      </c>
      <c r="C701" s="5">
        <v>2</v>
      </c>
    </row>
    <row r="702" spans="1:3" x14ac:dyDescent="0.3">
      <c r="A702" s="5" t="s">
        <v>865</v>
      </c>
      <c r="B702" t="s">
        <v>739</v>
      </c>
      <c r="C702" s="5">
        <v>3</v>
      </c>
    </row>
    <row r="703" spans="1:3" x14ac:dyDescent="0.3">
      <c r="A703" s="5" t="s">
        <v>865</v>
      </c>
      <c r="B703" t="s">
        <v>3562</v>
      </c>
      <c r="C703">
        <v>14</v>
      </c>
    </row>
    <row r="704" spans="1:3" x14ac:dyDescent="0.3">
      <c r="A704" s="5" t="s">
        <v>865</v>
      </c>
      <c r="B704" t="s">
        <v>740</v>
      </c>
      <c r="C704" s="5">
        <v>4</v>
      </c>
    </row>
    <row r="705" spans="1:3" x14ac:dyDescent="0.3">
      <c r="A705" s="5" t="s">
        <v>865</v>
      </c>
      <c r="B705" t="s">
        <v>3563</v>
      </c>
      <c r="C705" s="5">
        <v>5</v>
      </c>
    </row>
    <row r="706" spans="1:3" x14ac:dyDescent="0.3">
      <c r="A706" s="5" t="s">
        <v>865</v>
      </c>
      <c r="B706" t="s">
        <v>741</v>
      </c>
      <c r="C706" s="5">
        <v>6</v>
      </c>
    </row>
    <row r="707" spans="1:3" x14ac:dyDescent="0.3">
      <c r="A707" s="5" t="s">
        <v>865</v>
      </c>
      <c r="B707" t="s">
        <v>742</v>
      </c>
      <c r="C707" s="5">
        <v>7</v>
      </c>
    </row>
    <row r="708" spans="1:3" x14ac:dyDescent="0.3">
      <c r="A708" s="5" t="s">
        <v>865</v>
      </c>
      <c r="B708" t="s">
        <v>743</v>
      </c>
      <c r="C708" s="5">
        <v>8</v>
      </c>
    </row>
    <row r="709" spans="1:3" x14ac:dyDescent="0.3">
      <c r="A709" s="5" t="s">
        <v>865</v>
      </c>
      <c r="B709" t="s">
        <v>3100</v>
      </c>
      <c r="C709">
        <v>15</v>
      </c>
    </row>
    <row r="710" spans="1:3" x14ac:dyDescent="0.3">
      <c r="A710" s="5" t="s">
        <v>865</v>
      </c>
      <c r="B710" t="s">
        <v>744</v>
      </c>
      <c r="C710" s="5">
        <v>9</v>
      </c>
    </row>
    <row r="711" spans="1:3" x14ac:dyDescent="0.3">
      <c r="A711" s="5" t="s">
        <v>865</v>
      </c>
      <c r="B711" t="s">
        <v>745</v>
      </c>
      <c r="C711" s="5">
        <v>10</v>
      </c>
    </row>
    <row r="712" spans="1:3" x14ac:dyDescent="0.3">
      <c r="A712" s="5" t="s">
        <v>865</v>
      </c>
      <c r="B712" t="s">
        <v>746</v>
      </c>
      <c r="C712" s="5">
        <v>11</v>
      </c>
    </row>
    <row r="713" spans="1:3" x14ac:dyDescent="0.3">
      <c r="A713" s="5" t="s">
        <v>865</v>
      </c>
      <c r="B713" t="s">
        <v>747</v>
      </c>
      <c r="C713" s="5">
        <v>12</v>
      </c>
    </row>
    <row r="714" spans="1:3" x14ac:dyDescent="0.3">
      <c r="A714" s="5" t="s">
        <v>865</v>
      </c>
      <c r="B714" t="s">
        <v>3564</v>
      </c>
      <c r="C714" s="5">
        <v>13</v>
      </c>
    </row>
    <row r="716" spans="1:3" ht="12.9" x14ac:dyDescent="0.35">
      <c r="A716" s="4" t="s">
        <v>866</v>
      </c>
    </row>
    <row r="717" spans="1:3" ht="12.9" x14ac:dyDescent="0.35">
      <c r="A717" s="6" t="s">
        <v>866</v>
      </c>
      <c r="B717" s="5" t="s">
        <v>1133</v>
      </c>
      <c r="C717" s="5">
        <v>0</v>
      </c>
    </row>
    <row r="718" spans="1:3" x14ac:dyDescent="0.3">
      <c r="A718" s="5" t="s">
        <v>866</v>
      </c>
      <c r="B718" s="5" t="s">
        <v>748</v>
      </c>
      <c r="C718" s="5">
        <v>1</v>
      </c>
    </row>
    <row r="719" spans="1:3" x14ac:dyDescent="0.3">
      <c r="A719" s="5" t="s">
        <v>866</v>
      </c>
      <c r="B719" s="5" t="s">
        <v>749</v>
      </c>
      <c r="C719" s="5">
        <v>2</v>
      </c>
    </row>
    <row r="720" spans="1:3" x14ac:dyDescent="0.3">
      <c r="A720" s="5" t="s">
        <v>866</v>
      </c>
      <c r="B720" s="5" t="s">
        <v>750</v>
      </c>
      <c r="C720" s="5">
        <v>31</v>
      </c>
    </row>
    <row r="721" spans="1:3" x14ac:dyDescent="0.3">
      <c r="A721" s="5" t="s">
        <v>866</v>
      </c>
      <c r="B721" s="5" t="s">
        <v>751</v>
      </c>
      <c r="C721" s="5">
        <v>3</v>
      </c>
    </row>
    <row r="722" spans="1:3" x14ac:dyDescent="0.3">
      <c r="A722" s="5" t="s">
        <v>866</v>
      </c>
      <c r="B722" s="5" t="s">
        <v>752</v>
      </c>
      <c r="C722" s="5">
        <v>4</v>
      </c>
    </row>
    <row r="723" spans="1:3" x14ac:dyDescent="0.3">
      <c r="A723" s="5" t="s">
        <v>866</v>
      </c>
      <c r="B723" s="5" t="s">
        <v>753</v>
      </c>
      <c r="C723" s="5">
        <v>5</v>
      </c>
    </row>
    <row r="724" spans="1:3" x14ac:dyDescent="0.3">
      <c r="A724" s="5" t="s">
        <v>866</v>
      </c>
      <c r="B724" s="5" t="s">
        <v>754</v>
      </c>
      <c r="C724" s="5">
        <v>6</v>
      </c>
    </row>
    <row r="725" spans="1:3" x14ac:dyDescent="0.3">
      <c r="A725" s="5" t="s">
        <v>866</v>
      </c>
      <c r="B725" s="5" t="s">
        <v>755</v>
      </c>
      <c r="C725" s="5">
        <v>7</v>
      </c>
    </row>
    <row r="726" spans="1:3" x14ac:dyDescent="0.3">
      <c r="A726" s="5" t="s">
        <v>866</v>
      </c>
      <c r="B726" s="5" t="s">
        <v>756</v>
      </c>
      <c r="C726" s="5">
        <v>8</v>
      </c>
    </row>
    <row r="727" spans="1:3" x14ac:dyDescent="0.3">
      <c r="A727" s="5" t="s">
        <v>866</v>
      </c>
      <c r="B727" s="5" t="s">
        <v>757</v>
      </c>
      <c r="C727" s="5">
        <v>9</v>
      </c>
    </row>
    <row r="728" spans="1:3" x14ac:dyDescent="0.3">
      <c r="A728" s="5" t="s">
        <v>866</v>
      </c>
      <c r="B728" s="5" t="s">
        <v>758</v>
      </c>
      <c r="C728" s="5">
        <v>10</v>
      </c>
    </row>
    <row r="729" spans="1:3" x14ac:dyDescent="0.3">
      <c r="A729" s="5" t="s">
        <v>866</v>
      </c>
      <c r="B729" s="5" t="s">
        <v>759</v>
      </c>
      <c r="C729" s="5">
        <v>11</v>
      </c>
    </row>
    <row r="730" spans="1:3" x14ac:dyDescent="0.3">
      <c r="A730" s="5" t="s">
        <v>866</v>
      </c>
      <c r="B730" s="5" t="s">
        <v>760</v>
      </c>
      <c r="C730" s="5">
        <v>12</v>
      </c>
    </row>
    <row r="731" spans="1:3" x14ac:dyDescent="0.3">
      <c r="A731" s="5" t="s">
        <v>866</v>
      </c>
      <c r="B731" s="5" t="s">
        <v>761</v>
      </c>
      <c r="C731" s="5">
        <v>13</v>
      </c>
    </row>
    <row r="732" spans="1:3" x14ac:dyDescent="0.3">
      <c r="A732" s="5" t="s">
        <v>866</v>
      </c>
      <c r="B732" s="5" t="s">
        <v>762</v>
      </c>
      <c r="C732" s="5">
        <v>14</v>
      </c>
    </row>
    <row r="733" spans="1:3" x14ac:dyDescent="0.3">
      <c r="A733" s="5" t="s">
        <v>866</v>
      </c>
      <c r="B733" s="5" t="s">
        <v>763</v>
      </c>
      <c r="C733" s="5">
        <v>15</v>
      </c>
    </row>
    <row r="734" spans="1:3" x14ac:dyDescent="0.3">
      <c r="A734" s="5" t="s">
        <v>866</v>
      </c>
      <c r="B734" s="5" t="s">
        <v>764</v>
      </c>
      <c r="C734" s="5">
        <v>16</v>
      </c>
    </row>
    <row r="735" spans="1:3" x14ac:dyDescent="0.3">
      <c r="A735" s="5" t="s">
        <v>866</v>
      </c>
      <c r="B735" s="5" t="s">
        <v>765</v>
      </c>
      <c r="C735" s="5">
        <v>17</v>
      </c>
    </row>
    <row r="736" spans="1:3" x14ac:dyDescent="0.3">
      <c r="A736" s="5" t="s">
        <v>866</v>
      </c>
      <c r="B736" s="5" t="s">
        <v>766</v>
      </c>
      <c r="C736" s="5">
        <v>18</v>
      </c>
    </row>
    <row r="737" spans="1:3" x14ac:dyDescent="0.3">
      <c r="A737" s="5" t="s">
        <v>866</v>
      </c>
      <c r="B737" s="5" t="s">
        <v>767</v>
      </c>
      <c r="C737" s="5">
        <v>19</v>
      </c>
    </row>
    <row r="738" spans="1:3" x14ac:dyDescent="0.3">
      <c r="A738" s="5" t="s">
        <v>866</v>
      </c>
      <c r="B738" s="5" t="s">
        <v>768</v>
      </c>
      <c r="C738" s="5">
        <v>20</v>
      </c>
    </row>
    <row r="739" spans="1:3" x14ac:dyDescent="0.3">
      <c r="A739" s="5" t="s">
        <v>866</v>
      </c>
      <c r="B739" s="5" t="s">
        <v>769</v>
      </c>
      <c r="C739" s="5">
        <v>21</v>
      </c>
    </row>
    <row r="740" spans="1:3" x14ac:dyDescent="0.3">
      <c r="A740" s="5" t="s">
        <v>866</v>
      </c>
      <c r="B740" s="5" t="s">
        <v>770</v>
      </c>
      <c r="C740" s="5">
        <v>22</v>
      </c>
    </row>
    <row r="741" spans="1:3" x14ac:dyDescent="0.3">
      <c r="A741" s="5" t="s">
        <v>866</v>
      </c>
      <c r="B741" s="5" t="s">
        <v>771</v>
      </c>
      <c r="C741" s="5">
        <v>23</v>
      </c>
    </row>
    <row r="742" spans="1:3" x14ac:dyDescent="0.3">
      <c r="A742" s="5" t="s">
        <v>866</v>
      </c>
      <c r="B742" s="5" t="s">
        <v>772</v>
      </c>
      <c r="C742" s="5">
        <v>24</v>
      </c>
    </row>
    <row r="743" spans="1:3" x14ac:dyDescent="0.3">
      <c r="A743" s="5" t="s">
        <v>866</v>
      </c>
      <c r="B743" s="5" t="s">
        <v>773</v>
      </c>
      <c r="C743" s="5">
        <v>25</v>
      </c>
    </row>
    <row r="744" spans="1:3" x14ac:dyDescent="0.3">
      <c r="A744" s="5" t="s">
        <v>866</v>
      </c>
      <c r="B744" s="5" t="s">
        <v>774</v>
      </c>
      <c r="C744" s="5">
        <v>26</v>
      </c>
    </row>
    <row r="745" spans="1:3" x14ac:dyDescent="0.3">
      <c r="A745" s="5" t="s">
        <v>866</v>
      </c>
      <c r="B745" s="5" t="s">
        <v>3565</v>
      </c>
      <c r="C745" s="5">
        <v>27</v>
      </c>
    </row>
    <row r="746" spans="1:3" x14ac:dyDescent="0.3">
      <c r="A746" s="5" t="s">
        <v>866</v>
      </c>
      <c r="B746" s="5" t="s">
        <v>775</v>
      </c>
      <c r="C746" s="5">
        <v>28</v>
      </c>
    </row>
    <row r="747" spans="1:3" x14ac:dyDescent="0.3">
      <c r="A747" s="5" t="s">
        <v>866</v>
      </c>
      <c r="B747" s="5" t="s">
        <v>776</v>
      </c>
      <c r="C747" s="5">
        <v>29</v>
      </c>
    </row>
    <row r="748" spans="1:3" x14ac:dyDescent="0.3">
      <c r="A748" s="5" t="s">
        <v>866</v>
      </c>
      <c r="B748" s="5" t="s">
        <v>777</v>
      </c>
      <c r="C748" s="5">
        <v>30</v>
      </c>
    </row>
    <row r="750" spans="1:3" ht="12.9" x14ac:dyDescent="0.35">
      <c r="A750" s="4" t="s">
        <v>867</v>
      </c>
      <c r="B750" s="5" t="s">
        <v>1133</v>
      </c>
      <c r="C750" s="5">
        <v>0</v>
      </c>
    </row>
    <row r="751" spans="1:3" x14ac:dyDescent="0.3">
      <c r="A751" s="5" t="s">
        <v>867</v>
      </c>
      <c r="B751" t="s">
        <v>1448</v>
      </c>
      <c r="C751" s="5">
        <v>1</v>
      </c>
    </row>
    <row r="752" spans="1:3" x14ac:dyDescent="0.3">
      <c r="A752" s="5" t="s">
        <v>867</v>
      </c>
      <c r="B752" t="s">
        <v>778</v>
      </c>
      <c r="C752" s="5">
        <v>2</v>
      </c>
    </row>
    <row r="753" spans="1:3" x14ac:dyDescent="0.3">
      <c r="A753" s="5" t="s">
        <v>867</v>
      </c>
      <c r="B753" t="s">
        <v>779</v>
      </c>
      <c r="C753" s="5">
        <v>3</v>
      </c>
    </row>
    <row r="754" spans="1:3" x14ac:dyDescent="0.3">
      <c r="A754" s="5" t="s">
        <v>867</v>
      </c>
      <c r="B754" t="s">
        <v>780</v>
      </c>
      <c r="C754" s="5">
        <v>4</v>
      </c>
    </row>
    <row r="755" spans="1:3" x14ac:dyDescent="0.3">
      <c r="A755" s="5" t="s">
        <v>867</v>
      </c>
      <c r="B755" t="s">
        <v>3566</v>
      </c>
      <c r="C755">
        <v>34</v>
      </c>
    </row>
    <row r="756" spans="1:3" x14ac:dyDescent="0.3">
      <c r="A756" s="5" t="s">
        <v>867</v>
      </c>
      <c r="B756" t="s">
        <v>781</v>
      </c>
      <c r="C756" s="5">
        <v>5</v>
      </c>
    </row>
    <row r="757" spans="1:3" x14ac:dyDescent="0.3">
      <c r="A757" s="5" t="s">
        <v>867</v>
      </c>
      <c r="B757" t="s">
        <v>782</v>
      </c>
      <c r="C757" s="5">
        <v>6</v>
      </c>
    </row>
    <row r="758" spans="1:3" x14ac:dyDescent="0.3">
      <c r="A758" s="5" t="s">
        <v>867</v>
      </c>
      <c r="B758" t="s">
        <v>783</v>
      </c>
      <c r="C758" s="5">
        <v>7</v>
      </c>
    </row>
    <row r="759" spans="1:3" x14ac:dyDescent="0.3">
      <c r="A759" s="5" t="s">
        <v>867</v>
      </c>
      <c r="B759" t="s">
        <v>784</v>
      </c>
      <c r="C759" s="5">
        <v>8</v>
      </c>
    </row>
    <row r="760" spans="1:3" x14ac:dyDescent="0.3">
      <c r="A760" s="5" t="s">
        <v>867</v>
      </c>
      <c r="B760" t="s">
        <v>785</v>
      </c>
      <c r="C760" s="5">
        <v>9</v>
      </c>
    </row>
    <row r="761" spans="1:3" x14ac:dyDescent="0.3">
      <c r="A761" s="5" t="s">
        <v>867</v>
      </c>
      <c r="B761" t="s">
        <v>786</v>
      </c>
      <c r="C761" s="5">
        <v>10</v>
      </c>
    </row>
    <row r="762" spans="1:3" x14ac:dyDescent="0.3">
      <c r="A762" s="5" t="s">
        <v>867</v>
      </c>
      <c r="B762" t="s">
        <v>787</v>
      </c>
      <c r="C762" s="5">
        <v>11</v>
      </c>
    </row>
    <row r="763" spans="1:3" x14ac:dyDescent="0.3">
      <c r="A763" s="5" t="s">
        <v>867</v>
      </c>
      <c r="B763" t="s">
        <v>788</v>
      </c>
      <c r="C763" s="5">
        <v>12</v>
      </c>
    </row>
    <row r="764" spans="1:3" x14ac:dyDescent="0.3">
      <c r="A764" s="5" t="s">
        <v>867</v>
      </c>
      <c r="B764" t="s">
        <v>2466</v>
      </c>
      <c r="C764" s="5">
        <v>13</v>
      </c>
    </row>
    <row r="765" spans="1:3" x14ac:dyDescent="0.3">
      <c r="A765" s="5" t="s">
        <v>867</v>
      </c>
      <c r="B765" t="s">
        <v>789</v>
      </c>
      <c r="C765" s="5">
        <v>14</v>
      </c>
    </row>
    <row r="766" spans="1:3" x14ac:dyDescent="0.3">
      <c r="A766" s="5" t="s">
        <v>867</v>
      </c>
      <c r="B766" t="s">
        <v>790</v>
      </c>
      <c r="C766" s="5">
        <v>15</v>
      </c>
    </row>
    <row r="767" spans="1:3" x14ac:dyDescent="0.3">
      <c r="A767" s="5" t="s">
        <v>867</v>
      </c>
      <c r="B767" t="s">
        <v>791</v>
      </c>
      <c r="C767" s="5">
        <v>16</v>
      </c>
    </row>
    <row r="768" spans="1:3" x14ac:dyDescent="0.3">
      <c r="A768" s="5" t="s">
        <v>867</v>
      </c>
      <c r="B768" t="s">
        <v>2445</v>
      </c>
      <c r="C768" s="5">
        <v>17</v>
      </c>
    </row>
    <row r="769" spans="1:3" x14ac:dyDescent="0.3">
      <c r="A769" s="5" t="s">
        <v>867</v>
      </c>
      <c r="B769" t="s">
        <v>792</v>
      </c>
      <c r="C769" s="5">
        <v>18</v>
      </c>
    </row>
    <row r="770" spans="1:3" x14ac:dyDescent="0.3">
      <c r="A770" s="5" t="s">
        <v>867</v>
      </c>
      <c r="B770" t="s">
        <v>793</v>
      </c>
      <c r="C770" s="5">
        <v>19</v>
      </c>
    </row>
    <row r="771" spans="1:3" x14ac:dyDescent="0.3">
      <c r="A771" s="5" t="s">
        <v>867</v>
      </c>
      <c r="B771" t="s">
        <v>794</v>
      </c>
      <c r="C771" s="5">
        <v>20</v>
      </c>
    </row>
    <row r="772" spans="1:3" x14ac:dyDescent="0.3">
      <c r="A772" s="5" t="s">
        <v>867</v>
      </c>
      <c r="B772" t="s">
        <v>795</v>
      </c>
      <c r="C772" s="5">
        <v>21</v>
      </c>
    </row>
    <row r="773" spans="1:3" x14ac:dyDescent="0.3">
      <c r="A773" s="5" t="s">
        <v>867</v>
      </c>
      <c r="B773" t="s">
        <v>796</v>
      </c>
      <c r="C773" s="5">
        <v>22</v>
      </c>
    </row>
    <row r="774" spans="1:3" x14ac:dyDescent="0.3">
      <c r="A774" s="5" t="s">
        <v>867</v>
      </c>
      <c r="B774" t="s">
        <v>797</v>
      </c>
      <c r="C774" s="5">
        <v>23</v>
      </c>
    </row>
    <row r="775" spans="1:3" x14ac:dyDescent="0.3">
      <c r="A775" s="5" t="s">
        <v>867</v>
      </c>
      <c r="B775" t="s">
        <v>798</v>
      </c>
      <c r="C775" s="5">
        <v>24</v>
      </c>
    </row>
    <row r="776" spans="1:3" x14ac:dyDescent="0.3">
      <c r="A776" s="5" t="s">
        <v>867</v>
      </c>
      <c r="B776" t="s">
        <v>799</v>
      </c>
      <c r="C776" s="5">
        <v>25</v>
      </c>
    </row>
    <row r="777" spans="1:3" x14ac:dyDescent="0.3">
      <c r="A777" s="5" t="s">
        <v>867</v>
      </c>
      <c r="B777" t="s">
        <v>800</v>
      </c>
      <c r="C777" s="5">
        <v>26</v>
      </c>
    </row>
    <row r="778" spans="1:3" x14ac:dyDescent="0.3">
      <c r="A778" s="5" t="s">
        <v>867</v>
      </c>
      <c r="B778" t="s">
        <v>801</v>
      </c>
      <c r="C778" s="5">
        <v>28</v>
      </c>
    </row>
    <row r="779" spans="1:3" x14ac:dyDescent="0.3">
      <c r="A779" s="5" t="s">
        <v>867</v>
      </c>
      <c r="B779" t="s">
        <v>802</v>
      </c>
      <c r="C779" s="5">
        <v>29</v>
      </c>
    </row>
    <row r="780" spans="1:3" x14ac:dyDescent="0.3">
      <c r="A780" s="5" t="s">
        <v>867</v>
      </c>
      <c r="B780" t="s">
        <v>803</v>
      </c>
      <c r="C780" s="5">
        <v>30</v>
      </c>
    </row>
    <row r="781" spans="1:3" x14ac:dyDescent="0.3">
      <c r="A781" s="5" t="s">
        <v>867</v>
      </c>
      <c r="B781" t="s">
        <v>804</v>
      </c>
      <c r="C781" s="5">
        <v>31</v>
      </c>
    </row>
    <row r="782" spans="1:3" x14ac:dyDescent="0.3">
      <c r="A782" s="5" t="s">
        <v>867</v>
      </c>
      <c r="B782" t="s">
        <v>805</v>
      </c>
      <c r="C782" s="5">
        <v>32</v>
      </c>
    </row>
    <row r="783" spans="1:3" x14ac:dyDescent="0.3">
      <c r="A783" s="5" t="s">
        <v>867</v>
      </c>
      <c r="B783" t="s">
        <v>3567</v>
      </c>
      <c r="C783" s="5">
        <v>33</v>
      </c>
    </row>
    <row r="785" spans="1:3" ht="12.9" x14ac:dyDescent="0.35">
      <c r="A785" s="4" t="s">
        <v>868</v>
      </c>
      <c r="B785" s="5" t="s">
        <v>1133</v>
      </c>
      <c r="C785" s="5">
        <v>0</v>
      </c>
    </row>
    <row r="786" spans="1:3" x14ac:dyDescent="0.3">
      <c r="A786" s="5" t="s">
        <v>868</v>
      </c>
      <c r="B786" t="s">
        <v>3568</v>
      </c>
      <c r="C786" s="5">
        <v>1</v>
      </c>
    </row>
    <row r="787" spans="1:3" x14ac:dyDescent="0.3">
      <c r="A787" s="5" t="s">
        <v>868</v>
      </c>
      <c r="B787" t="s">
        <v>3569</v>
      </c>
      <c r="C787" s="5">
        <v>2</v>
      </c>
    </row>
    <row r="788" spans="1:3" x14ac:dyDescent="0.3">
      <c r="A788" s="5" t="s">
        <v>868</v>
      </c>
      <c r="B788" t="s">
        <v>3570</v>
      </c>
      <c r="C788">
        <v>4</v>
      </c>
    </row>
    <row r="789" spans="1:3" x14ac:dyDescent="0.3">
      <c r="A789" s="5" t="s">
        <v>868</v>
      </c>
      <c r="B789" t="s">
        <v>3571</v>
      </c>
      <c r="C789" s="5">
        <v>5</v>
      </c>
    </row>
    <row r="790" spans="1:3" x14ac:dyDescent="0.3">
      <c r="A790" s="5" t="s">
        <v>868</v>
      </c>
      <c r="B790" t="s">
        <v>3572</v>
      </c>
      <c r="C790" s="5">
        <v>3</v>
      </c>
    </row>
    <row r="791" spans="1:3" x14ac:dyDescent="0.3">
      <c r="A791" s="5" t="s">
        <v>868</v>
      </c>
      <c r="B791" t="s">
        <v>3573</v>
      </c>
      <c r="C791" s="5">
        <v>6</v>
      </c>
    </row>
    <row r="792" spans="1:3" x14ac:dyDescent="0.3">
      <c r="A792" s="5" t="s">
        <v>868</v>
      </c>
      <c r="B792" t="s">
        <v>3574</v>
      </c>
      <c r="C792" s="5">
        <v>7</v>
      </c>
    </row>
    <row r="793" spans="1:3" x14ac:dyDescent="0.3">
      <c r="A793" s="5"/>
      <c r="B793" s="5"/>
      <c r="C793" s="5"/>
    </row>
    <row r="794" spans="1:3" ht="12.9" x14ac:dyDescent="0.35">
      <c r="A794" s="4" t="s">
        <v>4624</v>
      </c>
      <c r="B794" s="5" t="s">
        <v>1133</v>
      </c>
      <c r="C794" s="5">
        <v>0</v>
      </c>
    </row>
    <row r="795" spans="1:3" x14ac:dyDescent="0.3">
      <c r="A795" s="2" t="s">
        <v>4624</v>
      </c>
      <c r="B795" s="5" t="s">
        <v>806</v>
      </c>
      <c r="C795" s="5">
        <v>1</v>
      </c>
    </row>
    <row r="796" spans="1:3" x14ac:dyDescent="0.3">
      <c r="A796" s="2" t="s">
        <v>4624</v>
      </c>
      <c r="B796" s="5" t="s">
        <v>807</v>
      </c>
      <c r="C796" s="5">
        <v>2</v>
      </c>
    </row>
    <row r="797" spans="1:3" x14ac:dyDescent="0.3">
      <c r="A797" s="2" t="s">
        <v>4624</v>
      </c>
      <c r="B797" s="5" t="s">
        <v>808</v>
      </c>
      <c r="C797" s="5">
        <v>3</v>
      </c>
    </row>
    <row r="798" spans="1:3" x14ac:dyDescent="0.3">
      <c r="A798" s="2" t="s">
        <v>4624</v>
      </c>
      <c r="B798" s="5" t="s">
        <v>809</v>
      </c>
      <c r="C798" s="5">
        <v>5</v>
      </c>
    </row>
    <row r="799" spans="1:3" x14ac:dyDescent="0.3">
      <c r="A799" s="2" t="s">
        <v>4624</v>
      </c>
      <c r="B799" s="5" t="s">
        <v>810</v>
      </c>
      <c r="C799" s="5">
        <v>6</v>
      </c>
    </row>
    <row r="800" spans="1:3" x14ac:dyDescent="0.3">
      <c r="A800" s="2" t="s">
        <v>4624</v>
      </c>
      <c r="B800" s="5" t="s">
        <v>811</v>
      </c>
      <c r="C800" s="5">
        <v>12</v>
      </c>
    </row>
    <row r="801" spans="1:3" x14ac:dyDescent="0.3">
      <c r="A801" s="2" t="s">
        <v>4624</v>
      </c>
      <c r="B801" s="5" t="s">
        <v>812</v>
      </c>
      <c r="C801" s="5">
        <v>7</v>
      </c>
    </row>
    <row r="802" spans="1:3" x14ac:dyDescent="0.3">
      <c r="A802" s="2" t="s">
        <v>4624</v>
      </c>
      <c r="B802" s="5" t="s">
        <v>813</v>
      </c>
      <c r="C802" s="5">
        <v>8</v>
      </c>
    </row>
    <row r="803" spans="1:3" x14ac:dyDescent="0.3">
      <c r="A803" s="2" t="s">
        <v>4624</v>
      </c>
      <c r="B803" s="5" t="s">
        <v>814</v>
      </c>
      <c r="C803" s="5">
        <v>9</v>
      </c>
    </row>
    <row r="804" spans="1:3" x14ac:dyDescent="0.3">
      <c r="A804" s="2" t="s">
        <v>4624</v>
      </c>
      <c r="B804" s="5" t="s">
        <v>815</v>
      </c>
      <c r="C804" s="5">
        <v>13</v>
      </c>
    </row>
    <row r="805" spans="1:3" x14ac:dyDescent="0.3">
      <c r="A805" s="2" t="s">
        <v>4624</v>
      </c>
      <c r="B805" s="5" t="s">
        <v>816</v>
      </c>
      <c r="C805" s="5">
        <v>11</v>
      </c>
    </row>
    <row r="806" spans="1:3" x14ac:dyDescent="0.3">
      <c r="A806" s="5"/>
      <c r="B806" s="5"/>
      <c r="C806" s="5"/>
    </row>
    <row r="807" spans="1:3" ht="12.9" x14ac:dyDescent="0.35">
      <c r="A807" s="4" t="s">
        <v>4621</v>
      </c>
      <c r="B807" s="5" t="s">
        <v>1133</v>
      </c>
      <c r="C807" s="5">
        <v>0</v>
      </c>
    </row>
    <row r="808" spans="1:3" x14ac:dyDescent="0.3">
      <c r="A808" s="1" t="s">
        <v>4621</v>
      </c>
      <c r="B808" s="5" t="s">
        <v>817</v>
      </c>
      <c r="C808" s="5">
        <v>1</v>
      </c>
    </row>
    <row r="809" spans="1:3" x14ac:dyDescent="0.3">
      <c r="A809" s="1" t="s">
        <v>4621</v>
      </c>
      <c r="B809" s="5" t="s">
        <v>818</v>
      </c>
      <c r="C809" s="5">
        <v>2</v>
      </c>
    </row>
    <row r="810" spans="1:3" x14ac:dyDescent="0.3">
      <c r="A810" s="1" t="s">
        <v>4621</v>
      </c>
      <c r="B810" s="5" t="s">
        <v>819</v>
      </c>
      <c r="C810" s="5">
        <v>3</v>
      </c>
    </row>
    <row r="811" spans="1:3" x14ac:dyDescent="0.3">
      <c r="A811" s="1" t="s">
        <v>4621</v>
      </c>
      <c r="B811" t="s">
        <v>3575</v>
      </c>
      <c r="C811">
        <v>11</v>
      </c>
    </row>
    <row r="812" spans="1:3" x14ac:dyDescent="0.3">
      <c r="A812" s="1" t="s">
        <v>4621</v>
      </c>
      <c r="B812" s="5" t="s">
        <v>820</v>
      </c>
      <c r="C812" s="5">
        <v>4</v>
      </c>
    </row>
    <row r="813" spans="1:3" x14ac:dyDescent="0.3">
      <c r="A813" s="1" t="s">
        <v>4621</v>
      </c>
      <c r="B813" s="5" t="s">
        <v>821</v>
      </c>
      <c r="C813" s="5">
        <v>5</v>
      </c>
    </row>
    <row r="814" spans="1:3" x14ac:dyDescent="0.3">
      <c r="A814" s="1" t="s">
        <v>4621</v>
      </c>
      <c r="B814" s="5" t="s">
        <v>822</v>
      </c>
      <c r="C814" s="5">
        <v>6</v>
      </c>
    </row>
    <row r="815" spans="1:3" x14ac:dyDescent="0.3">
      <c r="A815" s="1" t="s">
        <v>4621</v>
      </c>
      <c r="B815" s="5" t="s">
        <v>823</v>
      </c>
      <c r="C815" s="5">
        <v>7</v>
      </c>
    </row>
    <row r="816" spans="1:3" x14ac:dyDescent="0.3">
      <c r="A816" s="1" t="s">
        <v>4621</v>
      </c>
      <c r="B816" s="5" t="s">
        <v>824</v>
      </c>
      <c r="C816" s="5">
        <v>8</v>
      </c>
    </row>
    <row r="817" spans="1:3" x14ac:dyDescent="0.3">
      <c r="A817" s="1" t="s">
        <v>4621</v>
      </c>
      <c r="B817" s="5" t="s">
        <v>825</v>
      </c>
      <c r="C817" s="5">
        <v>9</v>
      </c>
    </row>
    <row r="818" spans="1:3" x14ac:dyDescent="0.3">
      <c r="A818" s="1" t="s">
        <v>4621</v>
      </c>
      <c r="B818" s="5" t="s">
        <v>724</v>
      </c>
      <c r="C818" s="5">
        <v>10</v>
      </c>
    </row>
    <row r="820" spans="1:3" ht="12.9" x14ac:dyDescent="0.35">
      <c r="A820" s="4" t="s">
        <v>869</v>
      </c>
      <c r="B820" s="5" t="s">
        <v>1133</v>
      </c>
      <c r="C820" s="5">
        <v>0</v>
      </c>
    </row>
    <row r="821" spans="1:3" x14ac:dyDescent="0.3">
      <c r="A821" s="5" t="s">
        <v>869</v>
      </c>
      <c r="B821" s="5" t="s">
        <v>826</v>
      </c>
      <c r="C821" s="5">
        <v>1</v>
      </c>
    </row>
    <row r="822" spans="1:3" x14ac:dyDescent="0.3">
      <c r="A822" s="5" t="s">
        <v>869</v>
      </c>
      <c r="B822" s="5" t="s">
        <v>827</v>
      </c>
      <c r="C822" s="5">
        <v>2</v>
      </c>
    </row>
    <row r="823" spans="1:3" x14ac:dyDescent="0.3">
      <c r="A823" s="5" t="s">
        <v>869</v>
      </c>
      <c r="B823" s="5" t="s">
        <v>828</v>
      </c>
      <c r="C823" s="5">
        <v>3</v>
      </c>
    </row>
    <row r="824" spans="1:3" x14ac:dyDescent="0.3">
      <c r="A824" s="5" t="s">
        <v>869</v>
      </c>
      <c r="B824" s="5" t="s">
        <v>829</v>
      </c>
      <c r="C824" s="5">
        <v>4</v>
      </c>
    </row>
    <row r="825" spans="1:3" x14ac:dyDescent="0.3">
      <c r="A825" s="5" t="s">
        <v>869</v>
      </c>
      <c r="B825" s="5" t="s">
        <v>830</v>
      </c>
      <c r="C825" s="5">
        <v>5</v>
      </c>
    </row>
    <row r="826" spans="1:3" x14ac:dyDescent="0.3">
      <c r="A826" s="5" t="s">
        <v>869</v>
      </c>
      <c r="B826" s="5" t="s">
        <v>831</v>
      </c>
      <c r="C826" s="5">
        <v>6</v>
      </c>
    </row>
    <row r="827" spans="1:3" x14ac:dyDescent="0.3">
      <c r="A827" s="5" t="s">
        <v>869</v>
      </c>
      <c r="B827" s="5" t="s">
        <v>832</v>
      </c>
      <c r="C827" s="5">
        <v>7</v>
      </c>
    </row>
    <row r="829" spans="1:3" ht="12.9" x14ac:dyDescent="0.35">
      <c r="A829" s="4" t="s">
        <v>4629</v>
      </c>
      <c r="B829" s="5" t="s">
        <v>1133</v>
      </c>
      <c r="C829" s="5">
        <v>0</v>
      </c>
    </row>
    <row r="830" spans="1:3" x14ac:dyDescent="0.3">
      <c r="A830" s="1" t="s">
        <v>4629</v>
      </c>
      <c r="B830" t="s">
        <v>3576</v>
      </c>
      <c r="C830" s="5">
        <v>51</v>
      </c>
    </row>
    <row r="831" spans="1:3" x14ac:dyDescent="0.3">
      <c r="A831" s="1" t="s">
        <v>4629</v>
      </c>
      <c r="B831" t="s">
        <v>3577</v>
      </c>
      <c r="C831" s="5">
        <v>52</v>
      </c>
    </row>
    <row r="832" spans="1:3" x14ac:dyDescent="0.3">
      <c r="A832" s="1" t="s">
        <v>4629</v>
      </c>
      <c r="B832" t="s">
        <v>3578</v>
      </c>
      <c r="C832" s="5">
        <v>53</v>
      </c>
    </row>
    <row r="833" spans="1:3" x14ac:dyDescent="0.3">
      <c r="A833" s="1" t="s">
        <v>4629</v>
      </c>
      <c r="B833" t="s">
        <v>3579</v>
      </c>
      <c r="C833" s="5">
        <v>54</v>
      </c>
    </row>
    <row r="834" spans="1:3" x14ac:dyDescent="0.3">
      <c r="A834" s="1" t="s">
        <v>4629</v>
      </c>
      <c r="B834" t="s">
        <v>3580</v>
      </c>
      <c r="C834" s="5">
        <v>55</v>
      </c>
    </row>
    <row r="835" spans="1:3" x14ac:dyDescent="0.3">
      <c r="A835" s="1" t="s">
        <v>4629</v>
      </c>
      <c r="B835" t="s">
        <v>3581</v>
      </c>
      <c r="C835" s="5">
        <v>56</v>
      </c>
    </row>
    <row r="836" spans="1:3" x14ac:dyDescent="0.3">
      <c r="A836" s="1" t="s">
        <v>4629</v>
      </c>
      <c r="B836" t="s">
        <v>3582</v>
      </c>
      <c r="C836" s="5">
        <v>57</v>
      </c>
    </row>
    <row r="837" spans="1:3" x14ac:dyDescent="0.3">
      <c r="A837" s="1" t="s">
        <v>4629</v>
      </c>
      <c r="B837" t="s">
        <v>3583</v>
      </c>
      <c r="C837" s="5">
        <v>58</v>
      </c>
    </row>
    <row r="838" spans="1:3" x14ac:dyDescent="0.3">
      <c r="A838" s="1" t="s">
        <v>4629</v>
      </c>
      <c r="B838" t="s">
        <v>3584</v>
      </c>
      <c r="C838" s="5">
        <v>59</v>
      </c>
    </row>
    <row r="839" spans="1:3" x14ac:dyDescent="0.3">
      <c r="A839" s="1" t="s">
        <v>4629</v>
      </c>
      <c r="B839" t="s">
        <v>3585</v>
      </c>
      <c r="C839" s="5">
        <v>60</v>
      </c>
    </row>
    <row r="840" spans="1:3" x14ac:dyDescent="0.3">
      <c r="A840" s="1" t="s">
        <v>4629</v>
      </c>
      <c r="B840" t="s">
        <v>3586</v>
      </c>
      <c r="C840" s="5">
        <v>61</v>
      </c>
    </row>
    <row r="841" spans="1:3" x14ac:dyDescent="0.3">
      <c r="A841" s="1" t="s">
        <v>4629</v>
      </c>
      <c r="B841" t="s">
        <v>3587</v>
      </c>
      <c r="C841" s="5">
        <v>62</v>
      </c>
    </row>
    <row r="842" spans="1:3" x14ac:dyDescent="0.3">
      <c r="A842" s="1" t="s">
        <v>4629</v>
      </c>
      <c r="B842" t="s">
        <v>3588</v>
      </c>
      <c r="C842" s="5">
        <v>63</v>
      </c>
    </row>
    <row r="843" spans="1:3" x14ac:dyDescent="0.3">
      <c r="A843" s="1" t="s">
        <v>4629</v>
      </c>
      <c r="B843" t="s">
        <v>3589</v>
      </c>
      <c r="C843" s="5">
        <v>64</v>
      </c>
    </row>
    <row r="844" spans="1:3" x14ac:dyDescent="0.3">
      <c r="A844" s="1" t="s">
        <v>4629</v>
      </c>
      <c r="B844" t="s">
        <v>3590</v>
      </c>
      <c r="C844" s="5">
        <v>65</v>
      </c>
    </row>
    <row r="845" spans="1:3" x14ac:dyDescent="0.3">
      <c r="A845" s="1" t="s">
        <v>4629</v>
      </c>
      <c r="B845" t="s">
        <v>3591</v>
      </c>
      <c r="C845" s="5">
        <v>66</v>
      </c>
    </row>
    <row r="846" spans="1:3" x14ac:dyDescent="0.3">
      <c r="A846" s="1" t="s">
        <v>4629</v>
      </c>
      <c r="B846" t="s">
        <v>3592</v>
      </c>
      <c r="C846" s="5">
        <v>67</v>
      </c>
    </row>
    <row r="847" spans="1:3" x14ac:dyDescent="0.3">
      <c r="A847" s="1" t="s">
        <v>4629</v>
      </c>
      <c r="B847" t="s">
        <v>3593</v>
      </c>
      <c r="C847" s="5">
        <v>68</v>
      </c>
    </row>
    <row r="848" spans="1:3" x14ac:dyDescent="0.3">
      <c r="A848" s="1" t="s">
        <v>4629</v>
      </c>
      <c r="B848" t="s">
        <v>3594</v>
      </c>
      <c r="C848" s="5">
        <v>69</v>
      </c>
    </row>
    <row r="850" spans="1:3" ht="12.9" x14ac:dyDescent="0.35">
      <c r="A850" s="4" t="s">
        <v>870</v>
      </c>
      <c r="B850" s="5" t="s">
        <v>1133</v>
      </c>
      <c r="C850" s="5">
        <v>0</v>
      </c>
    </row>
    <row r="851" spans="1:3" x14ac:dyDescent="0.3">
      <c r="A851" s="5" t="s">
        <v>870</v>
      </c>
      <c r="B851" t="s">
        <v>3595</v>
      </c>
      <c r="C851" s="5">
        <v>1</v>
      </c>
    </row>
    <row r="852" spans="1:3" x14ac:dyDescent="0.3">
      <c r="A852" s="5" t="s">
        <v>870</v>
      </c>
      <c r="B852" t="s">
        <v>3596</v>
      </c>
      <c r="C852" s="5">
        <v>15</v>
      </c>
    </row>
    <row r="853" spans="1:3" x14ac:dyDescent="0.3">
      <c r="A853" s="5" t="s">
        <v>870</v>
      </c>
      <c r="B853" t="s">
        <v>3597</v>
      </c>
      <c r="C853" s="5">
        <v>3</v>
      </c>
    </row>
    <row r="854" spans="1:3" x14ac:dyDescent="0.3">
      <c r="A854" s="5" t="s">
        <v>870</v>
      </c>
      <c r="B854" t="s">
        <v>3598</v>
      </c>
      <c r="C854" s="5">
        <v>4</v>
      </c>
    </row>
    <row r="855" spans="1:3" x14ac:dyDescent="0.3">
      <c r="A855" s="5" t="s">
        <v>870</v>
      </c>
      <c r="B855" t="s">
        <v>3599</v>
      </c>
      <c r="C855" s="5">
        <v>5</v>
      </c>
    </row>
    <row r="856" spans="1:3" x14ac:dyDescent="0.3">
      <c r="A856" s="5" t="s">
        <v>870</v>
      </c>
      <c r="B856" t="s">
        <v>3600</v>
      </c>
      <c r="C856" s="5">
        <v>6</v>
      </c>
    </row>
    <row r="857" spans="1:3" x14ac:dyDescent="0.3">
      <c r="A857" s="5" t="s">
        <v>870</v>
      </c>
      <c r="B857" t="s">
        <v>3601</v>
      </c>
      <c r="C857" s="5">
        <v>7</v>
      </c>
    </row>
    <row r="858" spans="1:3" x14ac:dyDescent="0.3">
      <c r="A858" s="5" t="s">
        <v>870</v>
      </c>
      <c r="B858" t="s">
        <v>3602</v>
      </c>
      <c r="C858" s="5">
        <v>8</v>
      </c>
    </row>
    <row r="859" spans="1:3" x14ac:dyDescent="0.3">
      <c r="A859" s="5" t="s">
        <v>870</v>
      </c>
      <c r="B859" t="s">
        <v>3603</v>
      </c>
      <c r="C859" s="5">
        <v>9</v>
      </c>
    </row>
    <row r="860" spans="1:3" x14ac:dyDescent="0.3">
      <c r="A860" s="5" t="s">
        <v>870</v>
      </c>
      <c r="B860" t="s">
        <v>3604</v>
      </c>
      <c r="C860" s="5">
        <v>10</v>
      </c>
    </row>
    <row r="861" spans="1:3" x14ac:dyDescent="0.3">
      <c r="A861" s="5" t="s">
        <v>870</v>
      </c>
      <c r="B861" t="s">
        <v>3605</v>
      </c>
      <c r="C861" s="5">
        <v>11</v>
      </c>
    </row>
    <row r="862" spans="1:3" x14ac:dyDescent="0.3">
      <c r="A862" s="5" t="s">
        <v>870</v>
      </c>
      <c r="B862" t="s">
        <v>3606</v>
      </c>
      <c r="C862" s="5">
        <v>12</v>
      </c>
    </row>
    <row r="863" spans="1:3" x14ac:dyDescent="0.3">
      <c r="A863" s="5" t="s">
        <v>870</v>
      </c>
      <c r="B863" t="s">
        <v>3607</v>
      </c>
      <c r="C863" s="5">
        <v>13</v>
      </c>
    </row>
    <row r="864" spans="1:3" x14ac:dyDescent="0.3">
      <c r="A864" s="5" t="s">
        <v>870</v>
      </c>
      <c r="B864" t="s">
        <v>3608</v>
      </c>
      <c r="C864" s="5">
        <v>14</v>
      </c>
    </row>
    <row r="865" spans="1:3" x14ac:dyDescent="0.3">
      <c r="A865" s="5" t="s">
        <v>870</v>
      </c>
      <c r="B865" t="s">
        <v>3609</v>
      </c>
      <c r="C865" s="5">
        <v>16</v>
      </c>
    </row>
    <row r="866" spans="1:3" x14ac:dyDescent="0.3">
      <c r="A866" s="5" t="s">
        <v>870</v>
      </c>
      <c r="B866" t="s">
        <v>3610</v>
      </c>
      <c r="C866" s="5">
        <v>17</v>
      </c>
    </row>
    <row r="867" spans="1:3" x14ac:dyDescent="0.3">
      <c r="A867" s="5" t="s">
        <v>870</v>
      </c>
      <c r="B867" t="s">
        <v>3611</v>
      </c>
      <c r="C867" s="5">
        <v>18</v>
      </c>
    </row>
    <row r="868" spans="1:3" x14ac:dyDescent="0.3">
      <c r="A868" s="5" t="s">
        <v>870</v>
      </c>
      <c r="B868" t="s">
        <v>3612</v>
      </c>
      <c r="C868" s="5">
        <v>19</v>
      </c>
    </row>
    <row r="869" spans="1:3" x14ac:dyDescent="0.3">
      <c r="A869" s="5" t="s">
        <v>870</v>
      </c>
      <c r="B869" t="s">
        <v>3613</v>
      </c>
      <c r="C869" s="5">
        <v>20</v>
      </c>
    </row>
    <row r="870" spans="1:3" x14ac:dyDescent="0.3">
      <c r="A870" s="5" t="s">
        <v>870</v>
      </c>
      <c r="B870" t="s">
        <v>3025</v>
      </c>
      <c r="C870" s="5">
        <v>21</v>
      </c>
    </row>
    <row r="871" spans="1:3" x14ac:dyDescent="0.3">
      <c r="A871" s="5" t="s">
        <v>870</v>
      </c>
      <c r="B871" t="s">
        <v>3614</v>
      </c>
      <c r="C871" s="5">
        <v>23</v>
      </c>
    </row>
    <row r="873" spans="1:3" ht="12.9" x14ac:dyDescent="0.35">
      <c r="A873" s="4" t="s">
        <v>871</v>
      </c>
      <c r="B873" s="5" t="s">
        <v>1133</v>
      </c>
      <c r="C873" s="5">
        <v>0</v>
      </c>
    </row>
    <row r="874" spans="1:3" x14ac:dyDescent="0.3">
      <c r="A874" s="5" t="s">
        <v>871</v>
      </c>
      <c r="B874" s="5" t="s">
        <v>3026</v>
      </c>
      <c r="C874" s="5">
        <v>1</v>
      </c>
    </row>
    <row r="875" spans="1:3" x14ac:dyDescent="0.3">
      <c r="A875" s="5" t="s">
        <v>871</v>
      </c>
      <c r="B875" s="5" t="s">
        <v>3027</v>
      </c>
      <c r="C875" s="5">
        <v>2</v>
      </c>
    </row>
    <row r="876" spans="1:3" x14ac:dyDescent="0.3">
      <c r="A876" s="5" t="s">
        <v>871</v>
      </c>
      <c r="B876" s="5" t="s">
        <v>3028</v>
      </c>
      <c r="C876" s="5">
        <v>3</v>
      </c>
    </row>
    <row r="877" spans="1:3" x14ac:dyDescent="0.3">
      <c r="A877" s="5" t="s">
        <v>871</v>
      </c>
      <c r="B877" s="5" t="s">
        <v>3029</v>
      </c>
      <c r="C877" s="5">
        <v>4</v>
      </c>
    </row>
    <row r="878" spans="1:3" x14ac:dyDescent="0.3">
      <c r="A878" s="5" t="s">
        <v>871</v>
      </c>
      <c r="B878" s="5" t="s">
        <v>3030</v>
      </c>
      <c r="C878" s="5">
        <v>5</v>
      </c>
    </row>
    <row r="879" spans="1:3" x14ac:dyDescent="0.3">
      <c r="A879" s="5" t="s">
        <v>871</v>
      </c>
      <c r="B879" s="5" t="s">
        <v>3031</v>
      </c>
      <c r="C879" s="5">
        <v>6</v>
      </c>
    </row>
    <row r="880" spans="1:3" x14ac:dyDescent="0.3">
      <c r="A880" s="5" t="s">
        <v>871</v>
      </c>
      <c r="B880" s="5" t="s">
        <v>3032</v>
      </c>
      <c r="C880" s="5">
        <v>7</v>
      </c>
    </row>
    <row r="881" spans="1:3" x14ac:dyDescent="0.3">
      <c r="A881" s="5" t="s">
        <v>871</v>
      </c>
      <c r="B881" s="5" t="s">
        <v>3033</v>
      </c>
      <c r="C881" s="5">
        <v>8</v>
      </c>
    </row>
    <row r="882" spans="1:3" x14ac:dyDescent="0.3">
      <c r="A882" s="5" t="s">
        <v>871</v>
      </c>
      <c r="B882" s="5" t="s">
        <v>3034</v>
      </c>
      <c r="C882" s="5">
        <v>9</v>
      </c>
    </row>
    <row r="883" spans="1:3" x14ac:dyDescent="0.3">
      <c r="A883" s="5" t="s">
        <v>871</v>
      </c>
      <c r="B883" s="5" t="s">
        <v>3035</v>
      </c>
      <c r="C883" s="5">
        <v>10</v>
      </c>
    </row>
    <row r="884" spans="1:3" x14ac:dyDescent="0.3">
      <c r="A884" s="5" t="s">
        <v>871</v>
      </c>
      <c r="B884" s="5" t="s">
        <v>3036</v>
      </c>
      <c r="C884" s="5">
        <v>11</v>
      </c>
    </row>
    <row r="885" spans="1:3" x14ac:dyDescent="0.3">
      <c r="A885" s="5" t="s">
        <v>871</v>
      </c>
      <c r="B885" s="5" t="s">
        <v>3037</v>
      </c>
      <c r="C885" s="5">
        <v>12</v>
      </c>
    </row>
    <row r="886" spans="1:3" x14ac:dyDescent="0.3">
      <c r="A886" s="5" t="s">
        <v>871</v>
      </c>
      <c r="B886" s="5" t="s">
        <v>3038</v>
      </c>
      <c r="C886" s="5">
        <v>13</v>
      </c>
    </row>
    <row r="887" spans="1:3" x14ac:dyDescent="0.3">
      <c r="A887" s="5" t="s">
        <v>871</v>
      </c>
      <c r="B887" s="5" t="s">
        <v>3039</v>
      </c>
      <c r="C887" s="5">
        <v>14</v>
      </c>
    </row>
    <row r="888" spans="1:3" x14ac:dyDescent="0.3">
      <c r="A888" s="5" t="s">
        <v>871</v>
      </c>
      <c r="B888" s="5" t="s">
        <v>3040</v>
      </c>
      <c r="C888" s="5">
        <v>15</v>
      </c>
    </row>
    <row r="890" spans="1:3" ht="12.9" x14ac:dyDescent="0.35">
      <c r="A890" s="4" t="s">
        <v>872</v>
      </c>
      <c r="B890" s="5" t="s">
        <v>1133</v>
      </c>
      <c r="C890" s="5">
        <v>0</v>
      </c>
    </row>
    <row r="891" spans="1:3" x14ac:dyDescent="0.3">
      <c r="A891" s="5" t="s">
        <v>872</v>
      </c>
      <c r="B891" s="5" t="s">
        <v>3041</v>
      </c>
      <c r="C891" s="5">
        <v>1</v>
      </c>
    </row>
    <row r="892" spans="1:3" x14ac:dyDescent="0.3">
      <c r="A892" s="5" t="s">
        <v>872</v>
      </c>
      <c r="B892" s="5" t="s">
        <v>3042</v>
      </c>
      <c r="C892" s="5">
        <v>2</v>
      </c>
    </row>
    <row r="893" spans="1:3" x14ac:dyDescent="0.3">
      <c r="A893" s="5" t="s">
        <v>872</v>
      </c>
      <c r="B893" s="5" t="s">
        <v>3043</v>
      </c>
      <c r="C893" s="5">
        <v>3</v>
      </c>
    </row>
    <row r="894" spans="1:3" x14ac:dyDescent="0.3">
      <c r="A894" s="5" t="s">
        <v>872</v>
      </c>
      <c r="B894" s="5" t="s">
        <v>3044</v>
      </c>
      <c r="C894" s="5">
        <v>4</v>
      </c>
    </row>
    <row r="895" spans="1:3" x14ac:dyDescent="0.3">
      <c r="A895" s="5" t="s">
        <v>872</v>
      </c>
      <c r="B895" s="5" t="s">
        <v>3045</v>
      </c>
      <c r="C895" s="5">
        <v>5</v>
      </c>
    </row>
    <row r="896" spans="1:3" x14ac:dyDescent="0.3">
      <c r="A896" s="5" t="s">
        <v>872</v>
      </c>
      <c r="B896" s="5" t="s">
        <v>3046</v>
      </c>
      <c r="C896" s="5">
        <v>6</v>
      </c>
    </row>
    <row r="898" spans="1:3" ht="12.9" x14ac:dyDescent="0.35">
      <c r="A898" s="4" t="s">
        <v>873</v>
      </c>
      <c r="B898" s="5" t="s">
        <v>1133</v>
      </c>
      <c r="C898" s="5">
        <v>0</v>
      </c>
    </row>
    <row r="899" spans="1:3" x14ac:dyDescent="0.3">
      <c r="A899" s="5" t="s">
        <v>873</v>
      </c>
      <c r="B899" t="s">
        <v>3615</v>
      </c>
      <c r="C899">
        <v>20</v>
      </c>
    </row>
    <row r="900" spans="1:3" x14ac:dyDescent="0.3">
      <c r="A900" s="5" t="s">
        <v>873</v>
      </c>
      <c r="B900" t="s">
        <v>3616</v>
      </c>
      <c r="C900">
        <v>21</v>
      </c>
    </row>
    <row r="901" spans="1:3" x14ac:dyDescent="0.3">
      <c r="A901" s="5" t="s">
        <v>873</v>
      </c>
      <c r="B901" t="s">
        <v>3047</v>
      </c>
      <c r="C901" s="5">
        <v>11</v>
      </c>
    </row>
    <row r="902" spans="1:3" x14ac:dyDescent="0.3">
      <c r="A902" s="5" t="s">
        <v>873</v>
      </c>
      <c r="B902" t="s">
        <v>3048</v>
      </c>
      <c r="C902" s="5">
        <v>12</v>
      </c>
    </row>
    <row r="903" spans="1:3" x14ac:dyDescent="0.3">
      <c r="A903" s="5" t="s">
        <v>873</v>
      </c>
      <c r="B903" t="s">
        <v>3049</v>
      </c>
      <c r="C903" s="5">
        <v>13</v>
      </c>
    </row>
    <row r="904" spans="1:3" x14ac:dyDescent="0.3">
      <c r="A904" s="5" t="s">
        <v>873</v>
      </c>
      <c r="B904" t="s">
        <v>3617</v>
      </c>
      <c r="C904">
        <v>22</v>
      </c>
    </row>
    <row r="905" spans="1:3" x14ac:dyDescent="0.3">
      <c r="A905" s="5" t="s">
        <v>873</v>
      </c>
      <c r="B905" t="s">
        <v>3050</v>
      </c>
      <c r="C905" s="5">
        <v>14</v>
      </c>
    </row>
    <row r="906" spans="1:3" x14ac:dyDescent="0.3">
      <c r="A906" s="5" t="s">
        <v>873</v>
      </c>
      <c r="B906" t="s">
        <v>3051</v>
      </c>
      <c r="C906" s="5">
        <v>16</v>
      </c>
    </row>
    <row r="907" spans="1:3" x14ac:dyDescent="0.3">
      <c r="A907" s="5" t="s">
        <v>873</v>
      </c>
      <c r="B907" t="s">
        <v>3618</v>
      </c>
      <c r="C907" s="5">
        <v>17</v>
      </c>
    </row>
    <row r="908" spans="1:3" x14ac:dyDescent="0.3">
      <c r="A908" s="5" t="s">
        <v>873</v>
      </c>
      <c r="B908" t="s">
        <v>3619</v>
      </c>
      <c r="C908" s="5">
        <v>3</v>
      </c>
    </row>
    <row r="909" spans="1:3" x14ac:dyDescent="0.3">
      <c r="A909" s="5" t="s">
        <v>873</v>
      </c>
      <c r="B909" t="s">
        <v>3620</v>
      </c>
      <c r="C909" s="5">
        <v>6</v>
      </c>
    </row>
    <row r="910" spans="1:3" x14ac:dyDescent="0.3">
      <c r="A910" s="5" t="s">
        <v>873</v>
      </c>
      <c r="B910" t="s">
        <v>3052</v>
      </c>
      <c r="C910" s="5">
        <v>18</v>
      </c>
    </row>
    <row r="911" spans="1:3" x14ac:dyDescent="0.3">
      <c r="A911" s="5" t="s">
        <v>873</v>
      </c>
      <c r="B911" t="s">
        <v>3621</v>
      </c>
      <c r="C911">
        <v>23</v>
      </c>
    </row>
    <row r="912" spans="1:3" x14ac:dyDescent="0.3">
      <c r="A912" s="5" t="s">
        <v>873</v>
      </c>
      <c r="B912" t="s">
        <v>3622</v>
      </c>
      <c r="C912" s="5">
        <v>19</v>
      </c>
    </row>
    <row r="914" spans="1:3" ht="12.9" x14ac:dyDescent="0.35">
      <c r="A914" s="4" t="s">
        <v>874</v>
      </c>
    </row>
    <row r="915" spans="1:3" x14ac:dyDescent="0.3">
      <c r="A915" s="5" t="s">
        <v>874</v>
      </c>
      <c r="B915" s="5" t="s">
        <v>1133</v>
      </c>
      <c r="C915" s="5">
        <v>0</v>
      </c>
    </row>
    <row r="916" spans="1:3" x14ac:dyDescent="0.3">
      <c r="A916" s="5" t="s">
        <v>874</v>
      </c>
      <c r="B916" t="s">
        <v>3623</v>
      </c>
      <c r="C916" s="5">
        <v>20</v>
      </c>
    </row>
    <row r="917" spans="1:3" x14ac:dyDescent="0.3">
      <c r="A917" s="5" t="s">
        <v>874</v>
      </c>
      <c r="B917" t="s">
        <v>3624</v>
      </c>
      <c r="C917" s="5">
        <v>21</v>
      </c>
    </row>
    <row r="918" spans="1:3" x14ac:dyDescent="0.3">
      <c r="A918" s="5" t="s">
        <v>874</v>
      </c>
      <c r="B918" t="s">
        <v>3053</v>
      </c>
      <c r="C918" s="5">
        <v>6</v>
      </c>
    </row>
    <row r="919" spans="1:3" x14ac:dyDescent="0.3">
      <c r="A919" s="5" t="s">
        <v>874</v>
      </c>
      <c r="B919" t="s">
        <v>3625</v>
      </c>
      <c r="C919" s="5">
        <v>22</v>
      </c>
    </row>
    <row r="920" spans="1:3" x14ac:dyDescent="0.3">
      <c r="A920" s="5" t="s">
        <v>874</v>
      </c>
      <c r="B920" t="s">
        <v>3626</v>
      </c>
      <c r="C920" s="5">
        <v>23</v>
      </c>
    </row>
    <row r="922" spans="1:3" ht="12.9" x14ac:dyDescent="0.35">
      <c r="A922" s="4" t="s">
        <v>875</v>
      </c>
      <c r="B922" s="5" t="s">
        <v>1133</v>
      </c>
      <c r="C922" s="5">
        <v>0</v>
      </c>
    </row>
    <row r="923" spans="1:3" x14ac:dyDescent="0.3">
      <c r="A923" s="5" t="s">
        <v>875</v>
      </c>
      <c r="B923" t="s">
        <v>3627</v>
      </c>
      <c r="C923" s="5">
        <v>1</v>
      </c>
    </row>
    <row r="924" spans="1:3" x14ac:dyDescent="0.3">
      <c r="A924" s="5" t="s">
        <v>875</v>
      </c>
      <c r="B924" t="s">
        <v>3284</v>
      </c>
      <c r="C924">
        <v>6</v>
      </c>
    </row>
    <row r="925" spans="1:3" x14ac:dyDescent="0.3">
      <c r="A925" s="5" t="s">
        <v>875</v>
      </c>
      <c r="B925" t="s">
        <v>3056</v>
      </c>
      <c r="C925" s="5">
        <v>2</v>
      </c>
    </row>
    <row r="926" spans="1:3" x14ac:dyDescent="0.3">
      <c r="A926" s="5" t="s">
        <v>875</v>
      </c>
      <c r="B926" t="s">
        <v>875</v>
      </c>
      <c r="C926" s="5">
        <v>3</v>
      </c>
    </row>
    <row r="927" spans="1:3" x14ac:dyDescent="0.3">
      <c r="A927" s="5" t="s">
        <v>875</v>
      </c>
      <c r="B927" t="s">
        <v>3057</v>
      </c>
      <c r="C927" s="5">
        <v>4</v>
      </c>
    </row>
    <row r="928" spans="1:3" x14ac:dyDescent="0.3">
      <c r="A928" s="5" t="s">
        <v>875</v>
      </c>
      <c r="B928" t="s">
        <v>3628</v>
      </c>
      <c r="C928" s="5">
        <v>5</v>
      </c>
    </row>
    <row r="929" spans="1:3" x14ac:dyDescent="0.3">
      <c r="C929" s="5"/>
    </row>
    <row r="930" spans="1:3" ht="12.9" x14ac:dyDescent="0.35">
      <c r="A930" s="4" t="s">
        <v>876</v>
      </c>
      <c r="B930" s="5" t="s">
        <v>1133</v>
      </c>
      <c r="C930" s="5">
        <v>0</v>
      </c>
    </row>
    <row r="931" spans="1:3" x14ac:dyDescent="0.3">
      <c r="A931" s="5" t="s">
        <v>876</v>
      </c>
      <c r="B931" s="5" t="s">
        <v>1385</v>
      </c>
      <c r="C931" s="5">
        <v>1</v>
      </c>
    </row>
    <row r="932" spans="1:3" x14ac:dyDescent="0.3">
      <c r="A932" s="5" t="s">
        <v>876</v>
      </c>
      <c r="B932" s="5" t="s">
        <v>3058</v>
      </c>
      <c r="C932" s="5">
        <v>2</v>
      </c>
    </row>
    <row r="933" spans="1:3" x14ac:dyDescent="0.3">
      <c r="A933" s="5" t="s">
        <v>876</v>
      </c>
      <c r="B933" s="5" t="s">
        <v>2455</v>
      </c>
      <c r="C933" s="5">
        <v>3</v>
      </c>
    </row>
    <row r="934" spans="1:3" x14ac:dyDescent="0.3">
      <c r="A934" s="5" t="s">
        <v>876</v>
      </c>
      <c r="B934" s="5" t="s">
        <v>2456</v>
      </c>
      <c r="C934" s="5">
        <v>4</v>
      </c>
    </row>
    <row r="935" spans="1:3" x14ac:dyDescent="0.3">
      <c r="A935" s="5" t="s">
        <v>876</v>
      </c>
      <c r="B935" s="5" t="s">
        <v>1387</v>
      </c>
      <c r="C935" s="5">
        <v>5</v>
      </c>
    </row>
    <row r="936" spans="1:3" x14ac:dyDescent="0.3">
      <c r="A936" s="5" t="s">
        <v>876</v>
      </c>
      <c r="B936" s="5" t="s">
        <v>3059</v>
      </c>
      <c r="C936" s="5">
        <v>6</v>
      </c>
    </row>
    <row r="937" spans="1:3" x14ac:dyDescent="0.3">
      <c r="A937" s="5" t="s">
        <v>876</v>
      </c>
      <c r="B937" s="5" t="s">
        <v>3060</v>
      </c>
      <c r="C937" s="5">
        <v>7</v>
      </c>
    </row>
    <row r="938" spans="1:3" x14ac:dyDescent="0.3">
      <c r="A938" s="5" t="s">
        <v>876</v>
      </c>
      <c r="B938" s="5" t="s">
        <v>3061</v>
      </c>
      <c r="C938" s="5">
        <v>8</v>
      </c>
    </row>
    <row r="939" spans="1:3" x14ac:dyDescent="0.3">
      <c r="A939" s="5" t="s">
        <v>876</v>
      </c>
      <c r="B939" s="5" t="s">
        <v>2458</v>
      </c>
      <c r="C939" s="5">
        <v>9</v>
      </c>
    </row>
    <row r="940" spans="1:3" x14ac:dyDescent="0.3">
      <c r="A940" s="5" t="s">
        <v>876</v>
      </c>
      <c r="B940" s="5" t="s">
        <v>2459</v>
      </c>
      <c r="C940" s="5">
        <v>10</v>
      </c>
    </row>
    <row r="942" spans="1:3" ht="12.9" x14ac:dyDescent="0.35">
      <c r="A942" s="4" t="s">
        <v>877</v>
      </c>
      <c r="B942" s="5" t="s">
        <v>1133</v>
      </c>
      <c r="C942" s="5">
        <v>0</v>
      </c>
    </row>
    <row r="943" spans="1:3" x14ac:dyDescent="0.3">
      <c r="A943" s="5" t="s">
        <v>877</v>
      </c>
      <c r="B943" s="5" t="s">
        <v>3062</v>
      </c>
      <c r="C943" s="5">
        <v>1</v>
      </c>
    </row>
    <row r="944" spans="1:3" x14ac:dyDescent="0.3">
      <c r="A944" s="5" t="s">
        <v>877</v>
      </c>
      <c r="B944" t="s">
        <v>3629</v>
      </c>
      <c r="C944" s="5">
        <v>2</v>
      </c>
    </row>
    <row r="945" spans="1:3" x14ac:dyDescent="0.3">
      <c r="A945" s="5" t="s">
        <v>877</v>
      </c>
      <c r="B945" s="5" t="s">
        <v>3063</v>
      </c>
      <c r="C945" s="5">
        <v>3</v>
      </c>
    </row>
    <row r="946" spans="1:3" x14ac:dyDescent="0.3">
      <c r="A946" s="5" t="s">
        <v>877</v>
      </c>
      <c r="B946" s="5" t="s">
        <v>3064</v>
      </c>
      <c r="C946" s="5">
        <v>4</v>
      </c>
    </row>
    <row r="947" spans="1:3" x14ac:dyDescent="0.3">
      <c r="A947" s="5" t="s">
        <v>877</v>
      </c>
      <c r="B947" s="5" t="s">
        <v>3065</v>
      </c>
      <c r="C947" s="5">
        <v>5</v>
      </c>
    </row>
    <row r="948" spans="1:3" x14ac:dyDescent="0.3">
      <c r="A948" s="5" t="s">
        <v>877</v>
      </c>
      <c r="B948" s="5" t="s">
        <v>3066</v>
      </c>
      <c r="C948" s="5">
        <v>6</v>
      </c>
    </row>
    <row r="949" spans="1:3" x14ac:dyDescent="0.3">
      <c r="A949" s="5" t="s">
        <v>877</v>
      </c>
      <c r="B949" s="5" t="s">
        <v>3068</v>
      </c>
      <c r="C949" s="5">
        <v>8</v>
      </c>
    </row>
    <row r="950" spans="1:3" x14ac:dyDescent="0.3">
      <c r="A950" s="5" t="s">
        <v>877</v>
      </c>
      <c r="B950" s="5" t="s">
        <v>3067</v>
      </c>
      <c r="C950" s="5">
        <v>7</v>
      </c>
    </row>
    <row r="951" spans="1:3" x14ac:dyDescent="0.3">
      <c r="A951" s="5" t="s">
        <v>877</v>
      </c>
      <c r="B951" s="5" t="s">
        <v>3069</v>
      </c>
      <c r="C951" s="5">
        <v>9</v>
      </c>
    </row>
    <row r="952" spans="1:3" x14ac:dyDescent="0.3">
      <c r="A952" s="5" t="s">
        <v>877</v>
      </c>
      <c r="B952" s="5" t="s">
        <v>3070</v>
      </c>
      <c r="C952" s="5">
        <v>10</v>
      </c>
    </row>
    <row r="953" spans="1:3" x14ac:dyDescent="0.3">
      <c r="A953" s="5" t="s">
        <v>877</v>
      </c>
      <c r="B953" s="5" t="s">
        <v>3071</v>
      </c>
      <c r="C953" s="5">
        <v>11</v>
      </c>
    </row>
    <row r="954" spans="1:3" x14ac:dyDescent="0.3">
      <c r="A954" s="5" t="s">
        <v>877</v>
      </c>
      <c r="B954" s="5" t="s">
        <v>3072</v>
      </c>
      <c r="C954" s="5">
        <v>12</v>
      </c>
    </row>
    <row r="955" spans="1:3" x14ac:dyDescent="0.3">
      <c r="A955" s="5" t="s">
        <v>877</v>
      </c>
      <c r="B955" s="5" t="s">
        <v>3073</v>
      </c>
      <c r="C955" s="5">
        <v>13</v>
      </c>
    </row>
    <row r="956" spans="1:3" x14ac:dyDescent="0.3">
      <c r="A956" s="5" t="s">
        <v>877</v>
      </c>
      <c r="B956" s="5" t="s">
        <v>3074</v>
      </c>
      <c r="C956" s="5">
        <v>14</v>
      </c>
    </row>
    <row r="957" spans="1:3" x14ac:dyDescent="0.3">
      <c r="A957" s="5" t="s">
        <v>877</v>
      </c>
      <c r="B957" s="5" t="s">
        <v>3075</v>
      </c>
      <c r="C957" s="5">
        <v>15</v>
      </c>
    </row>
    <row r="958" spans="1:3" x14ac:dyDescent="0.3">
      <c r="A958" s="5" t="s">
        <v>877</v>
      </c>
      <c r="B958" s="5" t="s">
        <v>3076</v>
      </c>
      <c r="C958" s="5">
        <v>16</v>
      </c>
    </row>
    <row r="959" spans="1:3" x14ac:dyDescent="0.3">
      <c r="A959" s="5" t="s">
        <v>877</v>
      </c>
      <c r="B959" s="5" t="s">
        <v>3077</v>
      </c>
      <c r="C959" s="5">
        <v>17</v>
      </c>
    </row>
    <row r="960" spans="1:3" x14ac:dyDescent="0.3">
      <c r="A960" s="5" t="s">
        <v>877</v>
      </c>
      <c r="B960" s="5" t="s">
        <v>3078</v>
      </c>
      <c r="C960" s="5">
        <v>18</v>
      </c>
    </row>
    <row r="961" spans="1:3" x14ac:dyDescent="0.3">
      <c r="A961" s="5" t="s">
        <v>877</v>
      </c>
      <c r="B961" s="5" t="s">
        <v>3079</v>
      </c>
      <c r="C961" s="5">
        <v>19</v>
      </c>
    </row>
    <row r="962" spans="1:3" x14ac:dyDescent="0.3">
      <c r="A962" s="5" t="s">
        <v>877</v>
      </c>
      <c r="B962" s="5" t="s">
        <v>3080</v>
      </c>
      <c r="C962" s="5">
        <v>20</v>
      </c>
    </row>
    <row r="963" spans="1:3" x14ac:dyDescent="0.3">
      <c r="A963" s="5" t="s">
        <v>877</v>
      </c>
      <c r="B963" s="5" t="s">
        <v>3081</v>
      </c>
      <c r="C963" s="5">
        <v>21</v>
      </c>
    </row>
    <row r="964" spans="1:3" x14ac:dyDescent="0.3">
      <c r="A964" s="5" t="s">
        <v>877</v>
      </c>
      <c r="B964" s="5" t="s">
        <v>3082</v>
      </c>
      <c r="C964" s="5">
        <v>22</v>
      </c>
    </row>
    <row r="965" spans="1:3" x14ac:dyDescent="0.3">
      <c r="A965" s="5" t="s">
        <v>877</v>
      </c>
      <c r="B965" s="5" t="s">
        <v>3083</v>
      </c>
      <c r="C965" s="5">
        <v>23</v>
      </c>
    </row>
    <row r="966" spans="1:3" x14ac:dyDescent="0.3">
      <c r="A966" s="5" t="s">
        <v>877</v>
      </c>
      <c r="B966" t="s">
        <v>3085</v>
      </c>
      <c r="C966" s="5">
        <v>25</v>
      </c>
    </row>
    <row r="967" spans="1:3" x14ac:dyDescent="0.3">
      <c r="A967" s="5" t="s">
        <v>877</v>
      </c>
      <c r="B967" t="s">
        <v>3630</v>
      </c>
      <c r="C967">
        <v>31</v>
      </c>
    </row>
    <row r="968" spans="1:3" x14ac:dyDescent="0.3">
      <c r="A968" s="5" t="s">
        <v>877</v>
      </c>
      <c r="B968" t="s">
        <v>2478</v>
      </c>
      <c r="C968" s="5">
        <v>26</v>
      </c>
    </row>
    <row r="969" spans="1:3" x14ac:dyDescent="0.3">
      <c r="A969" s="5" t="s">
        <v>877</v>
      </c>
      <c r="B969" t="s">
        <v>3086</v>
      </c>
      <c r="C969" s="5">
        <v>27</v>
      </c>
    </row>
    <row r="970" spans="1:3" x14ac:dyDescent="0.3">
      <c r="A970" s="5" t="s">
        <v>877</v>
      </c>
      <c r="B970" t="s">
        <v>3084</v>
      </c>
      <c r="C970" s="5">
        <v>24</v>
      </c>
    </row>
    <row r="971" spans="1:3" x14ac:dyDescent="0.3">
      <c r="A971" s="5" t="s">
        <v>877</v>
      </c>
      <c r="B971" t="s">
        <v>3087</v>
      </c>
      <c r="C971" s="5">
        <v>28</v>
      </c>
    </row>
    <row r="972" spans="1:3" x14ac:dyDescent="0.3">
      <c r="A972" s="5" t="s">
        <v>877</v>
      </c>
      <c r="B972" t="s">
        <v>3088</v>
      </c>
      <c r="C972" s="5">
        <v>29</v>
      </c>
    </row>
    <row r="973" spans="1:3" x14ac:dyDescent="0.3">
      <c r="A973" s="5" t="s">
        <v>877</v>
      </c>
      <c r="B973" t="s">
        <v>3631</v>
      </c>
      <c r="C973">
        <v>32</v>
      </c>
    </row>
    <row r="974" spans="1:3" x14ac:dyDescent="0.3">
      <c r="A974" s="5" t="s">
        <v>877</v>
      </c>
      <c r="B974" t="s">
        <v>3632</v>
      </c>
      <c r="C974" s="5">
        <v>30</v>
      </c>
    </row>
    <row r="976" spans="1:3" ht="12.9" x14ac:dyDescent="0.35">
      <c r="A976" s="4" t="s">
        <v>878</v>
      </c>
      <c r="B976" s="5" t="s">
        <v>1133</v>
      </c>
      <c r="C976" s="5">
        <v>0</v>
      </c>
    </row>
    <row r="977" spans="1:3" x14ac:dyDescent="0.3">
      <c r="A977" s="5" t="s">
        <v>878</v>
      </c>
      <c r="B977" s="5" t="s">
        <v>3089</v>
      </c>
      <c r="C977" s="5">
        <v>1</v>
      </c>
    </row>
    <row r="978" spans="1:3" x14ac:dyDescent="0.3">
      <c r="A978" s="5" t="s">
        <v>878</v>
      </c>
      <c r="B978" s="5" t="s">
        <v>781</v>
      </c>
      <c r="C978" s="5">
        <v>2</v>
      </c>
    </row>
    <row r="979" spans="1:3" x14ac:dyDescent="0.3">
      <c r="A979" s="5" t="s">
        <v>878</v>
      </c>
      <c r="B979" s="5" t="s">
        <v>3090</v>
      </c>
      <c r="C979" s="5">
        <v>3</v>
      </c>
    </row>
    <row r="980" spans="1:3" x14ac:dyDescent="0.3">
      <c r="A980" s="5" t="s">
        <v>878</v>
      </c>
      <c r="B980" s="5" t="s">
        <v>3091</v>
      </c>
      <c r="C980" s="5">
        <v>4</v>
      </c>
    </row>
    <row r="981" spans="1:3" x14ac:dyDescent="0.3">
      <c r="A981" s="5" t="s">
        <v>878</v>
      </c>
      <c r="B981" s="5" t="s">
        <v>3092</v>
      </c>
      <c r="C981" s="5">
        <v>5</v>
      </c>
    </row>
    <row r="982" spans="1:3" x14ac:dyDescent="0.3">
      <c r="A982" s="5" t="s">
        <v>878</v>
      </c>
      <c r="B982" s="5" t="s">
        <v>3093</v>
      </c>
      <c r="C982" s="5">
        <v>6</v>
      </c>
    </row>
    <row r="983" spans="1:3" x14ac:dyDescent="0.3">
      <c r="A983" s="5" t="s">
        <v>878</v>
      </c>
      <c r="B983" s="5" t="s">
        <v>3094</v>
      </c>
      <c r="C983" s="5">
        <v>7</v>
      </c>
    </row>
    <row r="984" spans="1:3" x14ac:dyDescent="0.3">
      <c r="A984" s="5" t="s">
        <v>878</v>
      </c>
      <c r="B984" s="5" t="s">
        <v>3095</v>
      </c>
      <c r="C984" s="5">
        <v>8</v>
      </c>
    </row>
    <row r="985" spans="1:3" x14ac:dyDescent="0.3">
      <c r="A985" s="5" t="s">
        <v>878</v>
      </c>
      <c r="B985" s="5" t="s">
        <v>3096</v>
      </c>
      <c r="C985" s="5">
        <v>9</v>
      </c>
    </row>
    <row r="986" spans="1:3" x14ac:dyDescent="0.3">
      <c r="A986" s="5" t="s">
        <v>878</v>
      </c>
      <c r="B986" s="5" t="s">
        <v>3097</v>
      </c>
      <c r="C986" s="5">
        <v>10</v>
      </c>
    </row>
    <row r="987" spans="1:3" x14ac:dyDescent="0.3">
      <c r="A987" s="5" t="s">
        <v>878</v>
      </c>
      <c r="B987" s="5" t="s">
        <v>3098</v>
      </c>
      <c r="C987" s="5">
        <v>11</v>
      </c>
    </row>
    <row r="988" spans="1:3" x14ac:dyDescent="0.3">
      <c r="A988" s="5" t="s">
        <v>878</v>
      </c>
      <c r="B988" s="5" t="s">
        <v>3099</v>
      </c>
      <c r="C988" s="5">
        <v>12</v>
      </c>
    </row>
    <row r="989" spans="1:3" x14ac:dyDescent="0.3">
      <c r="A989" s="5" t="s">
        <v>878</v>
      </c>
      <c r="B989" s="5" t="s">
        <v>3100</v>
      </c>
      <c r="C989" s="5">
        <v>13</v>
      </c>
    </row>
    <row r="990" spans="1:3" x14ac:dyDescent="0.3">
      <c r="A990" s="5" t="s">
        <v>878</v>
      </c>
      <c r="B990" s="5" t="s">
        <v>3101</v>
      </c>
      <c r="C990" s="5">
        <v>14</v>
      </c>
    </row>
    <row r="991" spans="1:3" x14ac:dyDescent="0.3">
      <c r="A991" s="5" t="s">
        <v>878</v>
      </c>
      <c r="B991" s="5" t="s">
        <v>3102</v>
      </c>
      <c r="C991" s="5">
        <v>15</v>
      </c>
    </row>
    <row r="992" spans="1:3" x14ac:dyDescent="0.3">
      <c r="A992" s="5" t="s">
        <v>878</v>
      </c>
      <c r="B992" s="5" t="s">
        <v>3103</v>
      </c>
      <c r="C992" s="5">
        <v>16</v>
      </c>
    </row>
    <row r="993" spans="1:3" x14ac:dyDescent="0.3">
      <c r="A993" s="5" t="s">
        <v>878</v>
      </c>
      <c r="B993" s="5" t="s">
        <v>3104</v>
      </c>
      <c r="C993" s="5">
        <v>22</v>
      </c>
    </row>
    <row r="994" spans="1:3" x14ac:dyDescent="0.3">
      <c r="A994" s="5" t="s">
        <v>878</v>
      </c>
      <c r="B994" s="5" t="s">
        <v>3105</v>
      </c>
      <c r="C994" s="5">
        <v>17</v>
      </c>
    </row>
    <row r="995" spans="1:3" x14ac:dyDescent="0.3">
      <c r="A995" s="5" t="s">
        <v>878</v>
      </c>
      <c r="B995" s="5" t="s">
        <v>3106</v>
      </c>
      <c r="C995" s="5">
        <v>18</v>
      </c>
    </row>
    <row r="996" spans="1:3" x14ac:dyDescent="0.3">
      <c r="A996" s="5" t="s">
        <v>878</v>
      </c>
      <c r="B996" t="s">
        <v>3633</v>
      </c>
      <c r="C996">
        <v>22</v>
      </c>
    </row>
    <row r="997" spans="1:3" x14ac:dyDescent="0.3">
      <c r="A997" s="5" t="s">
        <v>878</v>
      </c>
      <c r="B997" t="s">
        <v>3634</v>
      </c>
      <c r="C997">
        <v>23</v>
      </c>
    </row>
    <row r="998" spans="1:3" x14ac:dyDescent="0.3">
      <c r="A998" s="5" t="s">
        <v>878</v>
      </c>
      <c r="B998" t="s">
        <v>3107</v>
      </c>
      <c r="C998" s="5">
        <v>19</v>
      </c>
    </row>
    <row r="999" spans="1:3" x14ac:dyDescent="0.3">
      <c r="A999" s="5" t="s">
        <v>878</v>
      </c>
      <c r="B999" t="s">
        <v>3108</v>
      </c>
      <c r="C999" s="5">
        <v>20</v>
      </c>
    </row>
    <row r="1000" spans="1:3" x14ac:dyDescent="0.3">
      <c r="A1000" s="5" t="s">
        <v>878</v>
      </c>
      <c r="B1000" t="s">
        <v>3635</v>
      </c>
      <c r="C1000" s="5">
        <v>21</v>
      </c>
    </row>
    <row r="1002" spans="1:3" ht="12.9" x14ac:dyDescent="0.35">
      <c r="A1002" s="4" t="s">
        <v>879</v>
      </c>
      <c r="B1002" s="5" t="s">
        <v>1133</v>
      </c>
      <c r="C1002" s="5">
        <v>0</v>
      </c>
    </row>
    <row r="1003" spans="1:3" x14ac:dyDescent="0.3">
      <c r="A1003" s="5" t="s">
        <v>879</v>
      </c>
      <c r="B1003" s="5" t="s">
        <v>3109</v>
      </c>
      <c r="C1003" s="5">
        <v>1</v>
      </c>
    </row>
    <row r="1004" spans="1:3" x14ac:dyDescent="0.3">
      <c r="A1004" s="5" t="s">
        <v>879</v>
      </c>
      <c r="B1004" s="5" t="s">
        <v>3110</v>
      </c>
      <c r="C1004" s="5">
        <v>2</v>
      </c>
    </row>
    <row r="1005" spans="1:3" x14ac:dyDescent="0.3">
      <c r="A1005" s="5" t="s">
        <v>879</v>
      </c>
      <c r="B1005" s="5" t="s">
        <v>3111</v>
      </c>
      <c r="C1005" s="5">
        <v>3</v>
      </c>
    </row>
    <row r="1006" spans="1:3" x14ac:dyDescent="0.3">
      <c r="A1006" s="5" t="s">
        <v>879</v>
      </c>
      <c r="B1006" s="5" t="s">
        <v>3112</v>
      </c>
      <c r="C1006" s="5">
        <v>4</v>
      </c>
    </row>
    <row r="1007" spans="1:3" x14ac:dyDescent="0.3">
      <c r="A1007" s="5" t="s">
        <v>879</v>
      </c>
      <c r="B1007" s="5" t="s">
        <v>3113</v>
      </c>
      <c r="C1007" s="5">
        <v>5</v>
      </c>
    </row>
    <row r="1008" spans="1:3" x14ac:dyDescent="0.3">
      <c r="A1008" s="5" t="s">
        <v>879</v>
      </c>
      <c r="B1008" s="5" t="s">
        <v>3114</v>
      </c>
      <c r="C1008" s="5">
        <v>6</v>
      </c>
    </row>
    <row r="1009" spans="1:3" x14ac:dyDescent="0.3">
      <c r="A1009" s="5" t="s">
        <v>879</v>
      </c>
      <c r="B1009" s="5" t="s">
        <v>3115</v>
      </c>
      <c r="C1009" s="5">
        <v>7</v>
      </c>
    </row>
    <row r="1010" spans="1:3" x14ac:dyDescent="0.3">
      <c r="A1010" s="5" t="s">
        <v>879</v>
      </c>
      <c r="B1010" s="5" t="s">
        <v>3116</v>
      </c>
      <c r="C1010" s="5">
        <v>8</v>
      </c>
    </row>
    <row r="1011" spans="1:3" x14ac:dyDescent="0.3">
      <c r="A1011" s="5" t="s">
        <v>879</v>
      </c>
      <c r="B1011" s="5" t="s">
        <v>3117</v>
      </c>
      <c r="C1011" s="5">
        <v>9</v>
      </c>
    </row>
    <row r="1012" spans="1:3" x14ac:dyDescent="0.3">
      <c r="A1012" s="5" t="s">
        <v>879</v>
      </c>
      <c r="B1012" s="5" t="s">
        <v>3118</v>
      </c>
      <c r="C1012" s="5">
        <v>10</v>
      </c>
    </row>
    <row r="1013" spans="1:3" x14ac:dyDescent="0.3">
      <c r="A1013" s="5" t="s">
        <v>879</v>
      </c>
      <c r="B1013" s="5" t="s">
        <v>3119</v>
      </c>
      <c r="C1013" s="5">
        <v>11</v>
      </c>
    </row>
    <row r="1014" spans="1:3" x14ac:dyDescent="0.3">
      <c r="A1014" s="5" t="s">
        <v>879</v>
      </c>
      <c r="B1014" s="5" t="s">
        <v>3120</v>
      </c>
      <c r="C1014" s="5">
        <v>12</v>
      </c>
    </row>
    <row r="1015" spans="1:3" x14ac:dyDescent="0.3">
      <c r="A1015" s="5" t="s">
        <v>879</v>
      </c>
      <c r="B1015" s="5" t="s">
        <v>3121</v>
      </c>
      <c r="C1015" s="5">
        <v>13</v>
      </c>
    </row>
    <row r="1016" spans="1:3" x14ac:dyDescent="0.3">
      <c r="A1016" s="5" t="s">
        <v>879</v>
      </c>
      <c r="B1016" t="s">
        <v>3123</v>
      </c>
      <c r="C1016" s="5">
        <v>15</v>
      </c>
    </row>
    <row r="1017" spans="1:3" x14ac:dyDescent="0.3">
      <c r="A1017" s="5" t="s">
        <v>879</v>
      </c>
      <c r="B1017" t="s">
        <v>3122</v>
      </c>
      <c r="C1017" s="5">
        <v>14</v>
      </c>
    </row>
    <row r="1018" spans="1:3" x14ac:dyDescent="0.3">
      <c r="A1018" s="5" t="s">
        <v>879</v>
      </c>
      <c r="B1018" s="5" t="s">
        <v>3124</v>
      </c>
      <c r="C1018" s="5">
        <v>16</v>
      </c>
    </row>
    <row r="1019" spans="1:3" x14ac:dyDescent="0.3">
      <c r="A1019" s="5" t="s">
        <v>879</v>
      </c>
      <c r="B1019" s="5" t="s">
        <v>3125</v>
      </c>
      <c r="C1019" s="5">
        <v>17</v>
      </c>
    </row>
    <row r="1020" spans="1:3" x14ac:dyDescent="0.3">
      <c r="A1020" s="5" t="s">
        <v>879</v>
      </c>
      <c r="B1020" s="5" t="s">
        <v>3126</v>
      </c>
      <c r="C1020" s="5">
        <v>18</v>
      </c>
    </row>
    <row r="1021" spans="1:3" x14ac:dyDescent="0.3">
      <c r="A1021" s="5" t="s">
        <v>879</v>
      </c>
      <c r="B1021" s="5" t="s">
        <v>3127</v>
      </c>
      <c r="C1021" s="5">
        <v>19</v>
      </c>
    </row>
    <row r="1022" spans="1:3" x14ac:dyDescent="0.3">
      <c r="A1022" s="5" t="s">
        <v>879</v>
      </c>
      <c r="B1022" s="5" t="s">
        <v>3128</v>
      </c>
      <c r="C1022" s="5">
        <v>20</v>
      </c>
    </row>
    <row r="1023" spans="1:3" x14ac:dyDescent="0.3">
      <c r="A1023" s="5" t="s">
        <v>879</v>
      </c>
      <c r="B1023" s="5" t="s">
        <v>3129</v>
      </c>
      <c r="C1023" s="5">
        <v>21</v>
      </c>
    </row>
    <row r="1024" spans="1:3" x14ac:dyDescent="0.3">
      <c r="A1024" s="5" t="s">
        <v>879</v>
      </c>
      <c r="B1024" s="5" t="s">
        <v>3130</v>
      </c>
      <c r="C1024" s="5">
        <v>22</v>
      </c>
    </row>
    <row r="1025" spans="1:3" x14ac:dyDescent="0.3">
      <c r="A1025" s="5" t="s">
        <v>879</v>
      </c>
      <c r="B1025" s="5" t="s">
        <v>3131</v>
      </c>
      <c r="C1025" s="5">
        <v>23</v>
      </c>
    </row>
    <row r="1026" spans="1:3" x14ac:dyDescent="0.3">
      <c r="A1026" s="5" t="s">
        <v>879</v>
      </c>
      <c r="B1026" s="5" t="s">
        <v>3132</v>
      </c>
      <c r="C1026" s="5">
        <v>24</v>
      </c>
    </row>
    <row r="1027" spans="1:3" x14ac:dyDescent="0.3">
      <c r="A1027" s="5" t="s">
        <v>879</v>
      </c>
      <c r="B1027" s="5" t="s">
        <v>3133</v>
      </c>
      <c r="C1027" s="5">
        <v>25</v>
      </c>
    </row>
    <row r="1028" spans="1:3" x14ac:dyDescent="0.3">
      <c r="A1028" s="5" t="s">
        <v>879</v>
      </c>
      <c r="B1028" s="5" t="s">
        <v>3134</v>
      </c>
      <c r="C1028" s="5">
        <v>26</v>
      </c>
    </row>
    <row r="1030" spans="1:3" ht="12.9" x14ac:dyDescent="0.35">
      <c r="A1030" s="4" t="s">
        <v>880</v>
      </c>
      <c r="B1030" s="5" t="s">
        <v>1133</v>
      </c>
      <c r="C1030" s="5">
        <v>0</v>
      </c>
    </row>
    <row r="1031" spans="1:3" x14ac:dyDescent="0.3">
      <c r="A1031" s="5" t="s">
        <v>880</v>
      </c>
      <c r="B1031" s="5" t="s">
        <v>3135</v>
      </c>
      <c r="C1031" s="5">
        <v>1</v>
      </c>
    </row>
    <row r="1032" spans="1:3" x14ac:dyDescent="0.3">
      <c r="A1032" s="5" t="s">
        <v>880</v>
      </c>
      <c r="B1032" s="5" t="s">
        <v>3136</v>
      </c>
      <c r="C1032" s="5">
        <v>2</v>
      </c>
    </row>
    <row r="1033" spans="1:3" x14ac:dyDescent="0.3">
      <c r="A1033" s="5" t="s">
        <v>880</v>
      </c>
      <c r="B1033" s="5" t="s">
        <v>3137</v>
      </c>
      <c r="C1033" s="5">
        <v>3</v>
      </c>
    </row>
    <row r="1034" spans="1:3" x14ac:dyDescent="0.3">
      <c r="A1034" s="5" t="s">
        <v>880</v>
      </c>
      <c r="B1034" s="5" t="s">
        <v>3138</v>
      </c>
      <c r="C1034" s="5">
        <v>4</v>
      </c>
    </row>
    <row r="1035" spans="1:3" x14ac:dyDescent="0.3">
      <c r="A1035" s="5" t="s">
        <v>880</v>
      </c>
      <c r="B1035" s="5" t="s">
        <v>3139</v>
      </c>
      <c r="C1035" s="5">
        <v>5</v>
      </c>
    </row>
    <row r="1036" spans="1:3" x14ac:dyDescent="0.3">
      <c r="A1036" s="5" t="s">
        <v>880</v>
      </c>
      <c r="B1036" s="5" t="s">
        <v>1430</v>
      </c>
      <c r="C1036" s="5">
        <v>6</v>
      </c>
    </row>
    <row r="1037" spans="1:3" x14ac:dyDescent="0.3">
      <c r="A1037" s="5" t="s">
        <v>880</v>
      </c>
      <c r="B1037" s="5" t="s">
        <v>3140</v>
      </c>
      <c r="C1037" s="5">
        <v>7</v>
      </c>
    </row>
    <row r="1038" spans="1:3" x14ac:dyDescent="0.3">
      <c r="A1038" s="5" t="s">
        <v>880</v>
      </c>
      <c r="B1038" s="5" t="s">
        <v>3141</v>
      </c>
      <c r="C1038" s="5">
        <v>8</v>
      </c>
    </row>
    <row r="1039" spans="1:3" x14ac:dyDescent="0.3">
      <c r="A1039" s="5" t="s">
        <v>880</v>
      </c>
      <c r="B1039" s="5" t="s">
        <v>3142</v>
      </c>
      <c r="C1039" s="5">
        <v>9</v>
      </c>
    </row>
    <row r="1040" spans="1:3" x14ac:dyDescent="0.3">
      <c r="A1040" s="5" t="s">
        <v>880</v>
      </c>
      <c r="B1040" s="5" t="s">
        <v>3143</v>
      </c>
      <c r="C1040" s="5">
        <v>10</v>
      </c>
    </row>
    <row r="1041" spans="1:3" x14ac:dyDescent="0.3">
      <c r="A1041" s="5" t="s">
        <v>880</v>
      </c>
      <c r="B1041" t="s">
        <v>3145</v>
      </c>
      <c r="C1041" s="5">
        <v>12</v>
      </c>
    </row>
    <row r="1042" spans="1:3" x14ac:dyDescent="0.3">
      <c r="A1042" s="5" t="s">
        <v>880</v>
      </c>
      <c r="B1042" t="s">
        <v>3144</v>
      </c>
      <c r="C1042" s="5">
        <v>11</v>
      </c>
    </row>
    <row r="1043" spans="1:3" x14ac:dyDescent="0.3">
      <c r="A1043" s="5" t="s">
        <v>880</v>
      </c>
      <c r="B1043" s="5" t="s">
        <v>3146</v>
      </c>
      <c r="C1043" s="5">
        <v>13</v>
      </c>
    </row>
    <row r="1044" spans="1:3" x14ac:dyDescent="0.3">
      <c r="A1044" s="5" t="s">
        <v>880</v>
      </c>
      <c r="B1044" s="5" t="s">
        <v>3147</v>
      </c>
      <c r="C1044" s="5">
        <v>14</v>
      </c>
    </row>
    <row r="1046" spans="1:3" ht="12.9" x14ac:dyDescent="0.35">
      <c r="A1046" s="4" t="s">
        <v>881</v>
      </c>
      <c r="B1046" s="5" t="s">
        <v>1133</v>
      </c>
      <c r="C1046" s="5">
        <v>0</v>
      </c>
    </row>
    <row r="1047" spans="1:3" x14ac:dyDescent="0.3">
      <c r="A1047" s="5" t="s">
        <v>881</v>
      </c>
      <c r="B1047" s="5" t="s">
        <v>3148</v>
      </c>
      <c r="C1047" s="5">
        <v>1</v>
      </c>
    </row>
    <row r="1048" spans="1:3" x14ac:dyDescent="0.3">
      <c r="A1048" s="5" t="s">
        <v>881</v>
      </c>
      <c r="B1048" s="5" t="s">
        <v>3149</v>
      </c>
      <c r="C1048" s="5">
        <v>2</v>
      </c>
    </row>
    <row r="1049" spans="1:3" x14ac:dyDescent="0.3">
      <c r="A1049" s="5" t="s">
        <v>881</v>
      </c>
      <c r="B1049" s="5" t="s">
        <v>3150</v>
      </c>
      <c r="C1049" s="5">
        <v>3</v>
      </c>
    </row>
    <row r="1050" spans="1:3" x14ac:dyDescent="0.3">
      <c r="A1050" s="5" t="s">
        <v>881</v>
      </c>
      <c r="B1050" s="5" t="s">
        <v>3151</v>
      </c>
      <c r="C1050" s="5">
        <v>4</v>
      </c>
    </row>
    <row r="1051" spans="1:3" x14ac:dyDescent="0.3">
      <c r="A1051" s="5" t="s">
        <v>881</v>
      </c>
      <c r="B1051" s="5" t="s">
        <v>3152</v>
      </c>
      <c r="C1051" s="5">
        <v>5</v>
      </c>
    </row>
    <row r="1052" spans="1:3" x14ac:dyDescent="0.3">
      <c r="A1052" s="5" t="s">
        <v>881</v>
      </c>
      <c r="B1052" s="5" t="s">
        <v>3153</v>
      </c>
      <c r="C1052" s="5">
        <v>6</v>
      </c>
    </row>
    <row r="1053" spans="1:3" x14ac:dyDescent="0.3">
      <c r="A1053" s="5" t="s">
        <v>881</v>
      </c>
      <c r="B1053" s="5" t="s">
        <v>3154</v>
      </c>
      <c r="C1053" s="5">
        <v>7</v>
      </c>
    </row>
    <row r="1055" spans="1:3" ht="12.9" x14ac:dyDescent="0.35">
      <c r="A1055" s="4" t="s">
        <v>882</v>
      </c>
      <c r="B1055" s="5" t="s">
        <v>1133</v>
      </c>
      <c r="C1055" s="5">
        <v>0</v>
      </c>
    </row>
    <row r="1056" spans="1:3" x14ac:dyDescent="0.3">
      <c r="A1056" s="5" t="s">
        <v>882</v>
      </c>
      <c r="B1056" t="s">
        <v>3636</v>
      </c>
      <c r="C1056" s="5">
        <v>9</v>
      </c>
    </row>
    <row r="1057" spans="1:3" x14ac:dyDescent="0.3">
      <c r="A1057" s="5" t="s">
        <v>882</v>
      </c>
      <c r="B1057" t="s">
        <v>3637</v>
      </c>
      <c r="C1057" s="5">
        <v>10</v>
      </c>
    </row>
    <row r="1058" spans="1:3" x14ac:dyDescent="0.3">
      <c r="A1058" s="5" t="s">
        <v>882</v>
      </c>
      <c r="B1058" t="s">
        <v>3638</v>
      </c>
      <c r="C1058" s="5">
        <v>11</v>
      </c>
    </row>
    <row r="1059" spans="1:3" x14ac:dyDescent="0.3">
      <c r="A1059" s="5" t="s">
        <v>882</v>
      </c>
      <c r="B1059" t="s">
        <v>3639</v>
      </c>
      <c r="C1059" s="5">
        <v>12</v>
      </c>
    </row>
    <row r="1060" spans="1:3" x14ac:dyDescent="0.3">
      <c r="A1060" s="5" t="s">
        <v>882</v>
      </c>
      <c r="B1060" t="s">
        <v>3640</v>
      </c>
      <c r="C1060" s="5">
        <v>13</v>
      </c>
    </row>
    <row r="1061" spans="1:3" x14ac:dyDescent="0.3">
      <c r="A1061" s="5" t="s">
        <v>882</v>
      </c>
      <c r="B1061" t="s">
        <v>3641</v>
      </c>
      <c r="C1061" s="5">
        <v>14</v>
      </c>
    </row>
    <row r="1063" spans="1:3" ht="12.9" x14ac:dyDescent="0.35">
      <c r="A1063" s="4" t="s">
        <v>883</v>
      </c>
      <c r="B1063" s="5" t="s">
        <v>1133</v>
      </c>
      <c r="C1063" s="5">
        <v>0</v>
      </c>
    </row>
    <row r="1064" spans="1:3" x14ac:dyDescent="0.3">
      <c r="A1064" s="5" t="s">
        <v>883</v>
      </c>
      <c r="B1064" s="5" t="s">
        <v>672</v>
      </c>
      <c r="C1064" s="5">
        <v>1</v>
      </c>
    </row>
    <row r="1065" spans="1:3" x14ac:dyDescent="0.3">
      <c r="A1065" s="5" t="s">
        <v>883</v>
      </c>
      <c r="B1065" s="5" t="s">
        <v>673</v>
      </c>
      <c r="C1065" s="5">
        <v>2</v>
      </c>
    </row>
    <row r="1066" spans="1:3" x14ac:dyDescent="0.3">
      <c r="A1066" s="5" t="s">
        <v>883</v>
      </c>
      <c r="B1066" s="5" t="s">
        <v>674</v>
      </c>
      <c r="C1066" s="5">
        <v>3</v>
      </c>
    </row>
    <row r="1067" spans="1:3" x14ac:dyDescent="0.3">
      <c r="A1067" s="5" t="s">
        <v>883</v>
      </c>
      <c r="B1067" s="5" t="s">
        <v>675</v>
      </c>
      <c r="C1067" s="5">
        <v>4</v>
      </c>
    </row>
    <row r="1068" spans="1:3" x14ac:dyDescent="0.3">
      <c r="A1068" s="5" t="s">
        <v>883</v>
      </c>
      <c r="B1068" s="5" t="s">
        <v>676</v>
      </c>
      <c r="C1068" s="5">
        <v>5</v>
      </c>
    </row>
    <row r="1069" spans="1:3" x14ac:dyDescent="0.3">
      <c r="A1069" s="5" t="s">
        <v>883</v>
      </c>
      <c r="B1069" s="5" t="s">
        <v>677</v>
      </c>
      <c r="C1069" s="5">
        <v>6</v>
      </c>
    </row>
    <row r="1070" spans="1:3" x14ac:dyDescent="0.3">
      <c r="A1070" s="5" t="s">
        <v>883</v>
      </c>
      <c r="B1070" s="5" t="s">
        <v>678</v>
      </c>
      <c r="C1070" s="5">
        <v>7</v>
      </c>
    </row>
    <row r="1071" spans="1:3" x14ac:dyDescent="0.3">
      <c r="A1071" s="5" t="s">
        <v>883</v>
      </c>
      <c r="B1071" s="5" t="s">
        <v>679</v>
      </c>
      <c r="C1071" s="5">
        <v>8</v>
      </c>
    </row>
    <row r="1072" spans="1:3" x14ac:dyDescent="0.3">
      <c r="A1072" s="5" t="s">
        <v>883</v>
      </c>
      <c r="B1072" s="5" t="s">
        <v>680</v>
      </c>
      <c r="C1072" s="5">
        <v>9</v>
      </c>
    </row>
    <row r="1073" spans="1:3" x14ac:dyDescent="0.3">
      <c r="A1073" s="5" t="s">
        <v>883</v>
      </c>
      <c r="B1073" s="5" t="s">
        <v>681</v>
      </c>
      <c r="C1073" s="5">
        <v>10</v>
      </c>
    </row>
    <row r="1074" spans="1:3" x14ac:dyDescent="0.3">
      <c r="A1074" s="5" t="s">
        <v>883</v>
      </c>
      <c r="B1074" s="5" t="s">
        <v>682</v>
      </c>
      <c r="C1074" s="5">
        <v>11</v>
      </c>
    </row>
    <row r="1075" spans="1:3" x14ac:dyDescent="0.3">
      <c r="A1075" s="5" t="s">
        <v>883</v>
      </c>
      <c r="B1075" s="5" t="s">
        <v>683</v>
      </c>
      <c r="C1075" s="5">
        <v>12</v>
      </c>
    </row>
    <row r="1076" spans="1:3" x14ac:dyDescent="0.3">
      <c r="A1076" s="5" t="s">
        <v>883</v>
      </c>
      <c r="B1076" s="5" t="s">
        <v>684</v>
      </c>
      <c r="C1076" s="5">
        <v>13</v>
      </c>
    </row>
    <row r="1077" spans="1:3" x14ac:dyDescent="0.3">
      <c r="A1077" s="5" t="s">
        <v>883</v>
      </c>
      <c r="B1077" s="5" t="s">
        <v>685</v>
      </c>
      <c r="C1077" s="5">
        <v>14</v>
      </c>
    </row>
    <row r="1078" spans="1:3" x14ac:dyDescent="0.3">
      <c r="A1078" s="5" t="s">
        <v>883</v>
      </c>
      <c r="B1078" s="5" t="s">
        <v>686</v>
      </c>
      <c r="C1078" s="5">
        <v>15</v>
      </c>
    </row>
    <row r="1080" spans="1:3" ht="12.9" x14ac:dyDescent="0.35">
      <c r="A1080" s="4" t="s">
        <v>884</v>
      </c>
      <c r="B1080" s="5" t="s">
        <v>1133</v>
      </c>
      <c r="C1080" s="5">
        <v>0</v>
      </c>
    </row>
    <row r="1081" spans="1:3" x14ac:dyDescent="0.3">
      <c r="A1081" s="5" t="s">
        <v>884</v>
      </c>
      <c r="B1081" s="5" t="s">
        <v>3155</v>
      </c>
      <c r="C1081" s="5">
        <v>1</v>
      </c>
    </row>
    <row r="1082" spans="1:3" x14ac:dyDescent="0.3">
      <c r="A1082" s="5" t="s">
        <v>884</v>
      </c>
      <c r="B1082" s="5" t="s">
        <v>3156</v>
      </c>
      <c r="C1082" s="5">
        <v>2</v>
      </c>
    </row>
    <row r="1083" spans="1:3" x14ac:dyDescent="0.3">
      <c r="A1083" s="5" t="s">
        <v>884</v>
      </c>
      <c r="B1083" t="s">
        <v>3642</v>
      </c>
      <c r="C1083" s="5">
        <v>3</v>
      </c>
    </row>
    <row r="1084" spans="1:3" x14ac:dyDescent="0.3">
      <c r="A1084" s="5" t="s">
        <v>884</v>
      </c>
      <c r="B1084" s="5" t="s">
        <v>3157</v>
      </c>
      <c r="C1084" s="5">
        <v>4</v>
      </c>
    </row>
    <row r="1085" spans="1:3" x14ac:dyDescent="0.3">
      <c r="A1085" s="5" t="s">
        <v>884</v>
      </c>
      <c r="B1085" t="s">
        <v>3158</v>
      </c>
      <c r="C1085">
        <v>10</v>
      </c>
    </row>
    <row r="1086" spans="1:3" x14ac:dyDescent="0.3">
      <c r="A1086" s="5" t="s">
        <v>884</v>
      </c>
      <c r="B1086" t="s">
        <v>3643</v>
      </c>
      <c r="C1086" s="5">
        <v>5</v>
      </c>
    </row>
    <row r="1087" spans="1:3" x14ac:dyDescent="0.3">
      <c r="A1087" s="5" t="s">
        <v>884</v>
      </c>
      <c r="B1087" t="s">
        <v>3644</v>
      </c>
      <c r="C1087" s="5">
        <v>6</v>
      </c>
    </row>
    <row r="1088" spans="1:3" x14ac:dyDescent="0.3">
      <c r="A1088" s="5" t="s">
        <v>884</v>
      </c>
      <c r="B1088" t="s">
        <v>3645</v>
      </c>
      <c r="C1088" s="5">
        <v>7</v>
      </c>
    </row>
    <row r="1089" spans="1:3" x14ac:dyDescent="0.3">
      <c r="A1089" s="5" t="s">
        <v>884</v>
      </c>
      <c r="B1089" t="s">
        <v>3646</v>
      </c>
      <c r="C1089" s="5">
        <v>8</v>
      </c>
    </row>
    <row r="1090" spans="1:3" x14ac:dyDescent="0.3">
      <c r="A1090" s="5" t="s">
        <v>884</v>
      </c>
      <c r="B1090" s="5" t="s">
        <v>3159</v>
      </c>
      <c r="C1090" s="5">
        <v>11</v>
      </c>
    </row>
    <row r="1091" spans="1:3" x14ac:dyDescent="0.3">
      <c r="A1091" s="5" t="s">
        <v>884</v>
      </c>
      <c r="B1091" t="s">
        <v>3647</v>
      </c>
      <c r="C1091" s="5">
        <v>9</v>
      </c>
    </row>
    <row r="1093" spans="1:3" ht="12.9" x14ac:dyDescent="0.35">
      <c r="A1093" s="4" t="s">
        <v>885</v>
      </c>
      <c r="B1093" s="5" t="s">
        <v>1133</v>
      </c>
      <c r="C1093" s="5">
        <v>0</v>
      </c>
    </row>
    <row r="1094" spans="1:3" x14ac:dyDescent="0.3">
      <c r="A1094" s="5" t="s">
        <v>885</v>
      </c>
      <c r="B1094" s="5" t="s">
        <v>1787</v>
      </c>
      <c r="C1094" s="5">
        <v>1</v>
      </c>
    </row>
    <row r="1095" spans="1:3" x14ac:dyDescent="0.3">
      <c r="A1095" s="5" t="s">
        <v>885</v>
      </c>
      <c r="B1095" s="5" t="s">
        <v>3160</v>
      </c>
      <c r="C1095" s="5">
        <v>2</v>
      </c>
    </row>
    <row r="1096" spans="1:3" x14ac:dyDescent="0.3">
      <c r="A1096" s="5" t="s">
        <v>885</v>
      </c>
      <c r="B1096" s="5" t="s">
        <v>3161</v>
      </c>
      <c r="C1096" s="5">
        <v>3</v>
      </c>
    </row>
    <row r="1097" spans="1:3" x14ac:dyDescent="0.3">
      <c r="A1097" s="5" t="s">
        <v>885</v>
      </c>
      <c r="B1097" s="5" t="s">
        <v>3162</v>
      </c>
      <c r="C1097" s="5">
        <v>4</v>
      </c>
    </row>
    <row r="1098" spans="1:3" x14ac:dyDescent="0.3">
      <c r="A1098" s="5" t="s">
        <v>885</v>
      </c>
      <c r="B1098" s="5" t="s">
        <v>3163</v>
      </c>
      <c r="C1098" s="5">
        <v>5</v>
      </c>
    </row>
    <row r="1100" spans="1:3" ht="12.9" x14ac:dyDescent="0.35">
      <c r="A1100" s="4" t="s">
        <v>886</v>
      </c>
      <c r="B1100" s="5" t="s">
        <v>1133</v>
      </c>
      <c r="C1100" s="5">
        <v>0</v>
      </c>
    </row>
    <row r="1101" spans="1:3" x14ac:dyDescent="0.3">
      <c r="A1101" s="5" t="s">
        <v>886</v>
      </c>
      <c r="B1101" s="5" t="s">
        <v>3164</v>
      </c>
      <c r="C1101" s="5">
        <v>13</v>
      </c>
    </row>
    <row r="1102" spans="1:3" x14ac:dyDescent="0.3">
      <c r="A1102" s="5" t="s">
        <v>886</v>
      </c>
      <c r="B1102" t="s">
        <v>3648</v>
      </c>
      <c r="C1102" s="5">
        <v>14</v>
      </c>
    </row>
    <row r="1103" spans="1:3" x14ac:dyDescent="0.3">
      <c r="A1103" s="5" t="s">
        <v>886</v>
      </c>
      <c r="B1103" t="s">
        <v>3649</v>
      </c>
      <c r="C1103" s="5">
        <v>15</v>
      </c>
    </row>
    <row r="1104" spans="1:3" x14ac:dyDescent="0.3">
      <c r="A1104" s="5" t="s">
        <v>886</v>
      </c>
      <c r="B1104" t="s">
        <v>3650</v>
      </c>
      <c r="C1104" s="5">
        <v>16</v>
      </c>
    </row>
    <row r="1105" spans="1:3" x14ac:dyDescent="0.3">
      <c r="A1105" s="5" t="s">
        <v>886</v>
      </c>
      <c r="B1105" t="s">
        <v>3651</v>
      </c>
      <c r="C1105" s="5">
        <v>6</v>
      </c>
    </row>
    <row r="1106" spans="1:3" x14ac:dyDescent="0.3">
      <c r="A1106" s="5" t="s">
        <v>886</v>
      </c>
      <c r="B1106" s="5" t="s">
        <v>3165</v>
      </c>
      <c r="C1106" s="5">
        <v>17</v>
      </c>
    </row>
    <row r="1108" spans="1:3" ht="12.9" x14ac:dyDescent="0.35">
      <c r="A1108" s="4" t="s">
        <v>3166</v>
      </c>
    </row>
    <row r="1109" spans="1:3" x14ac:dyDescent="0.3">
      <c r="A1109" s="5" t="s">
        <v>888</v>
      </c>
      <c r="B1109" s="5" t="s">
        <v>1133</v>
      </c>
      <c r="C1109" s="5">
        <v>0</v>
      </c>
    </row>
    <row r="1110" spans="1:3" x14ac:dyDescent="0.3">
      <c r="A1110" s="5" t="s">
        <v>888</v>
      </c>
      <c r="B1110" s="5" t="s">
        <v>3167</v>
      </c>
      <c r="C1110" s="5">
        <v>1</v>
      </c>
    </row>
    <row r="1111" spans="1:3" x14ac:dyDescent="0.3">
      <c r="A1111" s="5" t="s">
        <v>888</v>
      </c>
      <c r="B1111" s="5" t="s">
        <v>3168</v>
      </c>
      <c r="C1111" s="5">
        <v>2</v>
      </c>
    </row>
    <row r="1112" spans="1:3" x14ac:dyDescent="0.3">
      <c r="A1112" s="5" t="s">
        <v>888</v>
      </c>
      <c r="B1112" s="5" t="s">
        <v>3169</v>
      </c>
      <c r="C1112" s="5">
        <v>3</v>
      </c>
    </row>
    <row r="1113" spans="1:3" x14ac:dyDescent="0.3">
      <c r="A1113" s="5" t="s">
        <v>888</v>
      </c>
      <c r="B1113" t="s">
        <v>3652</v>
      </c>
      <c r="C1113" s="5">
        <v>4</v>
      </c>
    </row>
    <row r="1114" spans="1:3" x14ac:dyDescent="0.3">
      <c r="A1114" s="5" t="s">
        <v>888</v>
      </c>
      <c r="B1114" t="s">
        <v>3653</v>
      </c>
      <c r="C1114" s="5">
        <v>5</v>
      </c>
    </row>
    <row r="1115" spans="1:3" x14ac:dyDescent="0.3">
      <c r="A1115" s="5" t="s">
        <v>888</v>
      </c>
      <c r="B1115" t="s">
        <v>3654</v>
      </c>
      <c r="C1115" s="5">
        <v>6</v>
      </c>
    </row>
    <row r="1116" spans="1:3" x14ac:dyDescent="0.3">
      <c r="A1116" s="5" t="s">
        <v>888</v>
      </c>
      <c r="B1116" s="5" t="s">
        <v>689</v>
      </c>
      <c r="C1116" s="5">
        <v>7</v>
      </c>
    </row>
    <row r="1117" spans="1:3" x14ac:dyDescent="0.3">
      <c r="A1117" s="5" t="s">
        <v>888</v>
      </c>
      <c r="B1117" s="5" t="s">
        <v>3170</v>
      </c>
      <c r="C1117" s="5">
        <v>8</v>
      </c>
    </row>
    <row r="1118" spans="1:3" x14ac:dyDescent="0.3">
      <c r="A1118" s="5" t="s">
        <v>888</v>
      </c>
      <c r="B1118" t="s">
        <v>3655</v>
      </c>
      <c r="C1118" s="5">
        <v>9</v>
      </c>
    </row>
    <row r="1119" spans="1:3" x14ac:dyDescent="0.3">
      <c r="A1119" s="5" t="s">
        <v>888</v>
      </c>
      <c r="B1119" s="5" t="s">
        <v>3171</v>
      </c>
      <c r="C1119" s="5">
        <v>10</v>
      </c>
    </row>
    <row r="1120" spans="1:3" x14ac:dyDescent="0.3">
      <c r="A1120" s="5" t="s">
        <v>888</v>
      </c>
      <c r="B1120" t="s">
        <v>4309</v>
      </c>
      <c r="C1120" s="5">
        <v>29</v>
      </c>
    </row>
    <row r="1121" spans="1:3" x14ac:dyDescent="0.3">
      <c r="A1121" s="5" t="s">
        <v>888</v>
      </c>
      <c r="B1121" t="s">
        <v>3656</v>
      </c>
      <c r="C1121" s="5">
        <v>27</v>
      </c>
    </row>
    <row r="1122" spans="1:3" x14ac:dyDescent="0.3">
      <c r="A1122" s="5" t="s">
        <v>888</v>
      </c>
      <c r="B1122" t="s">
        <v>3657</v>
      </c>
      <c r="C1122" s="5">
        <v>11</v>
      </c>
    </row>
    <row r="1123" spans="1:3" x14ac:dyDescent="0.3">
      <c r="A1123" s="5" t="s">
        <v>888</v>
      </c>
      <c r="B1123" t="s">
        <v>4298</v>
      </c>
      <c r="C1123" s="5">
        <v>12</v>
      </c>
    </row>
    <row r="1124" spans="1:3" x14ac:dyDescent="0.3">
      <c r="A1124" s="5" t="s">
        <v>888</v>
      </c>
      <c r="B1124" t="s">
        <v>4299</v>
      </c>
      <c r="C1124" s="5">
        <v>13</v>
      </c>
    </row>
    <row r="1125" spans="1:3" x14ac:dyDescent="0.3">
      <c r="A1125" s="5" t="s">
        <v>888</v>
      </c>
      <c r="B1125" t="s">
        <v>4300</v>
      </c>
      <c r="C1125" s="5">
        <v>14</v>
      </c>
    </row>
    <row r="1126" spans="1:3" x14ac:dyDescent="0.3">
      <c r="A1126" s="5" t="s">
        <v>888</v>
      </c>
      <c r="B1126" t="s">
        <v>4301</v>
      </c>
      <c r="C1126" s="5">
        <v>15</v>
      </c>
    </row>
    <row r="1127" spans="1:3" x14ac:dyDescent="0.3">
      <c r="A1127" s="5" t="s">
        <v>888</v>
      </c>
      <c r="B1127" t="s">
        <v>4310</v>
      </c>
      <c r="C1127" s="5">
        <v>31</v>
      </c>
    </row>
    <row r="1128" spans="1:3" x14ac:dyDescent="0.3">
      <c r="A1128" s="5" t="s">
        <v>888</v>
      </c>
      <c r="B1128" t="s">
        <v>4302</v>
      </c>
      <c r="C1128" s="5">
        <v>16</v>
      </c>
    </row>
    <row r="1129" spans="1:3" x14ac:dyDescent="0.3">
      <c r="A1129" s="5" t="s">
        <v>888</v>
      </c>
      <c r="B1129" t="s">
        <v>4303</v>
      </c>
      <c r="C1129" s="5">
        <v>17</v>
      </c>
    </row>
    <row r="1130" spans="1:3" x14ac:dyDescent="0.3">
      <c r="A1130" s="5" t="s">
        <v>888</v>
      </c>
      <c r="B1130" t="s">
        <v>4304</v>
      </c>
      <c r="C1130" s="5">
        <v>18</v>
      </c>
    </row>
    <row r="1131" spans="1:3" x14ac:dyDescent="0.3">
      <c r="A1131" s="5" t="s">
        <v>888</v>
      </c>
      <c r="B1131" t="s">
        <v>4305</v>
      </c>
      <c r="C1131" s="5">
        <v>19</v>
      </c>
    </row>
    <row r="1132" spans="1:3" x14ac:dyDescent="0.3">
      <c r="A1132" s="5" t="s">
        <v>888</v>
      </c>
      <c r="B1132" t="s">
        <v>4306</v>
      </c>
      <c r="C1132" s="5">
        <v>20</v>
      </c>
    </row>
    <row r="1133" spans="1:3" x14ac:dyDescent="0.3">
      <c r="A1133" s="5" t="s">
        <v>888</v>
      </c>
      <c r="B1133" t="s">
        <v>4307</v>
      </c>
      <c r="C1133" s="5">
        <v>21</v>
      </c>
    </row>
    <row r="1134" spans="1:3" x14ac:dyDescent="0.3">
      <c r="A1134" s="5" t="s">
        <v>888</v>
      </c>
      <c r="B1134" t="s">
        <v>3658</v>
      </c>
      <c r="C1134" s="5">
        <v>22</v>
      </c>
    </row>
    <row r="1135" spans="1:3" x14ac:dyDescent="0.3">
      <c r="A1135" s="5" t="s">
        <v>4274</v>
      </c>
      <c r="B1135" t="s">
        <v>1133</v>
      </c>
      <c r="C1135" s="5">
        <v>23</v>
      </c>
    </row>
    <row r="1136" spans="1:3" x14ac:dyDescent="0.3">
      <c r="A1136" s="5" t="s">
        <v>4274</v>
      </c>
      <c r="B1136" s="5" t="s">
        <v>4308</v>
      </c>
      <c r="C1136" s="5">
        <v>25</v>
      </c>
    </row>
    <row r="1137" spans="1:3" x14ac:dyDescent="0.3">
      <c r="A1137" s="5" t="s">
        <v>4274</v>
      </c>
      <c r="B1137" t="s">
        <v>3661</v>
      </c>
      <c r="C1137" s="5">
        <v>40</v>
      </c>
    </row>
    <row r="1138" spans="1:3" x14ac:dyDescent="0.3">
      <c r="A1138" s="5" t="s">
        <v>4274</v>
      </c>
      <c r="B1138" t="s">
        <v>3662</v>
      </c>
      <c r="C1138" s="5">
        <v>41</v>
      </c>
    </row>
    <row r="1139" spans="1:3" x14ac:dyDescent="0.3">
      <c r="A1139" s="5"/>
      <c r="C1139" s="5"/>
    </row>
    <row r="1140" spans="1:3" x14ac:dyDescent="0.3">
      <c r="A1140" s="11" t="s">
        <v>4657</v>
      </c>
      <c r="B1140" t="s">
        <v>1133</v>
      </c>
      <c r="C1140">
        <v>0</v>
      </c>
    </row>
    <row r="1141" spans="1:3" x14ac:dyDescent="0.3">
      <c r="A1141" t="s">
        <v>4657</v>
      </c>
      <c r="B1141" t="s">
        <v>4983</v>
      </c>
      <c r="C1141">
        <v>1</v>
      </c>
    </row>
    <row r="1142" spans="1:3" x14ac:dyDescent="0.3">
      <c r="A1142" t="s">
        <v>4657</v>
      </c>
      <c r="B1142" t="s">
        <v>4984</v>
      </c>
      <c r="C1142">
        <v>2</v>
      </c>
    </row>
    <row r="1143" spans="1:3" x14ac:dyDescent="0.3">
      <c r="A1143" t="s">
        <v>4657</v>
      </c>
      <c r="B1143" t="s">
        <v>4985</v>
      </c>
      <c r="C1143">
        <v>3</v>
      </c>
    </row>
    <row r="1144" spans="1:3" x14ac:dyDescent="0.3">
      <c r="A1144" t="s">
        <v>4657</v>
      </c>
      <c r="B1144" t="s">
        <v>4986</v>
      </c>
      <c r="C1144">
        <v>4</v>
      </c>
    </row>
    <row r="1145" spans="1:3" x14ac:dyDescent="0.3">
      <c r="A1145" t="s">
        <v>4657</v>
      </c>
      <c r="B1145" t="s">
        <v>4987</v>
      </c>
      <c r="C1145">
        <v>5</v>
      </c>
    </row>
    <row r="1146" spans="1:3" x14ac:dyDescent="0.3">
      <c r="A1146" t="s">
        <v>4657</v>
      </c>
      <c r="B1146" t="s">
        <v>4988</v>
      </c>
      <c r="C1146">
        <v>6</v>
      </c>
    </row>
    <row r="1147" spans="1:3" x14ac:dyDescent="0.3">
      <c r="A1147" t="s">
        <v>4657</v>
      </c>
      <c r="B1147" t="s">
        <v>4989</v>
      </c>
      <c r="C1147">
        <v>7</v>
      </c>
    </row>
    <row r="1148" spans="1:3" x14ac:dyDescent="0.3">
      <c r="A1148" t="s">
        <v>4657</v>
      </c>
      <c r="B1148" t="s">
        <v>4990</v>
      </c>
      <c r="C1148">
        <v>8</v>
      </c>
    </row>
    <row r="1149" spans="1:3" x14ac:dyDescent="0.3">
      <c r="A1149" t="s">
        <v>4657</v>
      </c>
      <c r="B1149" t="s">
        <v>4991</v>
      </c>
      <c r="C1149">
        <v>9</v>
      </c>
    </row>
    <row r="1150" spans="1:3" x14ac:dyDescent="0.3">
      <c r="A1150" t="s">
        <v>4657</v>
      </c>
      <c r="B1150" t="s">
        <v>4992</v>
      </c>
      <c r="C1150">
        <v>10</v>
      </c>
    </row>
    <row r="1152" spans="1:3" ht="12.9" x14ac:dyDescent="0.35">
      <c r="A1152" s="4" t="s">
        <v>889</v>
      </c>
      <c r="B1152" s="5" t="s">
        <v>1133</v>
      </c>
      <c r="C1152" s="5">
        <v>0</v>
      </c>
    </row>
    <row r="1153" spans="1:3" x14ac:dyDescent="0.3">
      <c r="A1153" s="5" t="s">
        <v>889</v>
      </c>
      <c r="B1153" s="5" t="s">
        <v>4314</v>
      </c>
      <c r="C1153" s="5">
        <v>1</v>
      </c>
    </row>
    <row r="1154" spans="1:3" x14ac:dyDescent="0.3">
      <c r="A1154" s="5" t="s">
        <v>889</v>
      </c>
      <c r="B1154" s="5" t="s">
        <v>4315</v>
      </c>
      <c r="C1154" s="5">
        <v>2</v>
      </c>
    </row>
    <row r="1155" spans="1:3" x14ac:dyDescent="0.3">
      <c r="A1155" s="5" t="s">
        <v>889</v>
      </c>
      <c r="B1155" s="5" t="s">
        <v>4316</v>
      </c>
      <c r="C1155" s="5">
        <v>3</v>
      </c>
    </row>
    <row r="1156" spans="1:3" x14ac:dyDescent="0.3">
      <c r="A1156" s="5" t="s">
        <v>889</v>
      </c>
      <c r="B1156" s="5" t="s">
        <v>4317</v>
      </c>
      <c r="C1156" s="5">
        <v>4</v>
      </c>
    </row>
    <row r="1157" spans="1:3" x14ac:dyDescent="0.3">
      <c r="A1157" s="5" t="s">
        <v>889</v>
      </c>
      <c r="B1157" s="5" t="s">
        <v>4318</v>
      </c>
      <c r="C1157" s="5">
        <v>5</v>
      </c>
    </row>
    <row r="1158" spans="1:3" x14ac:dyDescent="0.3">
      <c r="A1158" s="5" t="s">
        <v>889</v>
      </c>
      <c r="B1158" s="5" t="s">
        <v>4319</v>
      </c>
      <c r="C1158" s="5">
        <v>6</v>
      </c>
    </row>
    <row r="1159" spans="1:3" x14ac:dyDescent="0.3">
      <c r="A1159" s="5" t="s">
        <v>889</v>
      </c>
      <c r="B1159" s="5" t="s">
        <v>4320</v>
      </c>
      <c r="C1159" s="5">
        <v>7</v>
      </c>
    </row>
    <row r="1160" spans="1:3" x14ac:dyDescent="0.3">
      <c r="A1160" s="5" t="s">
        <v>889</v>
      </c>
      <c r="B1160" s="5" t="s">
        <v>4321</v>
      </c>
      <c r="C1160" s="5">
        <v>8</v>
      </c>
    </row>
    <row r="1161" spans="1:3" x14ac:dyDescent="0.3">
      <c r="A1161" s="5" t="s">
        <v>889</v>
      </c>
      <c r="B1161" s="5" t="s">
        <v>4322</v>
      </c>
      <c r="C1161" s="5">
        <v>9</v>
      </c>
    </row>
    <row r="1163" spans="1:3" ht="12.9" x14ac:dyDescent="0.35">
      <c r="A1163" s="4" t="s">
        <v>4660</v>
      </c>
      <c r="B1163" s="5" t="s">
        <v>1133</v>
      </c>
      <c r="C1163" s="5">
        <v>0</v>
      </c>
    </row>
    <row r="1164" spans="1:3" x14ac:dyDescent="0.3">
      <c r="A1164" s="5" t="s">
        <v>4660</v>
      </c>
      <c r="B1164" s="5" t="s">
        <v>4323</v>
      </c>
      <c r="C1164" s="5">
        <v>1</v>
      </c>
    </row>
    <row r="1165" spans="1:3" x14ac:dyDescent="0.3">
      <c r="A1165" s="5" t="s">
        <v>4660</v>
      </c>
      <c r="B1165" t="s">
        <v>4325</v>
      </c>
      <c r="C1165" s="5">
        <v>7</v>
      </c>
    </row>
    <row r="1166" spans="1:3" x14ac:dyDescent="0.3">
      <c r="A1166" s="5" t="s">
        <v>4660</v>
      </c>
      <c r="B1166" t="s">
        <v>4324</v>
      </c>
      <c r="C1166" s="5">
        <v>2</v>
      </c>
    </row>
    <row r="1167" spans="1:3" x14ac:dyDescent="0.3">
      <c r="A1167" s="5" t="s">
        <v>4660</v>
      </c>
      <c r="B1167" s="5" t="s">
        <v>4326</v>
      </c>
      <c r="C1167" s="5">
        <v>4</v>
      </c>
    </row>
    <row r="1168" spans="1:3" x14ac:dyDescent="0.3">
      <c r="A1168" s="5" t="s">
        <v>4660</v>
      </c>
      <c r="B1168" s="5" t="s">
        <v>4327</v>
      </c>
      <c r="C1168" s="5">
        <v>5</v>
      </c>
    </row>
    <row r="1169" spans="1:3" x14ac:dyDescent="0.3">
      <c r="A1169" s="5" t="s">
        <v>4660</v>
      </c>
      <c r="B1169" s="5" t="s">
        <v>3163</v>
      </c>
      <c r="C1169" s="5">
        <v>6</v>
      </c>
    </row>
    <row r="1171" spans="1:3" ht="12.9" x14ac:dyDescent="0.35">
      <c r="A1171" s="4" t="s">
        <v>890</v>
      </c>
      <c r="B1171" s="5" t="s">
        <v>1133</v>
      </c>
      <c r="C1171" s="5">
        <v>0</v>
      </c>
    </row>
    <row r="1172" spans="1:3" x14ac:dyDescent="0.3">
      <c r="A1172" s="5" t="s">
        <v>890</v>
      </c>
      <c r="B1172" t="s">
        <v>3663</v>
      </c>
      <c r="C1172" s="5">
        <v>2</v>
      </c>
    </row>
    <row r="1173" spans="1:3" x14ac:dyDescent="0.3">
      <c r="A1173" s="5" t="s">
        <v>890</v>
      </c>
      <c r="B1173" t="s">
        <v>3664</v>
      </c>
      <c r="C1173" s="5">
        <v>4</v>
      </c>
    </row>
    <row r="1174" spans="1:3" x14ac:dyDescent="0.3">
      <c r="A1174" s="5" t="s">
        <v>890</v>
      </c>
      <c r="B1174" t="s">
        <v>3665</v>
      </c>
      <c r="C1174" s="5">
        <v>65</v>
      </c>
    </row>
    <row r="1175" spans="1:3" x14ac:dyDescent="0.3">
      <c r="A1175" s="5" t="s">
        <v>890</v>
      </c>
      <c r="B1175" t="s">
        <v>3666</v>
      </c>
      <c r="C1175" s="5">
        <v>66</v>
      </c>
    </row>
    <row r="1176" spans="1:3" x14ac:dyDescent="0.3">
      <c r="A1176" s="5" t="s">
        <v>890</v>
      </c>
      <c r="B1176" t="s">
        <v>3667</v>
      </c>
      <c r="C1176" s="5">
        <v>67</v>
      </c>
    </row>
    <row r="1177" spans="1:3" x14ac:dyDescent="0.3">
      <c r="A1177" s="5" t="s">
        <v>890</v>
      </c>
      <c r="B1177" t="s">
        <v>3668</v>
      </c>
      <c r="C1177" s="5">
        <v>68</v>
      </c>
    </row>
    <row r="1178" spans="1:3" x14ac:dyDescent="0.3">
      <c r="A1178" s="5" t="s">
        <v>890</v>
      </c>
      <c r="B1178" t="s">
        <v>3669</v>
      </c>
      <c r="C1178" s="5">
        <v>69</v>
      </c>
    </row>
    <row r="1179" spans="1:3" x14ac:dyDescent="0.3">
      <c r="A1179" s="5" t="s">
        <v>890</v>
      </c>
      <c r="B1179" t="s">
        <v>3670</v>
      </c>
      <c r="C1179" s="5">
        <v>70</v>
      </c>
    </row>
    <row r="1180" spans="1:3" x14ac:dyDescent="0.3">
      <c r="A1180" s="5" t="s">
        <v>890</v>
      </c>
      <c r="B1180" t="s">
        <v>3671</v>
      </c>
      <c r="C1180" s="5">
        <v>71</v>
      </c>
    </row>
    <row r="1181" spans="1:3" x14ac:dyDescent="0.3">
      <c r="A1181" s="5" t="s">
        <v>890</v>
      </c>
      <c r="B1181" t="s">
        <v>3672</v>
      </c>
      <c r="C1181" s="5">
        <v>72</v>
      </c>
    </row>
    <row r="1182" spans="1:3" x14ac:dyDescent="0.3">
      <c r="A1182" s="5" t="s">
        <v>890</v>
      </c>
      <c r="B1182" t="s">
        <v>3673</v>
      </c>
      <c r="C1182" s="5">
        <v>73</v>
      </c>
    </row>
    <row r="1183" spans="1:3" x14ac:dyDescent="0.3">
      <c r="A1183" s="5" t="s">
        <v>890</v>
      </c>
      <c r="B1183" t="s">
        <v>3674</v>
      </c>
      <c r="C1183" s="5">
        <v>51</v>
      </c>
    </row>
    <row r="1185" spans="1:3" ht="12.9" x14ac:dyDescent="0.35">
      <c r="A1185" s="4" t="s">
        <v>891</v>
      </c>
      <c r="B1185" s="5" t="s">
        <v>1133</v>
      </c>
      <c r="C1185" s="5">
        <v>0</v>
      </c>
    </row>
    <row r="1186" spans="1:3" x14ac:dyDescent="0.3">
      <c r="A1186" s="5" t="s">
        <v>891</v>
      </c>
      <c r="B1186" s="5" t="s">
        <v>3268</v>
      </c>
      <c r="C1186" s="5">
        <v>1</v>
      </c>
    </row>
    <row r="1187" spans="1:3" x14ac:dyDescent="0.3">
      <c r="A1187" s="5" t="s">
        <v>891</v>
      </c>
      <c r="B1187" t="s">
        <v>3675</v>
      </c>
      <c r="C1187" s="5">
        <v>2</v>
      </c>
    </row>
    <row r="1188" spans="1:3" x14ac:dyDescent="0.3">
      <c r="A1188" s="5" t="s">
        <v>891</v>
      </c>
      <c r="B1188" s="5" t="s">
        <v>3269</v>
      </c>
      <c r="C1188" s="5">
        <v>3</v>
      </c>
    </row>
    <row r="1189" spans="1:3" x14ac:dyDescent="0.3">
      <c r="A1189" s="5" t="s">
        <v>891</v>
      </c>
      <c r="B1189" s="5" t="s">
        <v>3270</v>
      </c>
      <c r="C1189" s="5">
        <v>4</v>
      </c>
    </row>
    <row r="1190" spans="1:3" x14ac:dyDescent="0.3">
      <c r="A1190" s="5" t="s">
        <v>891</v>
      </c>
      <c r="B1190" s="5" t="s">
        <v>3271</v>
      </c>
      <c r="C1190" s="5">
        <v>5</v>
      </c>
    </row>
    <row r="1191" spans="1:3" x14ac:dyDescent="0.3">
      <c r="A1191" s="5" t="s">
        <v>891</v>
      </c>
      <c r="B1191" s="5" t="s">
        <v>3272</v>
      </c>
      <c r="C1191" s="5">
        <v>6</v>
      </c>
    </row>
    <row r="1192" spans="1:3" x14ac:dyDescent="0.3">
      <c r="A1192" s="5" t="s">
        <v>891</v>
      </c>
      <c r="B1192" s="5" t="s">
        <v>3273</v>
      </c>
      <c r="C1192" s="5">
        <v>7</v>
      </c>
    </row>
    <row r="1193" spans="1:3" x14ac:dyDescent="0.3">
      <c r="A1193" s="5" t="s">
        <v>891</v>
      </c>
      <c r="B1193" t="s">
        <v>3676</v>
      </c>
      <c r="C1193" s="5">
        <v>8</v>
      </c>
    </row>
    <row r="1194" spans="1:3" x14ac:dyDescent="0.3">
      <c r="A1194" s="5" t="s">
        <v>891</v>
      </c>
      <c r="B1194" t="s">
        <v>3677</v>
      </c>
      <c r="C1194" s="5">
        <v>9</v>
      </c>
    </row>
    <row r="1195" spans="1:3" x14ac:dyDescent="0.3">
      <c r="A1195" s="5" t="s">
        <v>891</v>
      </c>
      <c r="B1195" t="s">
        <v>3678</v>
      </c>
      <c r="C1195" s="5">
        <v>10</v>
      </c>
    </row>
    <row r="1196" spans="1:3" x14ac:dyDescent="0.3">
      <c r="A1196" s="5" t="s">
        <v>891</v>
      </c>
      <c r="B1196" t="s">
        <v>3679</v>
      </c>
      <c r="C1196" s="5">
        <v>11</v>
      </c>
    </row>
    <row r="1197" spans="1:3" x14ac:dyDescent="0.3">
      <c r="A1197" s="5" t="s">
        <v>891</v>
      </c>
      <c r="B1197" s="5" t="s">
        <v>3274</v>
      </c>
      <c r="C1197" s="5">
        <v>12</v>
      </c>
    </row>
    <row r="1198" spans="1:3" x14ac:dyDescent="0.3">
      <c r="A1198" s="5" t="s">
        <v>891</v>
      </c>
      <c r="B1198" t="s">
        <v>3680</v>
      </c>
      <c r="C1198" s="5">
        <v>13</v>
      </c>
    </row>
    <row r="1199" spans="1:3" x14ac:dyDescent="0.3">
      <c r="A1199" s="5" t="s">
        <v>891</v>
      </c>
      <c r="B1199" t="s">
        <v>3681</v>
      </c>
      <c r="C1199" s="5">
        <v>14</v>
      </c>
    </row>
    <row r="1200" spans="1:3" x14ac:dyDescent="0.3">
      <c r="A1200" s="5" t="s">
        <v>891</v>
      </c>
      <c r="B1200" t="s">
        <v>3275</v>
      </c>
      <c r="C1200" s="5">
        <v>15</v>
      </c>
    </row>
    <row r="1201" spans="1:3" x14ac:dyDescent="0.3">
      <c r="A1201" s="5" t="s">
        <v>891</v>
      </c>
      <c r="B1201" t="s">
        <v>3682</v>
      </c>
      <c r="C1201" s="5">
        <v>16</v>
      </c>
    </row>
    <row r="1203" spans="1:3" ht="12.9" x14ac:dyDescent="0.35">
      <c r="A1203" s="4" t="s">
        <v>892</v>
      </c>
      <c r="B1203" s="5" t="s">
        <v>1133</v>
      </c>
      <c r="C1203" s="5">
        <v>0</v>
      </c>
    </row>
    <row r="1204" spans="1:3" x14ac:dyDescent="0.3">
      <c r="A1204" s="5" t="s">
        <v>892</v>
      </c>
      <c r="B1204" s="5" t="s">
        <v>3276</v>
      </c>
      <c r="C1204" s="5">
        <v>1</v>
      </c>
    </row>
    <row r="1205" spans="1:3" x14ac:dyDescent="0.3">
      <c r="A1205" s="5" t="s">
        <v>892</v>
      </c>
      <c r="B1205" s="5" t="s">
        <v>3277</v>
      </c>
      <c r="C1205" s="5">
        <v>2</v>
      </c>
    </row>
    <row r="1206" spans="1:3" x14ac:dyDescent="0.3">
      <c r="A1206" s="5" t="s">
        <v>892</v>
      </c>
      <c r="B1206" s="5" t="s">
        <v>1787</v>
      </c>
      <c r="C1206" s="5">
        <v>3</v>
      </c>
    </row>
    <row r="1207" spans="1:3" x14ac:dyDescent="0.3">
      <c r="A1207" s="5" t="s">
        <v>892</v>
      </c>
      <c r="B1207" s="5" t="s">
        <v>3160</v>
      </c>
      <c r="C1207" s="5">
        <v>4</v>
      </c>
    </row>
    <row r="1208" spans="1:3" x14ac:dyDescent="0.3">
      <c r="A1208" s="5" t="s">
        <v>892</v>
      </c>
      <c r="B1208" s="5" t="s">
        <v>3278</v>
      </c>
      <c r="C1208" s="5">
        <v>5</v>
      </c>
    </row>
    <row r="1209" spans="1:3" x14ac:dyDescent="0.3">
      <c r="A1209" s="5" t="s">
        <v>892</v>
      </c>
      <c r="B1209" s="5" t="s">
        <v>3161</v>
      </c>
      <c r="C1209" s="5">
        <v>6</v>
      </c>
    </row>
    <row r="1210" spans="1:3" x14ac:dyDescent="0.3">
      <c r="A1210" s="5" t="s">
        <v>892</v>
      </c>
      <c r="B1210" s="5" t="s">
        <v>3279</v>
      </c>
      <c r="C1210" s="5">
        <v>7</v>
      </c>
    </row>
    <row r="1211" spans="1:3" x14ac:dyDescent="0.3">
      <c r="A1211" s="5" t="s">
        <v>892</v>
      </c>
      <c r="B1211" s="5" t="s">
        <v>3280</v>
      </c>
      <c r="C1211" s="5">
        <v>8</v>
      </c>
    </row>
    <row r="1212" spans="1:3" x14ac:dyDescent="0.3">
      <c r="A1212" s="5" t="s">
        <v>892</v>
      </c>
      <c r="B1212" s="5" t="s">
        <v>3281</v>
      </c>
      <c r="C1212" s="5">
        <v>9</v>
      </c>
    </row>
    <row r="1213" spans="1:3" x14ac:dyDescent="0.3">
      <c r="A1213" s="5" t="s">
        <v>892</v>
      </c>
      <c r="B1213" s="5" t="s">
        <v>3163</v>
      </c>
      <c r="C1213" s="5">
        <v>10</v>
      </c>
    </row>
    <row r="1215" spans="1:3" ht="12.9" x14ac:dyDescent="0.35">
      <c r="A1215" s="4" t="s">
        <v>893</v>
      </c>
      <c r="B1215" s="5" t="s">
        <v>1133</v>
      </c>
      <c r="C1215" s="5">
        <v>0</v>
      </c>
    </row>
    <row r="1216" spans="1:3" x14ac:dyDescent="0.3">
      <c r="A1216" s="5" t="s">
        <v>893</v>
      </c>
      <c r="B1216" t="s">
        <v>3683</v>
      </c>
      <c r="C1216" s="5">
        <v>2</v>
      </c>
    </row>
    <row r="1217" spans="1:3" x14ac:dyDescent="0.3">
      <c r="A1217" s="5" t="s">
        <v>893</v>
      </c>
      <c r="B1217" t="s">
        <v>3684</v>
      </c>
      <c r="C1217" s="5">
        <v>52</v>
      </c>
    </row>
    <row r="1218" spans="1:3" x14ac:dyDescent="0.3">
      <c r="A1218" s="5" t="s">
        <v>893</v>
      </c>
      <c r="B1218" t="s">
        <v>3282</v>
      </c>
      <c r="C1218" s="5">
        <v>1</v>
      </c>
    </row>
    <row r="1219" spans="1:3" x14ac:dyDescent="0.3">
      <c r="A1219" s="5" t="s">
        <v>893</v>
      </c>
      <c r="B1219" t="s">
        <v>3283</v>
      </c>
      <c r="C1219" s="5">
        <v>3</v>
      </c>
    </row>
    <row r="1220" spans="1:3" x14ac:dyDescent="0.3">
      <c r="A1220" s="5" t="s">
        <v>893</v>
      </c>
      <c r="B1220" t="s">
        <v>3685</v>
      </c>
      <c r="C1220" s="5">
        <v>4</v>
      </c>
    </row>
    <row r="1221" spans="1:3" x14ac:dyDescent="0.3">
      <c r="A1221" s="5" t="s">
        <v>893</v>
      </c>
      <c r="B1221" t="s">
        <v>3284</v>
      </c>
      <c r="C1221" s="5">
        <v>5</v>
      </c>
    </row>
    <row r="1222" spans="1:3" x14ac:dyDescent="0.3">
      <c r="A1222" s="5" t="s">
        <v>893</v>
      </c>
      <c r="B1222" t="s">
        <v>3285</v>
      </c>
      <c r="C1222" s="5">
        <v>6</v>
      </c>
    </row>
    <row r="1223" spans="1:3" x14ac:dyDescent="0.3">
      <c r="A1223" s="5" t="s">
        <v>893</v>
      </c>
      <c r="B1223" t="s">
        <v>3686</v>
      </c>
      <c r="C1223" s="5">
        <v>25</v>
      </c>
    </row>
    <row r="1224" spans="1:3" x14ac:dyDescent="0.3">
      <c r="A1224" s="5" t="s">
        <v>893</v>
      </c>
      <c r="B1224" t="s">
        <v>3687</v>
      </c>
      <c r="C1224" s="5">
        <v>26</v>
      </c>
    </row>
    <row r="1225" spans="1:3" x14ac:dyDescent="0.3">
      <c r="A1225" s="5" t="s">
        <v>893</v>
      </c>
      <c r="B1225" t="s">
        <v>3688</v>
      </c>
      <c r="C1225" s="5">
        <v>27</v>
      </c>
    </row>
    <row r="1226" spans="1:3" x14ac:dyDescent="0.3">
      <c r="A1226" s="5" t="s">
        <v>893</v>
      </c>
      <c r="B1226" t="s">
        <v>3689</v>
      </c>
      <c r="C1226" s="5">
        <v>7</v>
      </c>
    </row>
    <row r="1227" spans="1:3" x14ac:dyDescent="0.3">
      <c r="A1227" s="5" t="s">
        <v>893</v>
      </c>
      <c r="B1227" t="s">
        <v>3286</v>
      </c>
      <c r="C1227" s="5">
        <v>8</v>
      </c>
    </row>
    <row r="1228" spans="1:3" x14ac:dyDescent="0.3">
      <c r="A1228" s="5" t="s">
        <v>893</v>
      </c>
      <c r="B1228" t="s">
        <v>3287</v>
      </c>
      <c r="C1228" s="5">
        <v>10</v>
      </c>
    </row>
    <row r="1229" spans="1:3" x14ac:dyDescent="0.3">
      <c r="A1229" s="5" t="s">
        <v>893</v>
      </c>
      <c r="B1229" t="s">
        <v>3690</v>
      </c>
      <c r="C1229" s="5">
        <v>9</v>
      </c>
    </row>
    <row r="1230" spans="1:3" x14ac:dyDescent="0.3">
      <c r="A1230" s="5" t="s">
        <v>893</v>
      </c>
      <c r="B1230" t="s">
        <v>3288</v>
      </c>
      <c r="C1230" s="5">
        <v>11</v>
      </c>
    </row>
    <row r="1231" spans="1:3" x14ac:dyDescent="0.3">
      <c r="A1231" s="5" t="s">
        <v>893</v>
      </c>
      <c r="B1231" t="s">
        <v>3289</v>
      </c>
      <c r="C1231" s="5">
        <v>12</v>
      </c>
    </row>
    <row r="1232" spans="1:3" x14ac:dyDescent="0.3">
      <c r="A1232" s="5" t="s">
        <v>893</v>
      </c>
      <c r="B1232" t="s">
        <v>3691</v>
      </c>
      <c r="C1232" s="5">
        <v>13</v>
      </c>
    </row>
    <row r="1233" spans="1:3" x14ac:dyDescent="0.3">
      <c r="A1233" s="5" t="s">
        <v>893</v>
      </c>
      <c r="B1233" t="s">
        <v>3290</v>
      </c>
      <c r="C1233" s="5">
        <v>14</v>
      </c>
    </row>
    <row r="1234" spans="1:3" x14ac:dyDescent="0.3">
      <c r="A1234" s="5" t="s">
        <v>893</v>
      </c>
      <c r="B1234" t="s">
        <v>3291</v>
      </c>
      <c r="C1234" s="5">
        <v>15</v>
      </c>
    </row>
    <row r="1235" spans="1:3" x14ac:dyDescent="0.3">
      <c r="A1235" s="5" t="s">
        <v>893</v>
      </c>
      <c r="B1235" t="s">
        <v>3692</v>
      </c>
      <c r="C1235" s="5">
        <v>16</v>
      </c>
    </row>
    <row r="1236" spans="1:3" x14ac:dyDescent="0.3">
      <c r="A1236" s="5" t="s">
        <v>893</v>
      </c>
      <c r="B1236" t="s">
        <v>3292</v>
      </c>
      <c r="C1236" s="5">
        <v>17</v>
      </c>
    </row>
    <row r="1237" spans="1:3" x14ac:dyDescent="0.3">
      <c r="A1237" s="5" t="s">
        <v>893</v>
      </c>
      <c r="B1237" t="s">
        <v>3293</v>
      </c>
      <c r="C1237" s="5">
        <v>18</v>
      </c>
    </row>
    <row r="1238" spans="1:3" x14ac:dyDescent="0.3">
      <c r="A1238" s="5" t="s">
        <v>893</v>
      </c>
      <c r="B1238" t="s">
        <v>3294</v>
      </c>
      <c r="C1238" s="5">
        <v>19</v>
      </c>
    </row>
    <row r="1239" spans="1:3" x14ac:dyDescent="0.3">
      <c r="A1239" s="5" t="s">
        <v>893</v>
      </c>
      <c r="B1239" t="s">
        <v>3693</v>
      </c>
      <c r="C1239" s="5">
        <v>20</v>
      </c>
    </row>
    <row r="1240" spans="1:3" x14ac:dyDescent="0.3">
      <c r="A1240" s="5" t="s">
        <v>893</v>
      </c>
      <c r="B1240" t="s">
        <v>3295</v>
      </c>
      <c r="C1240" s="5">
        <v>21</v>
      </c>
    </row>
    <row r="1241" spans="1:3" x14ac:dyDescent="0.3">
      <c r="A1241" s="5" t="s">
        <v>893</v>
      </c>
      <c r="B1241" t="s">
        <v>3296</v>
      </c>
      <c r="C1241" s="5">
        <v>22</v>
      </c>
    </row>
    <row r="1242" spans="1:3" x14ac:dyDescent="0.3">
      <c r="A1242" s="5" t="s">
        <v>893</v>
      </c>
      <c r="B1242" t="s">
        <v>3297</v>
      </c>
      <c r="C1242" s="5">
        <v>23</v>
      </c>
    </row>
    <row r="1243" spans="1:3" x14ac:dyDescent="0.3">
      <c r="A1243" s="5" t="s">
        <v>893</v>
      </c>
      <c r="B1243" t="s">
        <v>3298</v>
      </c>
      <c r="C1243" s="5">
        <v>24</v>
      </c>
    </row>
    <row r="1244" spans="1:3" x14ac:dyDescent="0.3">
      <c r="A1244" s="5" t="s">
        <v>893</v>
      </c>
      <c r="B1244" t="s">
        <v>3299</v>
      </c>
      <c r="C1244" s="5">
        <v>29</v>
      </c>
    </row>
    <row r="1245" spans="1:3" x14ac:dyDescent="0.3">
      <c r="A1245" s="5" t="s">
        <v>893</v>
      </c>
      <c r="B1245" t="s">
        <v>3300</v>
      </c>
      <c r="C1245" s="5">
        <v>30</v>
      </c>
    </row>
    <row r="1246" spans="1:3" x14ac:dyDescent="0.3">
      <c r="A1246" s="5" t="s">
        <v>893</v>
      </c>
      <c r="B1246" t="s">
        <v>3301</v>
      </c>
      <c r="C1246" s="5">
        <v>31</v>
      </c>
    </row>
    <row r="1247" spans="1:3" x14ac:dyDescent="0.3">
      <c r="A1247" s="5" t="s">
        <v>893</v>
      </c>
      <c r="B1247" t="s">
        <v>3694</v>
      </c>
      <c r="C1247" s="5">
        <v>28</v>
      </c>
    </row>
    <row r="1248" spans="1:3" x14ac:dyDescent="0.3">
      <c r="A1248" s="5" t="s">
        <v>893</v>
      </c>
      <c r="B1248" t="s">
        <v>3302</v>
      </c>
      <c r="C1248" s="5">
        <v>32</v>
      </c>
    </row>
    <row r="1249" spans="1:3" x14ac:dyDescent="0.3">
      <c r="A1249" s="5" t="s">
        <v>893</v>
      </c>
      <c r="B1249" t="s">
        <v>3303</v>
      </c>
      <c r="C1249" s="5">
        <v>33</v>
      </c>
    </row>
    <row r="1250" spans="1:3" x14ac:dyDescent="0.3">
      <c r="A1250" s="5" t="s">
        <v>893</v>
      </c>
      <c r="B1250" t="s">
        <v>3304</v>
      </c>
      <c r="C1250" s="5">
        <v>34</v>
      </c>
    </row>
    <row r="1251" spans="1:3" x14ac:dyDescent="0.3">
      <c r="A1251" s="5" t="s">
        <v>893</v>
      </c>
      <c r="B1251" t="s">
        <v>3695</v>
      </c>
      <c r="C1251" s="5">
        <v>36</v>
      </c>
    </row>
    <row r="1252" spans="1:3" x14ac:dyDescent="0.3">
      <c r="A1252" s="5" t="s">
        <v>893</v>
      </c>
      <c r="B1252" t="s">
        <v>3305</v>
      </c>
      <c r="C1252" s="5">
        <v>35</v>
      </c>
    </row>
    <row r="1253" spans="1:3" x14ac:dyDescent="0.3">
      <c r="A1253" s="5" t="s">
        <v>893</v>
      </c>
      <c r="B1253" t="s">
        <v>3306</v>
      </c>
      <c r="C1253" s="5">
        <v>37</v>
      </c>
    </row>
    <row r="1254" spans="1:3" x14ac:dyDescent="0.3">
      <c r="A1254" s="5" t="s">
        <v>893</v>
      </c>
      <c r="B1254" t="s">
        <v>3307</v>
      </c>
      <c r="C1254" s="5">
        <v>38</v>
      </c>
    </row>
    <row r="1255" spans="1:3" x14ac:dyDescent="0.3">
      <c r="A1255" s="5" t="s">
        <v>893</v>
      </c>
      <c r="B1255" t="s">
        <v>3308</v>
      </c>
      <c r="C1255" s="5">
        <v>39</v>
      </c>
    </row>
    <row r="1256" spans="1:3" x14ac:dyDescent="0.3">
      <c r="A1256" s="5" t="s">
        <v>893</v>
      </c>
      <c r="B1256" t="s">
        <v>3309</v>
      </c>
      <c r="C1256" s="5">
        <v>40</v>
      </c>
    </row>
    <row r="1257" spans="1:3" x14ac:dyDescent="0.3">
      <c r="A1257" s="5" t="s">
        <v>893</v>
      </c>
      <c r="B1257" t="s">
        <v>3310</v>
      </c>
      <c r="C1257" s="5">
        <v>41</v>
      </c>
    </row>
    <row r="1258" spans="1:3" x14ac:dyDescent="0.3">
      <c r="A1258" s="5" t="s">
        <v>893</v>
      </c>
      <c r="B1258" t="s">
        <v>3696</v>
      </c>
      <c r="C1258" s="5">
        <v>42</v>
      </c>
    </row>
    <row r="1259" spans="1:3" x14ac:dyDescent="0.3">
      <c r="A1259" s="5" t="s">
        <v>893</v>
      </c>
      <c r="B1259" t="s">
        <v>3697</v>
      </c>
      <c r="C1259" s="5">
        <v>43</v>
      </c>
    </row>
    <row r="1260" spans="1:3" x14ac:dyDescent="0.3">
      <c r="A1260" s="5" t="s">
        <v>893</v>
      </c>
      <c r="B1260" t="s">
        <v>3311</v>
      </c>
      <c r="C1260" s="5">
        <v>44</v>
      </c>
    </row>
    <row r="1261" spans="1:3" x14ac:dyDescent="0.3">
      <c r="A1261" s="5" t="s">
        <v>893</v>
      </c>
      <c r="B1261" t="s">
        <v>3312</v>
      </c>
      <c r="C1261" s="5">
        <v>45</v>
      </c>
    </row>
    <row r="1262" spans="1:3" x14ac:dyDescent="0.3">
      <c r="A1262" s="5" t="s">
        <v>893</v>
      </c>
      <c r="B1262" t="s">
        <v>3313</v>
      </c>
      <c r="C1262" s="5">
        <v>46</v>
      </c>
    </row>
    <row r="1263" spans="1:3" x14ac:dyDescent="0.3">
      <c r="A1263" s="5" t="s">
        <v>893</v>
      </c>
      <c r="B1263" t="s">
        <v>3314</v>
      </c>
      <c r="C1263" s="5">
        <v>47</v>
      </c>
    </row>
    <row r="1264" spans="1:3" x14ac:dyDescent="0.3">
      <c r="A1264" s="5" t="s">
        <v>893</v>
      </c>
      <c r="B1264" t="s">
        <v>3315</v>
      </c>
      <c r="C1264" s="5">
        <v>48</v>
      </c>
    </row>
    <row r="1265" spans="1:3" x14ac:dyDescent="0.3">
      <c r="A1265" s="5" t="s">
        <v>893</v>
      </c>
      <c r="B1265" t="s">
        <v>3316</v>
      </c>
      <c r="C1265" s="5">
        <v>49</v>
      </c>
    </row>
    <row r="1266" spans="1:3" x14ac:dyDescent="0.3">
      <c r="A1266" s="5" t="s">
        <v>893</v>
      </c>
      <c r="B1266" t="s">
        <v>3317</v>
      </c>
      <c r="C1266" s="5">
        <v>50</v>
      </c>
    </row>
    <row r="1267" spans="1:3" x14ac:dyDescent="0.3">
      <c r="A1267" s="5" t="s">
        <v>893</v>
      </c>
      <c r="B1267" t="s">
        <v>3698</v>
      </c>
      <c r="C1267" s="5">
        <v>51</v>
      </c>
    </row>
    <row r="1268" spans="1:3" x14ac:dyDescent="0.3">
      <c r="A1268" s="5"/>
      <c r="C1268" s="5"/>
    </row>
    <row r="1269" spans="1:3" x14ac:dyDescent="0.3">
      <c r="A1269" s="7" t="s">
        <v>3054</v>
      </c>
      <c r="B1269" s="2" t="s">
        <v>1133</v>
      </c>
      <c r="C1269" s="5">
        <v>0</v>
      </c>
    </row>
    <row r="1270" spans="1:3" x14ac:dyDescent="0.3">
      <c r="A1270" t="s">
        <v>3054</v>
      </c>
      <c r="B1270" t="s">
        <v>4894</v>
      </c>
      <c r="C1270" s="5">
        <v>1</v>
      </c>
    </row>
    <row r="1271" spans="1:3" x14ac:dyDescent="0.3">
      <c r="A1271" t="s">
        <v>3054</v>
      </c>
      <c r="B1271" t="s">
        <v>4895</v>
      </c>
      <c r="C1271" s="5">
        <v>2</v>
      </c>
    </row>
    <row r="1272" spans="1:3" x14ac:dyDescent="0.3">
      <c r="A1272" t="s">
        <v>3054</v>
      </c>
      <c r="B1272" t="s">
        <v>4896</v>
      </c>
      <c r="C1272" s="5">
        <v>3</v>
      </c>
    </row>
    <row r="1273" spans="1:3" x14ac:dyDescent="0.3">
      <c r="A1273" t="s">
        <v>3054</v>
      </c>
      <c r="B1273" t="s">
        <v>4897</v>
      </c>
      <c r="C1273" s="5">
        <v>4</v>
      </c>
    </row>
    <row r="1275" spans="1:3" ht="12.9" x14ac:dyDescent="0.35">
      <c r="A1275" s="4" t="s">
        <v>894</v>
      </c>
      <c r="B1275" s="5" t="s">
        <v>1133</v>
      </c>
      <c r="C1275" s="5">
        <v>0</v>
      </c>
    </row>
    <row r="1276" spans="1:3" x14ac:dyDescent="0.3">
      <c r="A1276" s="5" t="s">
        <v>894</v>
      </c>
      <c r="B1276" s="5" t="s">
        <v>3318</v>
      </c>
      <c r="C1276" s="5">
        <v>1</v>
      </c>
    </row>
    <row r="1277" spans="1:3" x14ac:dyDescent="0.3">
      <c r="A1277" s="5" t="s">
        <v>894</v>
      </c>
      <c r="B1277" s="5" t="s">
        <v>1385</v>
      </c>
      <c r="C1277" s="5">
        <v>2</v>
      </c>
    </row>
    <row r="1278" spans="1:3" x14ac:dyDescent="0.3">
      <c r="A1278" s="5" t="s">
        <v>894</v>
      </c>
      <c r="B1278" s="5" t="s">
        <v>3058</v>
      </c>
      <c r="C1278" s="5">
        <v>3</v>
      </c>
    </row>
    <row r="1279" spans="1:3" x14ac:dyDescent="0.3">
      <c r="A1279" s="5" t="s">
        <v>894</v>
      </c>
      <c r="B1279" s="5" t="s">
        <v>2455</v>
      </c>
      <c r="C1279" s="5">
        <v>4</v>
      </c>
    </row>
    <row r="1280" spans="1:3" x14ac:dyDescent="0.3">
      <c r="A1280" s="5" t="s">
        <v>894</v>
      </c>
      <c r="B1280" s="5" t="s">
        <v>2456</v>
      </c>
      <c r="C1280" s="5">
        <v>5</v>
      </c>
    </row>
    <row r="1281" spans="1:3" x14ac:dyDescent="0.3">
      <c r="A1281" s="5" t="s">
        <v>894</v>
      </c>
      <c r="B1281" s="5" t="s">
        <v>3060</v>
      </c>
      <c r="C1281" s="5">
        <v>6</v>
      </c>
    </row>
    <row r="1282" spans="1:3" x14ac:dyDescent="0.3">
      <c r="A1282" s="5" t="s">
        <v>894</v>
      </c>
      <c r="B1282" s="5" t="s">
        <v>3061</v>
      </c>
      <c r="C1282" s="5">
        <v>7</v>
      </c>
    </row>
    <row r="1284" spans="1:3" ht="12.9" x14ac:dyDescent="0.35">
      <c r="A1284" s="4" t="s">
        <v>895</v>
      </c>
      <c r="B1284" s="5" t="s">
        <v>1133</v>
      </c>
      <c r="C1284" s="5">
        <v>0</v>
      </c>
    </row>
    <row r="1285" spans="1:3" x14ac:dyDescent="0.3">
      <c r="A1285" s="5" t="s">
        <v>895</v>
      </c>
      <c r="B1285" s="5" t="s">
        <v>3319</v>
      </c>
      <c r="C1285" s="5">
        <v>1</v>
      </c>
    </row>
    <row r="1286" spans="1:3" x14ac:dyDescent="0.3">
      <c r="A1286" s="5" t="s">
        <v>895</v>
      </c>
      <c r="B1286" s="5" t="s">
        <v>3320</v>
      </c>
      <c r="C1286" s="5">
        <v>2</v>
      </c>
    </row>
    <row r="1287" spans="1:3" x14ac:dyDescent="0.3">
      <c r="A1287" s="5" t="s">
        <v>895</v>
      </c>
      <c r="B1287" s="5" t="s">
        <v>3321</v>
      </c>
      <c r="C1287" s="5">
        <v>3</v>
      </c>
    </row>
    <row r="1288" spans="1:3" x14ac:dyDescent="0.3">
      <c r="A1288" s="5" t="s">
        <v>895</v>
      </c>
      <c r="B1288" s="5" t="s">
        <v>3322</v>
      </c>
      <c r="C1288" s="5">
        <v>4</v>
      </c>
    </row>
    <row r="1289" spans="1:3" x14ac:dyDescent="0.3">
      <c r="A1289" s="5" t="s">
        <v>895</v>
      </c>
      <c r="B1289" s="5" t="s">
        <v>3323</v>
      </c>
      <c r="C1289" s="5">
        <v>5</v>
      </c>
    </row>
    <row r="1290" spans="1:3" x14ac:dyDescent="0.3">
      <c r="A1290" s="5" t="s">
        <v>895</v>
      </c>
      <c r="B1290" s="5" t="s">
        <v>3324</v>
      </c>
      <c r="C1290" s="5">
        <v>6</v>
      </c>
    </row>
    <row r="1291" spans="1:3" x14ac:dyDescent="0.3">
      <c r="A1291" s="5" t="s">
        <v>895</v>
      </c>
      <c r="B1291" s="5" t="s">
        <v>895</v>
      </c>
      <c r="C1291" s="5">
        <v>7</v>
      </c>
    </row>
    <row r="1292" spans="1:3" x14ac:dyDescent="0.3">
      <c r="A1292" s="5" t="s">
        <v>895</v>
      </c>
      <c r="B1292" s="5" t="s">
        <v>3325</v>
      </c>
      <c r="C1292" s="5">
        <v>8</v>
      </c>
    </row>
    <row r="1293" spans="1:3" x14ac:dyDescent="0.3">
      <c r="A1293" s="5" t="s">
        <v>895</v>
      </c>
      <c r="B1293" s="5" t="s">
        <v>3326</v>
      </c>
      <c r="C1293" s="5">
        <v>9</v>
      </c>
    </row>
    <row r="1294" spans="1:3" x14ac:dyDescent="0.3">
      <c r="A1294" s="5" t="s">
        <v>895</v>
      </c>
      <c r="B1294" s="5" t="s">
        <v>3327</v>
      </c>
      <c r="C1294" s="5">
        <v>10</v>
      </c>
    </row>
    <row r="1295" spans="1:3" x14ac:dyDescent="0.3">
      <c r="A1295" s="5" t="s">
        <v>895</v>
      </c>
      <c r="B1295" s="5" t="s">
        <v>3328</v>
      </c>
      <c r="C1295" s="5">
        <v>11</v>
      </c>
    </row>
    <row r="1296" spans="1:3" x14ac:dyDescent="0.3">
      <c r="A1296" s="5" t="s">
        <v>895</v>
      </c>
      <c r="B1296" s="5" t="s">
        <v>3329</v>
      </c>
      <c r="C1296" s="5">
        <v>12</v>
      </c>
    </row>
    <row r="1297" spans="1:3" x14ac:dyDescent="0.3">
      <c r="A1297" s="5" t="s">
        <v>895</v>
      </c>
      <c r="B1297" s="5" t="s">
        <v>3406</v>
      </c>
      <c r="C1297" s="5">
        <v>13</v>
      </c>
    </row>
    <row r="1298" spans="1:3" x14ac:dyDescent="0.3">
      <c r="A1298" s="5" t="s">
        <v>895</v>
      </c>
      <c r="B1298" s="5" t="s">
        <v>3407</v>
      </c>
      <c r="C1298" s="5">
        <v>14</v>
      </c>
    </row>
    <row r="1299" spans="1:3" x14ac:dyDescent="0.3">
      <c r="A1299" s="5" t="s">
        <v>895</v>
      </c>
      <c r="B1299" s="5" t="s">
        <v>3408</v>
      </c>
      <c r="C1299" s="5">
        <v>15</v>
      </c>
    </row>
    <row r="1300" spans="1:3" x14ac:dyDescent="0.3">
      <c r="A1300" s="5" t="s">
        <v>895</v>
      </c>
      <c r="B1300" s="5" t="s">
        <v>3409</v>
      </c>
      <c r="C1300" s="5">
        <v>16</v>
      </c>
    </row>
    <row r="1301" spans="1:3" x14ac:dyDescent="0.3">
      <c r="A1301" s="5" t="s">
        <v>895</v>
      </c>
      <c r="B1301" s="5" t="s">
        <v>3410</v>
      </c>
      <c r="C1301" s="5">
        <v>17</v>
      </c>
    </row>
    <row r="1302" spans="1:3" x14ac:dyDescent="0.3">
      <c r="A1302" s="5" t="s">
        <v>895</v>
      </c>
      <c r="B1302" s="5" t="s">
        <v>3411</v>
      </c>
      <c r="C1302" s="5">
        <v>18</v>
      </c>
    </row>
    <row r="1303" spans="1:3" x14ac:dyDescent="0.3">
      <c r="A1303" s="5" t="s">
        <v>895</v>
      </c>
      <c r="B1303" s="5" t="s">
        <v>3412</v>
      </c>
      <c r="C1303" s="5">
        <v>19</v>
      </c>
    </row>
    <row r="1304" spans="1:3" x14ac:dyDescent="0.3">
      <c r="A1304" s="5" t="s">
        <v>895</v>
      </c>
      <c r="B1304" s="5" t="s">
        <v>3413</v>
      </c>
      <c r="C1304" s="5">
        <v>20</v>
      </c>
    </row>
    <row r="1305" spans="1:3" x14ac:dyDescent="0.3">
      <c r="A1305" s="5" t="s">
        <v>895</v>
      </c>
      <c r="B1305" s="5" t="s">
        <v>3414</v>
      </c>
      <c r="C1305" s="5">
        <v>21</v>
      </c>
    </row>
    <row r="1306" spans="1:3" x14ac:dyDescent="0.3">
      <c r="A1306" s="5" t="s">
        <v>895</v>
      </c>
      <c r="B1306" s="5" t="s">
        <v>3415</v>
      </c>
      <c r="C1306" s="5">
        <v>22</v>
      </c>
    </row>
    <row r="1307" spans="1:3" x14ac:dyDescent="0.3">
      <c r="A1307" s="5"/>
      <c r="B1307" s="5"/>
      <c r="C1307" s="5"/>
    </row>
    <row r="1308" spans="1:3" ht="12.9" x14ac:dyDescent="0.35">
      <c r="A1308" s="4" t="s">
        <v>896</v>
      </c>
      <c r="B1308" s="5" t="s">
        <v>1133</v>
      </c>
      <c r="C1308" s="5">
        <v>0</v>
      </c>
    </row>
    <row r="1309" spans="1:3" x14ac:dyDescent="0.3">
      <c r="A1309" s="5" t="s">
        <v>896</v>
      </c>
      <c r="B1309" s="5" t="s">
        <v>3416</v>
      </c>
      <c r="C1309" s="5">
        <v>1</v>
      </c>
    </row>
    <row r="1310" spans="1:3" x14ac:dyDescent="0.3">
      <c r="A1310" s="5" t="s">
        <v>896</v>
      </c>
      <c r="B1310" s="5" t="s">
        <v>3417</v>
      </c>
      <c r="C1310" s="5">
        <v>2</v>
      </c>
    </row>
    <row r="1311" spans="1:3" x14ac:dyDescent="0.3">
      <c r="A1311" s="5" t="s">
        <v>896</v>
      </c>
      <c r="B1311" s="5" t="s">
        <v>3418</v>
      </c>
      <c r="C1311" s="5">
        <v>3</v>
      </c>
    </row>
    <row r="1312" spans="1:3" x14ac:dyDescent="0.3">
      <c r="A1312" s="5" t="s">
        <v>896</v>
      </c>
      <c r="B1312" s="5" t="s">
        <v>3419</v>
      </c>
      <c r="C1312" s="5">
        <v>4</v>
      </c>
    </row>
    <row r="1313" spans="1:3" x14ac:dyDescent="0.3">
      <c r="A1313" s="5" t="s">
        <v>896</v>
      </c>
      <c r="B1313" s="5" t="s">
        <v>3420</v>
      </c>
      <c r="C1313" s="5">
        <v>5</v>
      </c>
    </row>
    <row r="1314" spans="1:3" x14ac:dyDescent="0.3">
      <c r="A1314" s="5" t="s">
        <v>896</v>
      </c>
      <c r="B1314" s="5" t="s">
        <v>3421</v>
      </c>
      <c r="C1314" s="5">
        <v>6</v>
      </c>
    </row>
    <row r="1315" spans="1:3" x14ac:dyDescent="0.3">
      <c r="A1315" s="5" t="s">
        <v>896</v>
      </c>
      <c r="B1315" s="5" t="s">
        <v>3422</v>
      </c>
      <c r="C1315" s="5">
        <v>7</v>
      </c>
    </row>
    <row r="1316" spans="1:3" x14ac:dyDescent="0.3">
      <c r="A1316" s="5" t="s">
        <v>896</v>
      </c>
      <c r="B1316" s="5" t="s">
        <v>3423</v>
      </c>
      <c r="C1316" s="5">
        <v>8</v>
      </c>
    </row>
    <row r="1317" spans="1:3" x14ac:dyDescent="0.3">
      <c r="A1317" s="5" t="s">
        <v>896</v>
      </c>
      <c r="B1317" s="5" t="s">
        <v>3424</v>
      </c>
      <c r="C1317" s="5">
        <v>9</v>
      </c>
    </row>
    <row r="1318" spans="1:3" x14ac:dyDescent="0.3">
      <c r="A1318" s="5" t="s">
        <v>896</v>
      </c>
      <c r="B1318" s="5" t="s">
        <v>3425</v>
      </c>
      <c r="C1318" s="5">
        <v>10</v>
      </c>
    </row>
    <row r="1319" spans="1:3" x14ac:dyDescent="0.3">
      <c r="A1319" s="5" t="s">
        <v>896</v>
      </c>
      <c r="B1319" s="5" t="s">
        <v>3426</v>
      </c>
      <c r="C1319" s="5">
        <v>11</v>
      </c>
    </row>
    <row r="1320" spans="1:3" x14ac:dyDescent="0.3">
      <c r="A1320" s="5" t="s">
        <v>896</v>
      </c>
      <c r="B1320" s="5" t="s">
        <v>3427</v>
      </c>
      <c r="C1320" s="5">
        <v>12</v>
      </c>
    </row>
    <row r="1321" spans="1:3" x14ac:dyDescent="0.3">
      <c r="A1321" s="5" t="s">
        <v>896</v>
      </c>
      <c r="B1321" s="5" t="s">
        <v>3428</v>
      </c>
      <c r="C1321" s="5">
        <v>13</v>
      </c>
    </row>
    <row r="1322" spans="1:3" x14ac:dyDescent="0.3">
      <c r="A1322" s="5" t="s">
        <v>896</v>
      </c>
      <c r="B1322" s="5" t="s">
        <v>3429</v>
      </c>
      <c r="C1322" s="5">
        <v>14</v>
      </c>
    </row>
    <row r="1323" spans="1:3" x14ac:dyDescent="0.3">
      <c r="A1323" s="5" t="s">
        <v>896</v>
      </c>
      <c r="B1323" s="5" t="s">
        <v>3430</v>
      </c>
      <c r="C1323" s="5">
        <v>15</v>
      </c>
    </row>
    <row r="1324" spans="1:3" x14ac:dyDescent="0.3">
      <c r="A1324" s="5" t="s">
        <v>896</v>
      </c>
      <c r="B1324" s="5" t="s">
        <v>3431</v>
      </c>
      <c r="C1324" s="5">
        <v>16</v>
      </c>
    </row>
    <row r="1325" spans="1:3" x14ac:dyDescent="0.3">
      <c r="A1325" s="5" t="s">
        <v>896</v>
      </c>
      <c r="B1325" s="5" t="s">
        <v>3432</v>
      </c>
      <c r="C1325" s="5">
        <v>17</v>
      </c>
    </row>
    <row r="1326" spans="1:3" x14ac:dyDescent="0.3">
      <c r="A1326" s="5" t="s">
        <v>896</v>
      </c>
      <c r="B1326" s="5" t="s">
        <v>3433</v>
      </c>
      <c r="C1326" s="5">
        <v>18</v>
      </c>
    </row>
    <row r="1327" spans="1:3" x14ac:dyDescent="0.3">
      <c r="A1327" s="5" t="s">
        <v>896</v>
      </c>
      <c r="B1327" s="5" t="s">
        <v>3434</v>
      </c>
      <c r="C1327" s="5">
        <v>19</v>
      </c>
    </row>
    <row r="1328" spans="1:3" x14ac:dyDescent="0.3">
      <c r="A1328" s="5" t="s">
        <v>896</v>
      </c>
      <c r="B1328" s="5" t="s">
        <v>3435</v>
      </c>
      <c r="C1328" s="5">
        <v>20</v>
      </c>
    </row>
    <row r="1329" spans="1:3" x14ac:dyDescent="0.3">
      <c r="A1329" s="5" t="s">
        <v>896</v>
      </c>
      <c r="B1329" s="5" t="s">
        <v>3436</v>
      </c>
      <c r="C1329" s="5">
        <v>21</v>
      </c>
    </row>
    <row r="1330" spans="1:3" x14ac:dyDescent="0.3">
      <c r="A1330" s="5" t="s">
        <v>896</v>
      </c>
      <c r="B1330" s="5" t="s">
        <v>3437</v>
      </c>
      <c r="C1330" s="5">
        <v>22</v>
      </c>
    </row>
    <row r="1331" spans="1:3" x14ac:dyDescent="0.3">
      <c r="A1331" s="5" t="s">
        <v>896</v>
      </c>
      <c r="B1331" s="5" t="s">
        <v>3438</v>
      </c>
      <c r="C1331" s="5">
        <v>23</v>
      </c>
    </row>
    <row r="1332" spans="1:3" x14ac:dyDescent="0.3">
      <c r="A1332" s="5" t="s">
        <v>896</v>
      </c>
      <c r="B1332" s="5" t="s">
        <v>3439</v>
      </c>
      <c r="C1332" s="5">
        <v>24</v>
      </c>
    </row>
    <row r="1333" spans="1:3" x14ac:dyDescent="0.3">
      <c r="A1333" s="5" t="s">
        <v>896</v>
      </c>
      <c r="B1333" s="5" t="s">
        <v>3440</v>
      </c>
      <c r="C1333" s="5">
        <v>25</v>
      </c>
    </row>
    <row r="1334" spans="1:3" x14ac:dyDescent="0.3">
      <c r="A1334" s="5" t="s">
        <v>896</v>
      </c>
      <c r="B1334" s="5" t="s">
        <v>931</v>
      </c>
      <c r="C1334" s="5">
        <v>26</v>
      </c>
    </row>
    <row r="1335" spans="1:3" x14ac:dyDescent="0.3">
      <c r="A1335" s="5" t="s">
        <v>896</v>
      </c>
      <c r="B1335" s="5" t="s">
        <v>3441</v>
      </c>
      <c r="C1335" s="5">
        <v>27</v>
      </c>
    </row>
    <row r="1336" spans="1:3" x14ac:dyDescent="0.3">
      <c r="A1336" s="5" t="s">
        <v>896</v>
      </c>
      <c r="B1336" s="5" t="s">
        <v>3442</v>
      </c>
      <c r="C1336" s="5">
        <v>28</v>
      </c>
    </row>
    <row r="1337" spans="1:3" x14ac:dyDescent="0.3">
      <c r="A1337" s="5" t="s">
        <v>896</v>
      </c>
      <c r="B1337" s="5" t="s">
        <v>3443</v>
      </c>
      <c r="C1337" s="5">
        <v>29</v>
      </c>
    </row>
    <row r="1338" spans="1:3" x14ac:dyDescent="0.3">
      <c r="A1338" s="5" t="s">
        <v>896</v>
      </c>
      <c r="B1338" s="5" t="s">
        <v>3444</v>
      </c>
      <c r="C1338" s="5">
        <v>30</v>
      </c>
    </row>
    <row r="1339" spans="1:3" x14ac:dyDescent="0.3">
      <c r="A1339" s="5" t="s">
        <v>896</v>
      </c>
      <c r="B1339" s="5" t="s">
        <v>3445</v>
      </c>
      <c r="C1339" s="5">
        <v>31</v>
      </c>
    </row>
    <row r="1340" spans="1:3" x14ac:dyDescent="0.3">
      <c r="A1340" s="5" t="s">
        <v>896</v>
      </c>
      <c r="B1340" s="5" t="s">
        <v>3446</v>
      </c>
      <c r="C1340" s="5">
        <v>32</v>
      </c>
    </row>
    <row r="1341" spans="1:3" x14ac:dyDescent="0.3">
      <c r="A1341" s="5" t="s">
        <v>896</v>
      </c>
      <c r="B1341" s="5" t="s">
        <v>3447</v>
      </c>
      <c r="C1341" s="5">
        <v>33</v>
      </c>
    </row>
    <row r="1342" spans="1:3" x14ac:dyDescent="0.3">
      <c r="A1342" s="5" t="s">
        <v>896</v>
      </c>
      <c r="B1342" s="5" t="s">
        <v>3448</v>
      </c>
      <c r="C1342" s="5">
        <v>34</v>
      </c>
    </row>
    <row r="1344" spans="1:3" ht="12.9" x14ac:dyDescent="0.35">
      <c r="A1344" s="4" t="s">
        <v>897</v>
      </c>
      <c r="B1344" s="5" t="s">
        <v>1133</v>
      </c>
      <c r="C1344" s="5">
        <v>0</v>
      </c>
    </row>
    <row r="1345" spans="1:3" x14ac:dyDescent="0.3">
      <c r="A1345" s="5" t="s">
        <v>897</v>
      </c>
      <c r="B1345" s="5" t="s">
        <v>3449</v>
      </c>
      <c r="C1345" s="5">
        <v>1</v>
      </c>
    </row>
    <row r="1346" spans="1:3" x14ac:dyDescent="0.3">
      <c r="A1346" s="5" t="s">
        <v>897</v>
      </c>
      <c r="B1346" s="5" t="s">
        <v>3450</v>
      </c>
      <c r="C1346" s="5">
        <v>2</v>
      </c>
    </row>
    <row r="1347" spans="1:3" x14ac:dyDescent="0.3">
      <c r="A1347" s="5" t="s">
        <v>897</v>
      </c>
      <c r="B1347" s="5" t="s">
        <v>3451</v>
      </c>
      <c r="C1347" s="5">
        <v>3</v>
      </c>
    </row>
    <row r="1348" spans="1:3" x14ac:dyDescent="0.3">
      <c r="A1348" s="5" t="s">
        <v>897</v>
      </c>
      <c r="B1348" s="5" t="s">
        <v>3452</v>
      </c>
      <c r="C1348" s="5">
        <v>4</v>
      </c>
    </row>
    <row r="1349" spans="1:3" x14ac:dyDescent="0.3">
      <c r="A1349" s="5" t="s">
        <v>897</v>
      </c>
      <c r="B1349" s="5" t="s">
        <v>3453</v>
      </c>
      <c r="C1349" s="5">
        <v>5</v>
      </c>
    </row>
    <row r="1350" spans="1:3" x14ac:dyDescent="0.3">
      <c r="A1350" s="5" t="s">
        <v>897</v>
      </c>
      <c r="B1350" s="5" t="s">
        <v>3454</v>
      </c>
      <c r="C1350" s="5">
        <v>6</v>
      </c>
    </row>
    <row r="1351" spans="1:3" x14ac:dyDescent="0.3">
      <c r="A1351" s="5" t="s">
        <v>897</v>
      </c>
      <c r="B1351" s="5" t="s">
        <v>3455</v>
      </c>
      <c r="C1351" s="5">
        <v>7</v>
      </c>
    </row>
    <row r="1352" spans="1:3" x14ac:dyDescent="0.3">
      <c r="A1352" s="5" t="s">
        <v>897</v>
      </c>
      <c r="B1352" s="5" t="s">
        <v>3456</v>
      </c>
      <c r="C1352" s="5">
        <v>8</v>
      </c>
    </row>
    <row r="1353" spans="1:3" x14ac:dyDescent="0.3">
      <c r="A1353" s="5" t="s">
        <v>897</v>
      </c>
      <c r="B1353" s="5" t="s">
        <v>3457</v>
      </c>
      <c r="C1353" s="5">
        <v>9</v>
      </c>
    </row>
    <row r="1355" spans="1:3" ht="12.9" x14ac:dyDescent="0.35">
      <c r="A1355" s="4" t="s">
        <v>898</v>
      </c>
      <c r="B1355" s="5" t="s">
        <v>1133</v>
      </c>
      <c r="C1355" s="5">
        <v>0</v>
      </c>
    </row>
    <row r="1356" spans="1:3" x14ac:dyDescent="0.3">
      <c r="A1356" s="5" t="s">
        <v>898</v>
      </c>
      <c r="B1356" s="5" t="s">
        <v>3458</v>
      </c>
      <c r="C1356" s="5">
        <v>1</v>
      </c>
    </row>
    <row r="1357" spans="1:3" x14ac:dyDescent="0.3">
      <c r="A1357" s="5" t="s">
        <v>898</v>
      </c>
      <c r="B1357" s="5" t="s">
        <v>3459</v>
      </c>
      <c r="C1357" s="5">
        <v>2</v>
      </c>
    </row>
    <row r="1358" spans="1:3" x14ac:dyDescent="0.3">
      <c r="A1358" s="5" t="s">
        <v>898</v>
      </c>
      <c r="B1358" s="5" t="s">
        <v>3460</v>
      </c>
      <c r="C1358" s="5">
        <v>3</v>
      </c>
    </row>
    <row r="1359" spans="1:3" x14ac:dyDescent="0.3">
      <c r="A1359" s="5" t="s">
        <v>898</v>
      </c>
      <c r="B1359" s="5" t="s">
        <v>3461</v>
      </c>
      <c r="C1359" s="5">
        <v>4</v>
      </c>
    </row>
    <row r="1360" spans="1:3" x14ac:dyDescent="0.3">
      <c r="A1360" s="5" t="s">
        <v>898</v>
      </c>
      <c r="B1360" s="5" t="s">
        <v>3462</v>
      </c>
      <c r="C1360" s="5">
        <v>5</v>
      </c>
    </row>
    <row r="1361" spans="1:3" x14ac:dyDescent="0.3">
      <c r="A1361" s="5" t="s">
        <v>898</v>
      </c>
      <c r="B1361" s="5" t="s">
        <v>3463</v>
      </c>
      <c r="C1361" s="5">
        <v>6</v>
      </c>
    </row>
    <row r="1362" spans="1:3" x14ac:dyDescent="0.3">
      <c r="A1362" s="5" t="s">
        <v>898</v>
      </c>
      <c r="B1362" s="5" t="s">
        <v>3464</v>
      </c>
      <c r="C1362" s="5">
        <v>7</v>
      </c>
    </row>
    <row r="1363" spans="1:3" x14ac:dyDescent="0.3">
      <c r="A1363" s="5" t="s">
        <v>898</v>
      </c>
      <c r="B1363" s="5" t="s">
        <v>3465</v>
      </c>
      <c r="C1363" s="5">
        <v>8</v>
      </c>
    </row>
    <row r="1364" spans="1:3" x14ac:dyDescent="0.3">
      <c r="A1364" s="5" t="s">
        <v>898</v>
      </c>
      <c r="B1364" s="5" t="s">
        <v>3466</v>
      </c>
      <c r="C1364" s="5">
        <v>9</v>
      </c>
    </row>
    <row r="1365" spans="1:3" x14ac:dyDescent="0.3">
      <c r="A1365" s="5" t="s">
        <v>898</v>
      </c>
      <c r="B1365" s="5" t="s">
        <v>3467</v>
      </c>
      <c r="C1365" s="5">
        <v>10</v>
      </c>
    </row>
    <row r="1367" spans="1:3" ht="12.9" x14ac:dyDescent="0.35">
      <c r="A1367" s="4" t="s">
        <v>899</v>
      </c>
      <c r="B1367" s="5" t="s">
        <v>1133</v>
      </c>
      <c r="C1367" s="5">
        <v>0</v>
      </c>
    </row>
    <row r="1368" spans="1:3" x14ac:dyDescent="0.3">
      <c r="A1368" s="5" t="s">
        <v>899</v>
      </c>
      <c r="B1368" s="5" t="s">
        <v>3468</v>
      </c>
      <c r="C1368" s="5">
        <v>1</v>
      </c>
    </row>
    <row r="1369" spans="1:3" x14ac:dyDescent="0.3">
      <c r="A1369" s="5" t="s">
        <v>899</v>
      </c>
      <c r="B1369" s="5" t="s">
        <v>689</v>
      </c>
      <c r="C1369" s="5">
        <v>2</v>
      </c>
    </row>
    <row r="1370" spans="1:3" x14ac:dyDescent="0.3">
      <c r="A1370" s="5" t="s">
        <v>899</v>
      </c>
      <c r="B1370" s="5" t="s">
        <v>3469</v>
      </c>
      <c r="C1370" s="5">
        <v>3</v>
      </c>
    </row>
    <row r="1371" spans="1:3" x14ac:dyDescent="0.3">
      <c r="A1371" s="5" t="s">
        <v>899</v>
      </c>
      <c r="B1371" t="s">
        <v>3699</v>
      </c>
      <c r="C1371">
        <v>10</v>
      </c>
    </row>
    <row r="1372" spans="1:3" x14ac:dyDescent="0.3">
      <c r="A1372" s="5" t="s">
        <v>899</v>
      </c>
      <c r="B1372" t="s">
        <v>693</v>
      </c>
      <c r="C1372" s="5">
        <v>4</v>
      </c>
    </row>
    <row r="1373" spans="1:3" x14ac:dyDescent="0.3">
      <c r="A1373" s="5" t="s">
        <v>899</v>
      </c>
      <c r="B1373" t="s">
        <v>3470</v>
      </c>
      <c r="C1373" s="5">
        <v>5</v>
      </c>
    </row>
    <row r="1374" spans="1:3" x14ac:dyDescent="0.3">
      <c r="A1374" s="5" t="s">
        <v>899</v>
      </c>
      <c r="B1374" t="s">
        <v>694</v>
      </c>
      <c r="C1374" s="5">
        <v>6</v>
      </c>
    </row>
    <row r="1375" spans="1:3" x14ac:dyDescent="0.3">
      <c r="A1375" s="5" t="s">
        <v>899</v>
      </c>
      <c r="B1375" t="s">
        <v>695</v>
      </c>
      <c r="C1375" s="5">
        <v>7</v>
      </c>
    </row>
    <row r="1376" spans="1:3" x14ac:dyDescent="0.3">
      <c r="A1376" s="5" t="s">
        <v>899</v>
      </c>
      <c r="B1376" t="s">
        <v>696</v>
      </c>
      <c r="C1376" s="5">
        <v>8</v>
      </c>
    </row>
    <row r="1377" spans="1:3" x14ac:dyDescent="0.3">
      <c r="A1377" s="5" t="s">
        <v>899</v>
      </c>
      <c r="B1377" t="s">
        <v>3700</v>
      </c>
      <c r="C1377" s="5">
        <v>9</v>
      </c>
    </row>
    <row r="1379" spans="1:3" ht="12.9" x14ac:dyDescent="0.35">
      <c r="A1379" s="4" t="s">
        <v>900</v>
      </c>
      <c r="B1379" s="5" t="s">
        <v>1133</v>
      </c>
      <c r="C1379" s="5">
        <v>0</v>
      </c>
    </row>
    <row r="1380" spans="1:3" x14ac:dyDescent="0.3">
      <c r="A1380" s="5" t="s">
        <v>900</v>
      </c>
      <c r="B1380" s="5" t="s">
        <v>3471</v>
      </c>
      <c r="C1380" s="5">
        <v>1</v>
      </c>
    </row>
    <row r="1381" spans="1:3" x14ac:dyDescent="0.3">
      <c r="A1381" s="5" t="s">
        <v>900</v>
      </c>
      <c r="B1381" s="5" t="s">
        <v>3472</v>
      </c>
      <c r="C1381" s="5">
        <v>2</v>
      </c>
    </row>
    <row r="1382" spans="1:3" x14ac:dyDescent="0.3">
      <c r="A1382" s="5" t="s">
        <v>900</v>
      </c>
      <c r="B1382" s="5" t="s">
        <v>3473</v>
      </c>
      <c r="C1382" s="5">
        <v>3</v>
      </c>
    </row>
    <row r="1383" spans="1:3" x14ac:dyDescent="0.3">
      <c r="A1383" s="5" t="s">
        <v>900</v>
      </c>
      <c r="B1383" s="5" t="s">
        <v>313</v>
      </c>
      <c r="C1383" s="5">
        <v>4</v>
      </c>
    </row>
    <row r="1384" spans="1:3" x14ac:dyDescent="0.3">
      <c r="A1384" s="5" t="s">
        <v>900</v>
      </c>
      <c r="B1384" s="5" t="s">
        <v>314</v>
      </c>
      <c r="C1384" s="5">
        <v>5</v>
      </c>
    </row>
    <row r="1385" spans="1:3" x14ac:dyDescent="0.3">
      <c r="A1385" s="5" t="s">
        <v>900</v>
      </c>
      <c r="B1385" s="5" t="s">
        <v>315</v>
      </c>
      <c r="C1385" s="5">
        <v>6</v>
      </c>
    </row>
    <row r="1386" spans="1:3" x14ac:dyDescent="0.3">
      <c r="A1386" s="5" t="s">
        <v>900</v>
      </c>
      <c r="B1386" s="5" t="s">
        <v>316</v>
      </c>
      <c r="C1386" s="5">
        <v>7</v>
      </c>
    </row>
    <row r="1387" spans="1:3" x14ac:dyDescent="0.3">
      <c r="A1387" s="5" t="s">
        <v>900</v>
      </c>
      <c r="B1387" s="5" t="s">
        <v>317</v>
      </c>
      <c r="C1387" s="5">
        <v>8</v>
      </c>
    </row>
    <row r="1388" spans="1:3" x14ac:dyDescent="0.3">
      <c r="A1388" s="5" t="s">
        <v>900</v>
      </c>
      <c r="B1388" s="5" t="s">
        <v>318</v>
      </c>
      <c r="C1388" s="5">
        <v>9</v>
      </c>
    </row>
    <row r="1389" spans="1:3" x14ac:dyDescent="0.3">
      <c r="A1389" s="5" t="s">
        <v>900</v>
      </c>
      <c r="B1389" s="5" t="s">
        <v>319</v>
      </c>
      <c r="C1389" s="5">
        <v>10</v>
      </c>
    </row>
    <row r="1390" spans="1:3" x14ac:dyDescent="0.3">
      <c r="A1390" s="5" t="s">
        <v>900</v>
      </c>
      <c r="B1390" s="5" t="s">
        <v>320</v>
      </c>
      <c r="C1390" s="5">
        <v>11</v>
      </c>
    </row>
    <row r="1391" spans="1:3" x14ac:dyDescent="0.3">
      <c r="A1391" s="5" t="s">
        <v>900</v>
      </c>
      <c r="B1391" s="5" t="s">
        <v>1430</v>
      </c>
      <c r="C1391" s="5">
        <v>12</v>
      </c>
    </row>
    <row r="1392" spans="1:3" x14ac:dyDescent="0.3">
      <c r="A1392" s="5" t="s">
        <v>900</v>
      </c>
      <c r="B1392" s="5" t="s">
        <v>321</v>
      </c>
      <c r="C1392" s="5">
        <v>13</v>
      </c>
    </row>
    <row r="1393" spans="1:3" x14ac:dyDescent="0.3">
      <c r="A1393" s="5" t="s">
        <v>900</v>
      </c>
      <c r="B1393" s="5" t="s">
        <v>322</v>
      </c>
      <c r="C1393" s="5">
        <v>14</v>
      </c>
    </row>
    <row r="1394" spans="1:3" x14ac:dyDescent="0.3">
      <c r="A1394" s="5" t="s">
        <v>900</v>
      </c>
      <c r="B1394" s="5" t="s">
        <v>323</v>
      </c>
      <c r="C1394" s="5">
        <v>15</v>
      </c>
    </row>
    <row r="1395" spans="1:3" x14ac:dyDescent="0.3">
      <c r="A1395" s="5" t="s">
        <v>900</v>
      </c>
      <c r="B1395" s="5" t="s">
        <v>324</v>
      </c>
      <c r="C1395" s="5">
        <v>16</v>
      </c>
    </row>
    <row r="1396" spans="1:3" x14ac:dyDescent="0.3">
      <c r="A1396" s="5" t="s">
        <v>900</v>
      </c>
      <c r="B1396" s="5" t="s">
        <v>325</v>
      </c>
      <c r="C1396" s="5">
        <v>17</v>
      </c>
    </row>
    <row r="1397" spans="1:3" x14ac:dyDescent="0.3">
      <c r="A1397" s="5" t="s">
        <v>900</v>
      </c>
      <c r="B1397" s="5" t="s">
        <v>326</v>
      </c>
      <c r="C1397" s="5">
        <v>18</v>
      </c>
    </row>
    <row r="1399" spans="1:3" ht="12.9" x14ac:dyDescent="0.35">
      <c r="A1399" s="4" t="s">
        <v>901</v>
      </c>
      <c r="B1399" s="5" t="s">
        <v>1133</v>
      </c>
      <c r="C1399" s="5">
        <v>0</v>
      </c>
    </row>
    <row r="1400" spans="1:3" x14ac:dyDescent="0.3">
      <c r="A1400" s="5" t="s">
        <v>901</v>
      </c>
      <c r="B1400" s="5" t="s">
        <v>327</v>
      </c>
      <c r="C1400" s="5">
        <v>1</v>
      </c>
    </row>
    <row r="1401" spans="1:3" x14ac:dyDescent="0.3">
      <c r="A1401" s="5" t="s">
        <v>901</v>
      </c>
      <c r="B1401" s="5" t="s">
        <v>328</v>
      </c>
      <c r="C1401" s="5">
        <v>2</v>
      </c>
    </row>
    <row r="1402" spans="1:3" x14ac:dyDescent="0.3">
      <c r="A1402" s="5" t="s">
        <v>901</v>
      </c>
      <c r="B1402" s="5" t="s">
        <v>329</v>
      </c>
      <c r="C1402" s="5">
        <v>3</v>
      </c>
    </row>
    <row r="1403" spans="1:3" x14ac:dyDescent="0.3">
      <c r="A1403" s="5" t="s">
        <v>901</v>
      </c>
      <c r="B1403" s="5" t="s">
        <v>330</v>
      </c>
      <c r="C1403" s="5">
        <v>4</v>
      </c>
    </row>
    <row r="1404" spans="1:3" x14ac:dyDescent="0.3">
      <c r="A1404" s="5" t="s">
        <v>901</v>
      </c>
      <c r="B1404" s="5" t="s">
        <v>331</v>
      </c>
      <c r="C1404" s="5">
        <v>5</v>
      </c>
    </row>
    <row r="1405" spans="1:3" x14ac:dyDescent="0.3">
      <c r="A1405" s="5" t="s">
        <v>901</v>
      </c>
      <c r="B1405" s="5" t="s">
        <v>332</v>
      </c>
      <c r="C1405" s="5">
        <v>6</v>
      </c>
    </row>
    <row r="1406" spans="1:3" x14ac:dyDescent="0.3">
      <c r="A1406" s="5" t="s">
        <v>901</v>
      </c>
      <c r="B1406" s="5" t="s">
        <v>333</v>
      </c>
      <c r="C1406" s="5">
        <v>7</v>
      </c>
    </row>
    <row r="1407" spans="1:3" x14ac:dyDescent="0.3">
      <c r="A1407" s="5" t="s">
        <v>901</v>
      </c>
      <c r="B1407" s="5" t="s">
        <v>334</v>
      </c>
      <c r="C1407" s="5">
        <v>8</v>
      </c>
    </row>
    <row r="1408" spans="1:3" x14ac:dyDescent="0.3">
      <c r="A1408" s="5" t="s">
        <v>901</v>
      </c>
      <c r="B1408" s="5" t="s">
        <v>335</v>
      </c>
      <c r="C1408" s="5">
        <v>9</v>
      </c>
    </row>
    <row r="1409" spans="1:3" x14ac:dyDescent="0.3">
      <c r="A1409" s="5" t="s">
        <v>901</v>
      </c>
      <c r="B1409" s="5" t="s">
        <v>336</v>
      </c>
      <c r="C1409" s="5">
        <v>10</v>
      </c>
    </row>
    <row r="1410" spans="1:3" x14ac:dyDescent="0.3">
      <c r="A1410" s="5" t="s">
        <v>901</v>
      </c>
      <c r="B1410" t="s">
        <v>3701</v>
      </c>
      <c r="C1410">
        <v>41</v>
      </c>
    </row>
    <row r="1411" spans="1:3" x14ac:dyDescent="0.3">
      <c r="A1411" s="5" t="s">
        <v>901</v>
      </c>
      <c r="B1411" t="s">
        <v>337</v>
      </c>
      <c r="C1411" s="5">
        <v>11</v>
      </c>
    </row>
    <row r="1412" spans="1:3" x14ac:dyDescent="0.3">
      <c r="A1412" s="5" t="s">
        <v>901</v>
      </c>
      <c r="B1412" t="s">
        <v>338</v>
      </c>
      <c r="C1412" s="5">
        <v>12</v>
      </c>
    </row>
    <row r="1413" spans="1:3" x14ac:dyDescent="0.3">
      <c r="A1413" s="5" t="s">
        <v>901</v>
      </c>
      <c r="B1413" t="s">
        <v>339</v>
      </c>
      <c r="C1413" s="5">
        <v>13</v>
      </c>
    </row>
    <row r="1414" spans="1:3" x14ac:dyDescent="0.3">
      <c r="A1414" s="5" t="s">
        <v>901</v>
      </c>
      <c r="B1414" t="s">
        <v>340</v>
      </c>
      <c r="C1414" s="5">
        <v>14</v>
      </c>
    </row>
    <row r="1415" spans="1:3" x14ac:dyDescent="0.3">
      <c r="A1415" s="5" t="s">
        <v>901</v>
      </c>
      <c r="B1415" t="s">
        <v>341</v>
      </c>
      <c r="C1415" s="5">
        <v>15</v>
      </c>
    </row>
    <row r="1416" spans="1:3" x14ac:dyDescent="0.3">
      <c r="A1416" s="5" t="s">
        <v>901</v>
      </c>
      <c r="B1416" t="s">
        <v>342</v>
      </c>
      <c r="C1416" s="5">
        <v>16</v>
      </c>
    </row>
    <row r="1417" spans="1:3" x14ac:dyDescent="0.3">
      <c r="A1417" s="5" t="s">
        <v>901</v>
      </c>
      <c r="B1417" t="s">
        <v>2071</v>
      </c>
      <c r="C1417" s="5">
        <v>17</v>
      </c>
    </row>
    <row r="1418" spans="1:3" x14ac:dyDescent="0.3">
      <c r="A1418" s="5" t="s">
        <v>901</v>
      </c>
      <c r="B1418" t="s">
        <v>2072</v>
      </c>
      <c r="C1418" s="5">
        <v>18</v>
      </c>
    </row>
    <row r="1419" spans="1:3" x14ac:dyDescent="0.3">
      <c r="A1419" s="5" t="s">
        <v>901</v>
      </c>
      <c r="B1419" t="s">
        <v>2073</v>
      </c>
      <c r="C1419" s="5">
        <v>19</v>
      </c>
    </row>
    <row r="1420" spans="1:3" x14ac:dyDescent="0.3">
      <c r="A1420" s="5" t="s">
        <v>901</v>
      </c>
      <c r="B1420" t="s">
        <v>2074</v>
      </c>
      <c r="C1420" s="5">
        <v>20</v>
      </c>
    </row>
    <row r="1421" spans="1:3" x14ac:dyDescent="0.3">
      <c r="A1421" s="5" t="s">
        <v>901</v>
      </c>
      <c r="B1421" t="s">
        <v>2075</v>
      </c>
      <c r="C1421" s="5">
        <v>21</v>
      </c>
    </row>
    <row r="1422" spans="1:3" x14ac:dyDescent="0.3">
      <c r="A1422" s="5" t="s">
        <v>901</v>
      </c>
      <c r="B1422" t="s">
        <v>2076</v>
      </c>
      <c r="C1422" s="5">
        <v>22</v>
      </c>
    </row>
    <row r="1423" spans="1:3" x14ac:dyDescent="0.3">
      <c r="A1423" s="5" t="s">
        <v>901</v>
      </c>
      <c r="B1423" t="s">
        <v>2077</v>
      </c>
      <c r="C1423" s="5">
        <v>23</v>
      </c>
    </row>
    <row r="1424" spans="1:3" x14ac:dyDescent="0.3">
      <c r="A1424" s="5" t="s">
        <v>901</v>
      </c>
      <c r="B1424" t="s">
        <v>2078</v>
      </c>
      <c r="C1424" s="5">
        <v>24</v>
      </c>
    </row>
    <row r="1425" spans="1:3" x14ac:dyDescent="0.3">
      <c r="A1425" s="5" t="s">
        <v>901</v>
      </c>
      <c r="B1425" t="s">
        <v>2079</v>
      </c>
      <c r="C1425" s="5">
        <v>25</v>
      </c>
    </row>
    <row r="1426" spans="1:3" x14ac:dyDescent="0.3">
      <c r="A1426" s="5" t="s">
        <v>901</v>
      </c>
      <c r="B1426" t="s">
        <v>2080</v>
      </c>
      <c r="C1426" s="5">
        <v>26</v>
      </c>
    </row>
    <row r="1427" spans="1:3" x14ac:dyDescent="0.3">
      <c r="A1427" s="5" t="s">
        <v>901</v>
      </c>
      <c r="B1427" t="s">
        <v>3702</v>
      </c>
      <c r="C1427">
        <v>42</v>
      </c>
    </row>
    <row r="1428" spans="1:3" x14ac:dyDescent="0.3">
      <c r="A1428" s="5" t="s">
        <v>901</v>
      </c>
      <c r="B1428" t="s">
        <v>2081</v>
      </c>
      <c r="C1428" s="5">
        <v>27</v>
      </c>
    </row>
    <row r="1429" spans="1:3" x14ac:dyDescent="0.3">
      <c r="A1429" s="5" t="s">
        <v>901</v>
      </c>
      <c r="B1429" t="s">
        <v>2082</v>
      </c>
      <c r="C1429" s="5">
        <v>28</v>
      </c>
    </row>
    <row r="1430" spans="1:3" x14ac:dyDescent="0.3">
      <c r="A1430" s="5" t="s">
        <v>901</v>
      </c>
      <c r="B1430" t="s">
        <v>2083</v>
      </c>
      <c r="C1430" s="5">
        <v>29</v>
      </c>
    </row>
    <row r="1431" spans="1:3" x14ac:dyDescent="0.3">
      <c r="A1431" s="5" t="s">
        <v>901</v>
      </c>
      <c r="B1431" t="s">
        <v>2084</v>
      </c>
      <c r="C1431" s="5">
        <v>30</v>
      </c>
    </row>
    <row r="1432" spans="1:3" x14ac:dyDescent="0.3">
      <c r="A1432" s="5" t="s">
        <v>901</v>
      </c>
      <c r="B1432" t="s">
        <v>2085</v>
      </c>
      <c r="C1432" s="5">
        <v>31</v>
      </c>
    </row>
    <row r="1433" spans="1:3" x14ac:dyDescent="0.3">
      <c r="A1433" s="5" t="s">
        <v>901</v>
      </c>
      <c r="B1433" t="s">
        <v>3703</v>
      </c>
      <c r="C1433">
        <v>43</v>
      </c>
    </row>
    <row r="1434" spans="1:3" x14ac:dyDescent="0.3">
      <c r="A1434" s="5" t="s">
        <v>901</v>
      </c>
      <c r="B1434" t="s">
        <v>2086</v>
      </c>
      <c r="C1434" s="5">
        <v>32</v>
      </c>
    </row>
    <row r="1435" spans="1:3" x14ac:dyDescent="0.3">
      <c r="A1435" s="5" t="s">
        <v>901</v>
      </c>
      <c r="B1435" t="s">
        <v>2087</v>
      </c>
      <c r="C1435" s="5">
        <v>33</v>
      </c>
    </row>
    <row r="1436" spans="1:3" x14ac:dyDescent="0.3">
      <c r="A1436" s="5" t="s">
        <v>901</v>
      </c>
      <c r="B1436" t="s">
        <v>2088</v>
      </c>
      <c r="C1436" s="5">
        <v>34</v>
      </c>
    </row>
    <row r="1437" spans="1:3" x14ac:dyDescent="0.3">
      <c r="A1437" s="5" t="s">
        <v>901</v>
      </c>
      <c r="B1437" t="s">
        <v>2089</v>
      </c>
      <c r="C1437" s="5">
        <v>35</v>
      </c>
    </row>
    <row r="1438" spans="1:3" x14ac:dyDescent="0.3">
      <c r="A1438" s="5" t="s">
        <v>901</v>
      </c>
      <c r="B1438" t="s">
        <v>2090</v>
      </c>
      <c r="C1438" s="5">
        <v>36</v>
      </c>
    </row>
    <row r="1439" spans="1:3" x14ac:dyDescent="0.3">
      <c r="A1439" s="5" t="s">
        <v>901</v>
      </c>
      <c r="B1439" t="s">
        <v>2091</v>
      </c>
      <c r="C1439" s="5">
        <v>37</v>
      </c>
    </row>
    <row r="1440" spans="1:3" x14ac:dyDescent="0.3">
      <c r="A1440" s="5" t="s">
        <v>901</v>
      </c>
      <c r="B1440" t="s">
        <v>2070</v>
      </c>
      <c r="C1440" s="5">
        <v>38</v>
      </c>
    </row>
    <row r="1441" spans="1:3" x14ac:dyDescent="0.3">
      <c r="A1441" s="5" t="s">
        <v>901</v>
      </c>
      <c r="B1441" t="s">
        <v>2092</v>
      </c>
      <c r="C1441" s="5">
        <v>39</v>
      </c>
    </row>
    <row r="1442" spans="1:3" x14ac:dyDescent="0.3">
      <c r="A1442" s="5" t="s">
        <v>901</v>
      </c>
      <c r="B1442" t="s">
        <v>2093</v>
      </c>
      <c r="C1442" s="5">
        <v>40</v>
      </c>
    </row>
    <row r="1444" spans="1:3" ht="12.9" x14ac:dyDescent="0.35">
      <c r="A1444" s="4" t="s">
        <v>902</v>
      </c>
      <c r="B1444" s="5" t="s">
        <v>1133</v>
      </c>
      <c r="C1444" s="5">
        <v>0</v>
      </c>
    </row>
    <row r="1445" spans="1:3" x14ac:dyDescent="0.3">
      <c r="A1445" s="5" t="s">
        <v>902</v>
      </c>
      <c r="B1445" t="s">
        <v>3704</v>
      </c>
      <c r="C1445" s="5">
        <v>38</v>
      </c>
    </row>
    <row r="1446" spans="1:3" x14ac:dyDescent="0.3">
      <c r="A1446" s="5" t="s">
        <v>902</v>
      </c>
      <c r="B1446" t="s">
        <v>3705</v>
      </c>
      <c r="C1446" s="5">
        <v>39</v>
      </c>
    </row>
    <row r="1447" spans="1:3" x14ac:dyDescent="0.3">
      <c r="A1447" s="5" t="s">
        <v>902</v>
      </c>
      <c r="B1447" t="s">
        <v>3706</v>
      </c>
      <c r="C1447" s="5">
        <v>40</v>
      </c>
    </row>
    <row r="1448" spans="1:3" x14ac:dyDescent="0.3">
      <c r="A1448" s="5" t="s">
        <v>902</v>
      </c>
      <c r="B1448" t="s">
        <v>3707</v>
      </c>
      <c r="C1448" s="5">
        <v>41</v>
      </c>
    </row>
    <row r="1449" spans="1:3" x14ac:dyDescent="0.3">
      <c r="A1449" s="5" t="s">
        <v>902</v>
      </c>
      <c r="B1449" t="s">
        <v>3708</v>
      </c>
      <c r="C1449" s="5">
        <v>42</v>
      </c>
    </row>
    <row r="1450" spans="1:3" x14ac:dyDescent="0.3">
      <c r="A1450" s="5" t="s">
        <v>902</v>
      </c>
      <c r="B1450" t="s">
        <v>3709</v>
      </c>
      <c r="C1450" s="5">
        <v>43</v>
      </c>
    </row>
    <row r="1451" spans="1:3" x14ac:dyDescent="0.3">
      <c r="A1451" s="5" t="s">
        <v>902</v>
      </c>
      <c r="B1451" t="s">
        <v>3710</v>
      </c>
      <c r="C1451" s="5">
        <v>44</v>
      </c>
    </row>
    <row r="1452" spans="1:3" x14ac:dyDescent="0.3">
      <c r="A1452" s="5" t="s">
        <v>902</v>
      </c>
      <c r="B1452" t="s">
        <v>3711</v>
      </c>
      <c r="C1452" s="5">
        <v>45</v>
      </c>
    </row>
    <row r="1454" spans="1:3" ht="12.9" x14ac:dyDescent="0.35">
      <c r="A1454" s="4" t="s">
        <v>903</v>
      </c>
      <c r="B1454" s="5" t="s">
        <v>1133</v>
      </c>
      <c r="C1454" s="5">
        <v>0</v>
      </c>
    </row>
    <row r="1455" spans="1:3" x14ac:dyDescent="0.3">
      <c r="A1455" s="5" t="s">
        <v>903</v>
      </c>
      <c r="B1455" s="5" t="s">
        <v>2094</v>
      </c>
      <c r="C1455" s="5">
        <v>1</v>
      </c>
    </row>
    <row r="1456" spans="1:3" x14ac:dyDescent="0.3">
      <c r="A1456" s="5" t="s">
        <v>903</v>
      </c>
      <c r="B1456" s="5" t="s">
        <v>2095</v>
      </c>
      <c r="C1456" s="5">
        <v>2</v>
      </c>
    </row>
    <row r="1457" spans="1:3" x14ac:dyDescent="0.3">
      <c r="A1457" s="5" t="s">
        <v>903</v>
      </c>
      <c r="B1457" s="5" t="s">
        <v>2096</v>
      </c>
      <c r="C1457" s="5">
        <v>3</v>
      </c>
    </row>
    <row r="1458" spans="1:3" x14ac:dyDescent="0.3">
      <c r="A1458" s="5" t="s">
        <v>903</v>
      </c>
      <c r="B1458" s="5" t="s">
        <v>2097</v>
      </c>
      <c r="C1458" s="5">
        <v>4</v>
      </c>
    </row>
    <row r="1459" spans="1:3" x14ac:dyDescent="0.3">
      <c r="A1459" s="5" t="s">
        <v>903</v>
      </c>
      <c r="B1459" s="5" t="s">
        <v>2098</v>
      </c>
      <c r="C1459" s="5">
        <v>5</v>
      </c>
    </row>
    <row r="1460" spans="1:3" x14ac:dyDescent="0.3">
      <c r="A1460" s="5" t="s">
        <v>903</v>
      </c>
      <c r="B1460" s="5" t="s">
        <v>2099</v>
      </c>
      <c r="C1460" s="5">
        <v>6</v>
      </c>
    </row>
    <row r="1461" spans="1:3" x14ac:dyDescent="0.3">
      <c r="A1461" s="5" t="s">
        <v>903</v>
      </c>
      <c r="B1461" s="5" t="s">
        <v>2100</v>
      </c>
      <c r="C1461" s="5">
        <v>33</v>
      </c>
    </row>
    <row r="1462" spans="1:3" x14ac:dyDescent="0.3">
      <c r="A1462" s="5" t="s">
        <v>903</v>
      </c>
      <c r="B1462" s="5" t="s">
        <v>2101</v>
      </c>
      <c r="C1462" s="5">
        <v>7</v>
      </c>
    </row>
    <row r="1463" spans="1:3" x14ac:dyDescent="0.3">
      <c r="A1463" s="5" t="s">
        <v>903</v>
      </c>
      <c r="B1463" s="5" t="s">
        <v>2102</v>
      </c>
      <c r="C1463" s="5">
        <v>8</v>
      </c>
    </row>
    <row r="1464" spans="1:3" x14ac:dyDescent="0.3">
      <c r="A1464" s="5" t="s">
        <v>903</v>
      </c>
      <c r="B1464" s="5" t="s">
        <v>2103</v>
      </c>
      <c r="C1464" s="5">
        <v>9</v>
      </c>
    </row>
    <row r="1465" spans="1:3" x14ac:dyDescent="0.3">
      <c r="A1465" s="5" t="s">
        <v>903</v>
      </c>
      <c r="B1465" s="5" t="s">
        <v>2104</v>
      </c>
      <c r="C1465" s="5">
        <v>10</v>
      </c>
    </row>
    <row r="1466" spans="1:3" x14ac:dyDescent="0.3">
      <c r="A1466" s="5" t="s">
        <v>903</v>
      </c>
      <c r="B1466" s="5" t="s">
        <v>2105</v>
      </c>
      <c r="C1466" s="5">
        <v>11</v>
      </c>
    </row>
    <row r="1467" spans="1:3" x14ac:dyDescent="0.3">
      <c r="A1467" s="5" t="s">
        <v>903</v>
      </c>
      <c r="B1467" s="5" t="s">
        <v>2106</v>
      </c>
      <c r="C1467" s="5">
        <v>12</v>
      </c>
    </row>
    <row r="1468" spans="1:3" x14ac:dyDescent="0.3">
      <c r="A1468" s="5" t="s">
        <v>903</v>
      </c>
      <c r="B1468" s="5" t="s">
        <v>2107</v>
      </c>
      <c r="C1468" s="5">
        <v>13</v>
      </c>
    </row>
    <row r="1469" spans="1:3" x14ac:dyDescent="0.3">
      <c r="A1469" s="5" t="s">
        <v>903</v>
      </c>
      <c r="B1469" s="5" t="s">
        <v>2108</v>
      </c>
      <c r="C1469" s="5">
        <v>14</v>
      </c>
    </row>
    <row r="1470" spans="1:3" x14ac:dyDescent="0.3">
      <c r="A1470" s="5" t="s">
        <v>903</v>
      </c>
      <c r="B1470" s="5" t="s">
        <v>2109</v>
      </c>
      <c r="C1470" s="5">
        <v>34</v>
      </c>
    </row>
    <row r="1471" spans="1:3" x14ac:dyDescent="0.3">
      <c r="A1471" s="5" t="s">
        <v>903</v>
      </c>
      <c r="B1471" s="5" t="s">
        <v>2110</v>
      </c>
      <c r="C1471" s="5">
        <v>15</v>
      </c>
    </row>
    <row r="1472" spans="1:3" x14ac:dyDescent="0.3">
      <c r="A1472" s="5" t="s">
        <v>903</v>
      </c>
      <c r="B1472" s="5" t="s">
        <v>2111</v>
      </c>
      <c r="C1472" s="5">
        <v>16</v>
      </c>
    </row>
    <row r="1473" spans="1:3" x14ac:dyDescent="0.3">
      <c r="A1473" s="5" t="s">
        <v>903</v>
      </c>
      <c r="B1473" s="5" t="s">
        <v>2112</v>
      </c>
      <c r="C1473" s="5">
        <v>17</v>
      </c>
    </row>
    <row r="1474" spans="1:3" x14ac:dyDescent="0.3">
      <c r="A1474" s="5" t="s">
        <v>903</v>
      </c>
      <c r="B1474" s="5" t="s">
        <v>343</v>
      </c>
      <c r="C1474" s="5">
        <v>18</v>
      </c>
    </row>
    <row r="1475" spans="1:3" x14ac:dyDescent="0.3">
      <c r="A1475" s="5" t="s">
        <v>903</v>
      </c>
      <c r="B1475" s="5" t="s">
        <v>344</v>
      </c>
      <c r="C1475" s="5">
        <v>19</v>
      </c>
    </row>
    <row r="1476" spans="1:3" x14ac:dyDescent="0.3">
      <c r="A1476" s="5" t="s">
        <v>903</v>
      </c>
      <c r="B1476" s="5" t="s">
        <v>345</v>
      </c>
      <c r="C1476" s="5">
        <v>20</v>
      </c>
    </row>
    <row r="1477" spans="1:3" x14ac:dyDescent="0.3">
      <c r="A1477" s="5" t="s">
        <v>903</v>
      </c>
      <c r="B1477" s="5" t="s">
        <v>346</v>
      </c>
      <c r="C1477" s="5">
        <v>21</v>
      </c>
    </row>
    <row r="1478" spans="1:3" x14ac:dyDescent="0.3">
      <c r="A1478" s="5" t="s">
        <v>903</v>
      </c>
      <c r="B1478" s="5" t="s">
        <v>347</v>
      </c>
      <c r="C1478" s="5">
        <v>22</v>
      </c>
    </row>
    <row r="1479" spans="1:3" x14ac:dyDescent="0.3">
      <c r="A1479" s="5" t="s">
        <v>903</v>
      </c>
      <c r="B1479" s="5" t="s">
        <v>348</v>
      </c>
      <c r="C1479" s="5">
        <v>23</v>
      </c>
    </row>
    <row r="1480" spans="1:3" x14ac:dyDescent="0.3">
      <c r="A1480" s="5" t="s">
        <v>903</v>
      </c>
      <c r="B1480" s="5" t="s">
        <v>349</v>
      </c>
      <c r="C1480" s="5">
        <v>24</v>
      </c>
    </row>
    <row r="1481" spans="1:3" x14ac:dyDescent="0.3">
      <c r="A1481" s="5" t="s">
        <v>903</v>
      </c>
      <c r="B1481" t="s">
        <v>3712</v>
      </c>
      <c r="C1481" s="5">
        <v>25</v>
      </c>
    </row>
    <row r="1482" spans="1:3" x14ac:dyDescent="0.3">
      <c r="A1482" s="5" t="s">
        <v>903</v>
      </c>
      <c r="B1482" s="5" t="s">
        <v>350</v>
      </c>
      <c r="C1482" s="5">
        <v>26</v>
      </c>
    </row>
    <row r="1483" spans="1:3" x14ac:dyDescent="0.3">
      <c r="A1483" s="5" t="s">
        <v>903</v>
      </c>
      <c r="B1483" s="5" t="s">
        <v>351</v>
      </c>
      <c r="C1483" s="5">
        <v>27</v>
      </c>
    </row>
    <row r="1484" spans="1:3" x14ac:dyDescent="0.3">
      <c r="A1484" s="5" t="s">
        <v>903</v>
      </c>
      <c r="B1484" s="5" t="s">
        <v>352</v>
      </c>
      <c r="C1484" s="5">
        <v>28</v>
      </c>
    </row>
    <row r="1485" spans="1:3" x14ac:dyDescent="0.3">
      <c r="A1485" s="5" t="s">
        <v>903</v>
      </c>
      <c r="B1485" s="5" t="s">
        <v>353</v>
      </c>
      <c r="C1485" s="5">
        <v>29</v>
      </c>
    </row>
    <row r="1486" spans="1:3" x14ac:dyDescent="0.3">
      <c r="A1486" s="5" t="s">
        <v>903</v>
      </c>
      <c r="B1486" s="5" t="s">
        <v>354</v>
      </c>
      <c r="C1486" s="5">
        <v>30</v>
      </c>
    </row>
    <row r="1487" spans="1:3" x14ac:dyDescent="0.3">
      <c r="A1487" s="5" t="s">
        <v>903</v>
      </c>
      <c r="B1487" t="s">
        <v>355</v>
      </c>
      <c r="C1487" s="5">
        <v>31</v>
      </c>
    </row>
    <row r="1488" spans="1:3" x14ac:dyDescent="0.3">
      <c r="A1488" s="5" t="s">
        <v>903</v>
      </c>
      <c r="B1488" t="s">
        <v>3713</v>
      </c>
      <c r="C1488" s="5">
        <v>35</v>
      </c>
    </row>
    <row r="1489" spans="1:3" x14ac:dyDescent="0.3">
      <c r="A1489" s="5" t="s">
        <v>903</v>
      </c>
      <c r="B1489" s="5" t="s">
        <v>356</v>
      </c>
      <c r="C1489" s="5">
        <v>32</v>
      </c>
    </row>
    <row r="1491" spans="1:3" ht="12.9" x14ac:dyDescent="0.35">
      <c r="A1491" s="4" t="s">
        <v>906</v>
      </c>
      <c r="B1491" s="5" t="s">
        <v>1133</v>
      </c>
      <c r="C1491" s="5">
        <v>0</v>
      </c>
    </row>
    <row r="1492" spans="1:3" x14ac:dyDescent="0.3">
      <c r="A1492" s="5" t="s">
        <v>906</v>
      </c>
      <c r="B1492" s="5" t="s">
        <v>357</v>
      </c>
      <c r="C1492" s="5">
        <v>1</v>
      </c>
    </row>
    <row r="1493" spans="1:3" x14ac:dyDescent="0.3">
      <c r="A1493" s="5" t="s">
        <v>906</v>
      </c>
      <c r="B1493" s="5" t="s">
        <v>358</v>
      </c>
      <c r="C1493" s="5">
        <v>2</v>
      </c>
    </row>
    <row r="1494" spans="1:3" x14ac:dyDescent="0.3">
      <c r="A1494" s="5" t="s">
        <v>906</v>
      </c>
      <c r="B1494" s="5" t="s">
        <v>359</v>
      </c>
      <c r="C1494" s="5">
        <v>28</v>
      </c>
    </row>
    <row r="1495" spans="1:3" x14ac:dyDescent="0.3">
      <c r="A1495" s="5" t="s">
        <v>906</v>
      </c>
      <c r="B1495" s="5" t="s">
        <v>360</v>
      </c>
      <c r="C1495" s="5">
        <v>3</v>
      </c>
    </row>
    <row r="1496" spans="1:3" x14ac:dyDescent="0.3">
      <c r="A1496" s="5" t="s">
        <v>906</v>
      </c>
      <c r="B1496" s="5" t="s">
        <v>361</v>
      </c>
      <c r="C1496" s="5">
        <v>29</v>
      </c>
    </row>
    <row r="1497" spans="1:3" x14ac:dyDescent="0.3">
      <c r="A1497" s="5" t="s">
        <v>906</v>
      </c>
      <c r="B1497" t="s">
        <v>362</v>
      </c>
      <c r="C1497" s="5">
        <v>5</v>
      </c>
    </row>
    <row r="1498" spans="1:3" x14ac:dyDescent="0.3">
      <c r="A1498" s="5" t="s">
        <v>906</v>
      </c>
      <c r="B1498" t="s">
        <v>363</v>
      </c>
      <c r="C1498" s="5">
        <v>6</v>
      </c>
    </row>
    <row r="1499" spans="1:3" x14ac:dyDescent="0.3">
      <c r="A1499" s="5" t="s">
        <v>906</v>
      </c>
      <c r="B1499" t="s">
        <v>364</v>
      </c>
      <c r="C1499" s="5">
        <v>7</v>
      </c>
    </row>
    <row r="1500" spans="1:3" x14ac:dyDescent="0.3">
      <c r="A1500" s="5" t="s">
        <v>906</v>
      </c>
      <c r="B1500" t="s">
        <v>365</v>
      </c>
      <c r="C1500" s="5">
        <v>8</v>
      </c>
    </row>
    <row r="1501" spans="1:3" x14ac:dyDescent="0.3">
      <c r="A1501" s="5" t="s">
        <v>906</v>
      </c>
      <c r="B1501" t="s">
        <v>366</v>
      </c>
      <c r="C1501" s="5">
        <v>9</v>
      </c>
    </row>
    <row r="1502" spans="1:3" x14ac:dyDescent="0.3">
      <c r="A1502" s="5" t="s">
        <v>906</v>
      </c>
      <c r="B1502" t="s">
        <v>367</v>
      </c>
      <c r="C1502" s="5">
        <v>10</v>
      </c>
    </row>
    <row r="1503" spans="1:3" x14ac:dyDescent="0.3">
      <c r="A1503" s="5" t="s">
        <v>906</v>
      </c>
      <c r="B1503" t="s">
        <v>368</v>
      </c>
      <c r="C1503" s="5">
        <v>11</v>
      </c>
    </row>
    <row r="1504" spans="1:3" x14ac:dyDescent="0.3">
      <c r="A1504" s="5" t="s">
        <v>906</v>
      </c>
      <c r="B1504" t="s">
        <v>369</v>
      </c>
      <c r="C1504" s="5">
        <v>12</v>
      </c>
    </row>
    <row r="1505" spans="1:3" x14ac:dyDescent="0.3">
      <c r="A1505" s="5" t="s">
        <v>906</v>
      </c>
      <c r="B1505" t="s">
        <v>370</v>
      </c>
      <c r="C1505" s="5">
        <v>13</v>
      </c>
    </row>
    <row r="1506" spans="1:3" x14ac:dyDescent="0.3">
      <c r="A1506" s="5" t="s">
        <v>906</v>
      </c>
      <c r="B1506" t="s">
        <v>371</v>
      </c>
      <c r="C1506" s="5">
        <v>30</v>
      </c>
    </row>
    <row r="1507" spans="1:3" x14ac:dyDescent="0.3">
      <c r="A1507" s="5" t="s">
        <v>906</v>
      </c>
      <c r="B1507" t="s">
        <v>3714</v>
      </c>
      <c r="C1507">
        <v>32</v>
      </c>
    </row>
    <row r="1508" spans="1:3" x14ac:dyDescent="0.3">
      <c r="A1508" s="5" t="s">
        <v>906</v>
      </c>
      <c r="B1508" t="s">
        <v>372</v>
      </c>
      <c r="C1508" s="5">
        <v>14</v>
      </c>
    </row>
    <row r="1509" spans="1:3" x14ac:dyDescent="0.3">
      <c r="A1509" s="5" t="s">
        <v>906</v>
      </c>
      <c r="B1509" t="s">
        <v>373</v>
      </c>
      <c r="C1509" s="5">
        <v>15</v>
      </c>
    </row>
    <row r="1510" spans="1:3" x14ac:dyDescent="0.3">
      <c r="A1510" s="5" t="s">
        <v>906</v>
      </c>
      <c r="B1510" t="s">
        <v>374</v>
      </c>
      <c r="C1510" s="5">
        <v>31</v>
      </c>
    </row>
    <row r="1511" spans="1:3" x14ac:dyDescent="0.3">
      <c r="A1511" s="5" t="s">
        <v>906</v>
      </c>
      <c r="B1511" t="s">
        <v>375</v>
      </c>
      <c r="C1511" s="5">
        <v>16</v>
      </c>
    </row>
    <row r="1512" spans="1:3" x14ac:dyDescent="0.3">
      <c r="A1512" s="5" t="s">
        <v>906</v>
      </c>
      <c r="B1512" t="s">
        <v>376</v>
      </c>
      <c r="C1512" s="5">
        <v>17</v>
      </c>
    </row>
    <row r="1513" spans="1:3" x14ac:dyDescent="0.3">
      <c r="A1513" s="5" t="s">
        <v>906</v>
      </c>
      <c r="B1513" t="s">
        <v>3715</v>
      </c>
      <c r="C1513">
        <v>33</v>
      </c>
    </row>
    <row r="1514" spans="1:3" x14ac:dyDescent="0.3">
      <c r="A1514" s="5" t="s">
        <v>906</v>
      </c>
      <c r="B1514" t="s">
        <v>3716</v>
      </c>
      <c r="C1514">
        <v>34</v>
      </c>
    </row>
    <row r="1515" spans="1:3" x14ac:dyDescent="0.3">
      <c r="A1515" s="5" t="s">
        <v>906</v>
      </c>
      <c r="B1515" t="s">
        <v>377</v>
      </c>
      <c r="C1515" s="5">
        <v>18</v>
      </c>
    </row>
    <row r="1516" spans="1:3" x14ac:dyDescent="0.3">
      <c r="A1516" s="5" t="s">
        <v>906</v>
      </c>
      <c r="B1516" t="s">
        <v>3717</v>
      </c>
      <c r="C1516">
        <v>35</v>
      </c>
    </row>
    <row r="1517" spans="1:3" x14ac:dyDescent="0.3">
      <c r="A1517" s="5" t="s">
        <v>906</v>
      </c>
      <c r="B1517" t="s">
        <v>378</v>
      </c>
      <c r="C1517" s="5">
        <v>19</v>
      </c>
    </row>
    <row r="1518" spans="1:3" x14ac:dyDescent="0.3">
      <c r="A1518" s="5" t="s">
        <v>906</v>
      </c>
      <c r="B1518" t="s">
        <v>379</v>
      </c>
      <c r="C1518" s="5">
        <v>20</v>
      </c>
    </row>
    <row r="1519" spans="1:3" x14ac:dyDescent="0.3">
      <c r="A1519" s="5" t="s">
        <v>906</v>
      </c>
      <c r="B1519" t="s">
        <v>380</v>
      </c>
      <c r="C1519" s="5">
        <v>21</v>
      </c>
    </row>
    <row r="1520" spans="1:3" x14ac:dyDescent="0.3">
      <c r="A1520" s="5" t="s">
        <v>906</v>
      </c>
      <c r="B1520" t="s">
        <v>381</v>
      </c>
      <c r="C1520" s="5">
        <v>22</v>
      </c>
    </row>
    <row r="1521" spans="1:3" x14ac:dyDescent="0.3">
      <c r="A1521" s="5" t="s">
        <v>906</v>
      </c>
      <c r="B1521" t="s">
        <v>382</v>
      </c>
      <c r="C1521" s="5">
        <v>23</v>
      </c>
    </row>
    <row r="1522" spans="1:3" x14ac:dyDescent="0.3">
      <c r="A1522" s="5" t="s">
        <v>906</v>
      </c>
      <c r="B1522" t="s">
        <v>383</v>
      </c>
      <c r="C1522" s="5">
        <v>24</v>
      </c>
    </row>
    <row r="1523" spans="1:3" x14ac:dyDescent="0.3">
      <c r="A1523" s="5" t="s">
        <v>906</v>
      </c>
      <c r="B1523" t="s">
        <v>384</v>
      </c>
      <c r="C1523" s="5">
        <v>25</v>
      </c>
    </row>
    <row r="1524" spans="1:3" x14ac:dyDescent="0.3">
      <c r="A1524" s="5" t="s">
        <v>906</v>
      </c>
      <c r="B1524" t="s">
        <v>385</v>
      </c>
      <c r="C1524" s="5">
        <v>27</v>
      </c>
    </row>
    <row r="1525" spans="1:3" x14ac:dyDescent="0.3">
      <c r="C1525" s="5"/>
    </row>
    <row r="1526" spans="1:3" ht="12.9" x14ac:dyDescent="0.35">
      <c r="A1526" s="4" t="s">
        <v>4691</v>
      </c>
      <c r="B1526" s="5" t="s">
        <v>1133</v>
      </c>
      <c r="C1526" s="5">
        <v>0</v>
      </c>
    </row>
    <row r="1527" spans="1:3" x14ac:dyDescent="0.3">
      <c r="A1527" s="5" t="s">
        <v>4691</v>
      </c>
      <c r="B1527" s="5" t="s">
        <v>386</v>
      </c>
      <c r="C1527" s="5">
        <v>1</v>
      </c>
    </row>
    <row r="1528" spans="1:3" x14ac:dyDescent="0.3">
      <c r="A1528" s="5" t="s">
        <v>4691</v>
      </c>
      <c r="B1528" s="5" t="s">
        <v>387</v>
      </c>
      <c r="C1528" s="5">
        <v>2</v>
      </c>
    </row>
    <row r="1529" spans="1:3" x14ac:dyDescent="0.3">
      <c r="A1529" s="5" t="s">
        <v>4691</v>
      </c>
      <c r="B1529" s="5" t="s">
        <v>388</v>
      </c>
      <c r="C1529" s="5">
        <v>3</v>
      </c>
    </row>
    <row r="1530" spans="1:3" x14ac:dyDescent="0.3">
      <c r="A1530" s="5" t="s">
        <v>4691</v>
      </c>
      <c r="B1530" s="5" t="s">
        <v>389</v>
      </c>
      <c r="C1530" s="5">
        <v>4</v>
      </c>
    </row>
    <row r="1531" spans="1:3" x14ac:dyDescent="0.3">
      <c r="A1531" s="5" t="s">
        <v>4691</v>
      </c>
      <c r="B1531" s="5" t="s">
        <v>390</v>
      </c>
      <c r="C1531" s="5">
        <v>5</v>
      </c>
    </row>
    <row r="1532" spans="1:3" x14ac:dyDescent="0.3">
      <c r="A1532" s="5" t="s">
        <v>4691</v>
      </c>
      <c r="B1532" s="5" t="s">
        <v>391</v>
      </c>
      <c r="C1532" s="5">
        <v>6</v>
      </c>
    </row>
    <row r="1533" spans="1:3" x14ac:dyDescent="0.3">
      <c r="A1533" s="5" t="s">
        <v>4691</v>
      </c>
      <c r="B1533" s="5" t="s">
        <v>392</v>
      </c>
      <c r="C1533" s="5">
        <v>7</v>
      </c>
    </row>
    <row r="1534" spans="1:3" x14ac:dyDescent="0.3">
      <c r="A1534" s="5" t="s">
        <v>4691</v>
      </c>
      <c r="B1534" s="5" t="s">
        <v>393</v>
      </c>
      <c r="C1534" s="5">
        <v>8</v>
      </c>
    </row>
    <row r="1535" spans="1:3" x14ac:dyDescent="0.3">
      <c r="A1535" s="5" t="s">
        <v>4691</v>
      </c>
      <c r="B1535" s="5" t="s">
        <v>394</v>
      </c>
      <c r="C1535" s="5">
        <v>26</v>
      </c>
    </row>
    <row r="1536" spans="1:3" x14ac:dyDescent="0.3">
      <c r="A1536" s="5" t="s">
        <v>4691</v>
      </c>
      <c r="B1536" s="5" t="s">
        <v>395</v>
      </c>
      <c r="C1536" s="5">
        <v>9</v>
      </c>
    </row>
    <row r="1537" spans="1:3" x14ac:dyDescent="0.3">
      <c r="A1537" s="5" t="s">
        <v>4691</v>
      </c>
      <c r="B1537" s="5" t="s">
        <v>396</v>
      </c>
      <c r="C1537" s="5">
        <v>10</v>
      </c>
    </row>
    <row r="1538" spans="1:3" x14ac:dyDescent="0.3">
      <c r="A1538" s="5" t="s">
        <v>4691</v>
      </c>
      <c r="B1538" s="5" t="s">
        <v>397</v>
      </c>
      <c r="C1538" s="5">
        <v>11</v>
      </c>
    </row>
    <row r="1539" spans="1:3" x14ac:dyDescent="0.3">
      <c r="A1539" s="5" t="s">
        <v>4691</v>
      </c>
      <c r="B1539" s="5" t="s">
        <v>398</v>
      </c>
      <c r="C1539" s="5">
        <v>12</v>
      </c>
    </row>
    <row r="1540" spans="1:3" x14ac:dyDescent="0.3">
      <c r="A1540" s="5" t="s">
        <v>4691</v>
      </c>
      <c r="B1540" s="5" t="s">
        <v>399</v>
      </c>
      <c r="C1540" s="5">
        <v>13</v>
      </c>
    </row>
    <row r="1541" spans="1:3" x14ac:dyDescent="0.3">
      <c r="A1541" s="5" t="s">
        <v>4691</v>
      </c>
      <c r="B1541" t="s">
        <v>3718</v>
      </c>
      <c r="C1541">
        <v>26</v>
      </c>
    </row>
    <row r="1542" spans="1:3" x14ac:dyDescent="0.3">
      <c r="A1542" s="5" t="s">
        <v>4691</v>
      </c>
      <c r="B1542" t="s">
        <v>3719</v>
      </c>
      <c r="C1542">
        <v>27</v>
      </c>
    </row>
    <row r="1543" spans="1:3" x14ac:dyDescent="0.3">
      <c r="A1543" s="5" t="s">
        <v>4691</v>
      </c>
      <c r="B1543" t="s">
        <v>3720</v>
      </c>
      <c r="C1543">
        <v>28</v>
      </c>
    </row>
    <row r="1544" spans="1:3" x14ac:dyDescent="0.3">
      <c r="A1544" s="5" t="s">
        <v>4691</v>
      </c>
      <c r="B1544" t="s">
        <v>400</v>
      </c>
      <c r="C1544" s="5">
        <v>15</v>
      </c>
    </row>
    <row r="1545" spans="1:3" x14ac:dyDescent="0.3">
      <c r="A1545" s="5" t="s">
        <v>4691</v>
      </c>
      <c r="B1545" t="s">
        <v>401</v>
      </c>
      <c r="C1545" s="5">
        <v>16</v>
      </c>
    </row>
    <row r="1546" spans="1:3" x14ac:dyDescent="0.3">
      <c r="A1546" s="5" t="s">
        <v>4691</v>
      </c>
      <c r="B1546" t="s">
        <v>402</v>
      </c>
      <c r="C1546" s="5">
        <v>17</v>
      </c>
    </row>
    <row r="1547" spans="1:3" x14ac:dyDescent="0.3">
      <c r="A1547" s="5" t="s">
        <v>4691</v>
      </c>
      <c r="B1547" t="s">
        <v>403</v>
      </c>
      <c r="C1547" s="5">
        <v>18</v>
      </c>
    </row>
    <row r="1548" spans="1:3" x14ac:dyDescent="0.3">
      <c r="A1548" s="5" t="s">
        <v>4691</v>
      </c>
      <c r="B1548" t="s">
        <v>404</v>
      </c>
      <c r="C1548" s="5">
        <v>19</v>
      </c>
    </row>
    <row r="1549" spans="1:3" x14ac:dyDescent="0.3">
      <c r="A1549" s="5" t="s">
        <v>4691</v>
      </c>
      <c r="B1549" t="s">
        <v>405</v>
      </c>
      <c r="C1549" s="5">
        <v>20</v>
      </c>
    </row>
    <row r="1550" spans="1:3" x14ac:dyDescent="0.3">
      <c r="A1550" s="5" t="s">
        <v>4691</v>
      </c>
      <c r="B1550" t="s">
        <v>406</v>
      </c>
      <c r="C1550" s="5">
        <v>27</v>
      </c>
    </row>
    <row r="1551" spans="1:3" x14ac:dyDescent="0.3">
      <c r="A1551" s="5" t="s">
        <v>4691</v>
      </c>
      <c r="B1551" t="s">
        <v>407</v>
      </c>
      <c r="C1551" s="5">
        <v>28</v>
      </c>
    </row>
    <row r="1552" spans="1:3" x14ac:dyDescent="0.3">
      <c r="A1552" s="5" t="s">
        <v>4691</v>
      </c>
      <c r="B1552" t="s">
        <v>408</v>
      </c>
      <c r="C1552" s="5">
        <v>21</v>
      </c>
    </row>
    <row r="1553" spans="1:3" x14ac:dyDescent="0.3">
      <c r="A1553" s="5" t="s">
        <v>4691</v>
      </c>
      <c r="B1553" t="s">
        <v>409</v>
      </c>
      <c r="C1553" s="5">
        <v>22</v>
      </c>
    </row>
    <row r="1554" spans="1:3" x14ac:dyDescent="0.3">
      <c r="A1554" s="5" t="s">
        <v>4691</v>
      </c>
      <c r="B1554" t="s">
        <v>410</v>
      </c>
      <c r="C1554" s="5">
        <v>23</v>
      </c>
    </row>
    <row r="1555" spans="1:3" x14ac:dyDescent="0.3">
      <c r="A1555" s="5" t="s">
        <v>4691</v>
      </c>
      <c r="B1555" t="s">
        <v>411</v>
      </c>
      <c r="C1555" s="5">
        <v>24</v>
      </c>
    </row>
    <row r="1556" spans="1:3" x14ac:dyDescent="0.3">
      <c r="A1556" s="5" t="s">
        <v>4691</v>
      </c>
      <c r="B1556" t="s">
        <v>3721</v>
      </c>
      <c r="C1556" s="5">
        <v>25</v>
      </c>
    </row>
    <row r="1558" spans="1:3" ht="12.9" x14ac:dyDescent="0.35">
      <c r="A1558" s="4" t="s">
        <v>907</v>
      </c>
      <c r="B1558" s="5" t="s">
        <v>1133</v>
      </c>
      <c r="C1558" s="5">
        <v>0</v>
      </c>
    </row>
    <row r="1559" spans="1:3" x14ac:dyDescent="0.3">
      <c r="A1559" s="5" t="s">
        <v>907</v>
      </c>
      <c r="B1559" s="5" t="s">
        <v>412</v>
      </c>
      <c r="C1559" s="5">
        <v>1</v>
      </c>
    </row>
    <row r="1560" spans="1:3" x14ac:dyDescent="0.3">
      <c r="A1560" s="5" t="s">
        <v>907</v>
      </c>
      <c r="B1560" s="5" t="s">
        <v>413</v>
      </c>
      <c r="C1560" s="5">
        <v>2</v>
      </c>
    </row>
    <row r="1561" spans="1:3" x14ac:dyDescent="0.3">
      <c r="A1561" s="5" t="s">
        <v>907</v>
      </c>
      <c r="B1561" s="5" t="s">
        <v>414</v>
      </c>
      <c r="C1561" s="5">
        <v>3</v>
      </c>
    </row>
    <row r="1562" spans="1:3" x14ac:dyDescent="0.3">
      <c r="A1562" s="5" t="s">
        <v>907</v>
      </c>
      <c r="B1562" s="5" t="s">
        <v>415</v>
      </c>
      <c r="C1562" s="5">
        <v>4</v>
      </c>
    </row>
    <row r="1563" spans="1:3" x14ac:dyDescent="0.3">
      <c r="A1563" s="5" t="s">
        <v>907</v>
      </c>
      <c r="B1563" s="5" t="s">
        <v>416</v>
      </c>
      <c r="C1563" s="5">
        <v>5</v>
      </c>
    </row>
    <row r="1564" spans="1:3" x14ac:dyDescent="0.3">
      <c r="A1564" s="5" t="s">
        <v>907</v>
      </c>
      <c r="B1564" s="5" t="s">
        <v>417</v>
      </c>
      <c r="C1564" s="5">
        <v>6</v>
      </c>
    </row>
    <row r="1565" spans="1:3" x14ac:dyDescent="0.3">
      <c r="A1565" s="5" t="s">
        <v>907</v>
      </c>
      <c r="B1565" s="5" t="s">
        <v>418</v>
      </c>
      <c r="C1565" s="5">
        <v>7</v>
      </c>
    </row>
    <row r="1566" spans="1:3" x14ac:dyDescent="0.3">
      <c r="A1566" s="5" t="s">
        <v>907</v>
      </c>
      <c r="B1566" s="5" t="s">
        <v>419</v>
      </c>
      <c r="C1566" s="5">
        <v>8</v>
      </c>
    </row>
    <row r="1567" spans="1:3" x14ac:dyDescent="0.3">
      <c r="A1567" s="5" t="s">
        <v>907</v>
      </c>
      <c r="B1567" s="5" t="s">
        <v>420</v>
      </c>
      <c r="C1567" s="5">
        <v>9</v>
      </c>
    </row>
    <row r="1568" spans="1:3" x14ac:dyDescent="0.3">
      <c r="A1568" s="5" t="s">
        <v>907</v>
      </c>
      <c r="B1568" s="5" t="s">
        <v>421</v>
      </c>
      <c r="C1568" s="5">
        <v>10</v>
      </c>
    </row>
    <row r="1569" spans="1:3" x14ac:dyDescent="0.3">
      <c r="A1569" s="5" t="s">
        <v>907</v>
      </c>
      <c r="B1569" s="5" t="s">
        <v>422</v>
      </c>
      <c r="C1569" s="5">
        <v>11</v>
      </c>
    </row>
    <row r="1570" spans="1:3" x14ac:dyDescent="0.3">
      <c r="A1570" s="5" t="s">
        <v>907</v>
      </c>
      <c r="B1570" s="5" t="s">
        <v>423</v>
      </c>
      <c r="C1570" s="5">
        <v>12</v>
      </c>
    </row>
    <row r="1571" spans="1:3" x14ac:dyDescent="0.3">
      <c r="A1571" s="5" t="s">
        <v>907</v>
      </c>
      <c r="B1571" s="5" t="s">
        <v>424</v>
      </c>
      <c r="C1571" s="5">
        <v>13</v>
      </c>
    </row>
    <row r="1572" spans="1:3" x14ac:dyDescent="0.3">
      <c r="A1572" s="5" t="s">
        <v>907</v>
      </c>
      <c r="B1572" s="5" t="s">
        <v>425</v>
      </c>
      <c r="C1572" s="5">
        <v>14</v>
      </c>
    </row>
    <row r="1573" spans="1:3" x14ac:dyDescent="0.3">
      <c r="A1573" s="5" t="s">
        <v>907</v>
      </c>
      <c r="B1573" t="s">
        <v>3722</v>
      </c>
      <c r="C1573">
        <v>19</v>
      </c>
    </row>
    <row r="1574" spans="1:3" x14ac:dyDescent="0.3">
      <c r="A1574" s="5" t="s">
        <v>907</v>
      </c>
      <c r="B1574" t="s">
        <v>426</v>
      </c>
      <c r="C1574" s="5">
        <v>15</v>
      </c>
    </row>
    <row r="1575" spans="1:3" x14ac:dyDescent="0.3">
      <c r="A1575" s="5" t="s">
        <v>907</v>
      </c>
      <c r="B1575" t="s">
        <v>427</v>
      </c>
      <c r="C1575" s="5">
        <v>16</v>
      </c>
    </row>
    <row r="1576" spans="1:3" x14ac:dyDescent="0.3">
      <c r="A1576" s="5" t="s">
        <v>907</v>
      </c>
      <c r="B1576" t="s">
        <v>428</v>
      </c>
      <c r="C1576" s="5">
        <v>17</v>
      </c>
    </row>
    <row r="1577" spans="1:3" x14ac:dyDescent="0.3">
      <c r="A1577" s="5" t="s">
        <v>907</v>
      </c>
      <c r="B1577" t="s">
        <v>3723</v>
      </c>
      <c r="C1577" s="5">
        <v>18</v>
      </c>
    </row>
    <row r="1579" spans="1:3" ht="12.9" x14ac:dyDescent="0.35">
      <c r="A1579" s="4" t="s">
        <v>908</v>
      </c>
      <c r="B1579" s="5" t="s">
        <v>1133</v>
      </c>
      <c r="C1579" s="5">
        <v>0</v>
      </c>
    </row>
    <row r="1580" spans="1:3" x14ac:dyDescent="0.3">
      <c r="A1580" s="5" t="s">
        <v>908</v>
      </c>
      <c r="B1580" s="5" t="s">
        <v>429</v>
      </c>
      <c r="C1580" s="5">
        <v>1</v>
      </c>
    </row>
    <row r="1581" spans="1:3" x14ac:dyDescent="0.3">
      <c r="A1581" s="5" t="s">
        <v>908</v>
      </c>
      <c r="B1581" s="5" t="s">
        <v>430</v>
      </c>
      <c r="C1581" s="5">
        <v>2</v>
      </c>
    </row>
    <row r="1582" spans="1:3" x14ac:dyDescent="0.3">
      <c r="A1582" s="5" t="s">
        <v>908</v>
      </c>
      <c r="B1582" s="5" t="s">
        <v>431</v>
      </c>
      <c r="C1582" s="5">
        <v>3</v>
      </c>
    </row>
    <row r="1583" spans="1:3" x14ac:dyDescent="0.3">
      <c r="A1583" s="5" t="s">
        <v>908</v>
      </c>
      <c r="B1583" s="5" t="s">
        <v>432</v>
      </c>
      <c r="C1583" s="5">
        <v>4</v>
      </c>
    </row>
    <row r="1584" spans="1:3" x14ac:dyDescent="0.3">
      <c r="A1584" s="5" t="s">
        <v>908</v>
      </c>
      <c r="B1584" s="5" t="s">
        <v>433</v>
      </c>
      <c r="C1584" s="5">
        <v>5</v>
      </c>
    </row>
    <row r="1585" spans="1:3" x14ac:dyDescent="0.3">
      <c r="A1585" s="5" t="s">
        <v>908</v>
      </c>
      <c r="B1585" s="5" t="s">
        <v>434</v>
      </c>
      <c r="C1585" s="5">
        <v>6</v>
      </c>
    </row>
    <row r="1586" spans="1:3" x14ac:dyDescent="0.3">
      <c r="A1586" s="5" t="s">
        <v>908</v>
      </c>
      <c r="B1586" s="5" t="s">
        <v>435</v>
      </c>
      <c r="C1586" s="5">
        <v>7</v>
      </c>
    </row>
    <row r="1587" spans="1:3" x14ac:dyDescent="0.3">
      <c r="A1587" s="5" t="s">
        <v>908</v>
      </c>
      <c r="B1587" s="5" t="s">
        <v>436</v>
      </c>
      <c r="C1587" s="5">
        <v>8</v>
      </c>
    </row>
    <row r="1588" spans="1:3" x14ac:dyDescent="0.3">
      <c r="A1588" s="5" t="s">
        <v>908</v>
      </c>
      <c r="B1588" s="5" t="s">
        <v>437</v>
      </c>
      <c r="C1588" s="5">
        <v>9</v>
      </c>
    </row>
    <row r="1589" spans="1:3" x14ac:dyDescent="0.3">
      <c r="A1589" s="5" t="s">
        <v>908</v>
      </c>
      <c r="B1589" s="5" t="s">
        <v>438</v>
      </c>
      <c r="C1589" s="5">
        <v>10</v>
      </c>
    </row>
    <row r="1590" spans="1:3" x14ac:dyDescent="0.3">
      <c r="A1590" s="5" t="s">
        <v>908</v>
      </c>
      <c r="B1590" s="5" t="s">
        <v>439</v>
      </c>
      <c r="C1590" s="5">
        <v>11</v>
      </c>
    </row>
    <row r="1591" spans="1:3" x14ac:dyDescent="0.3">
      <c r="A1591" s="5" t="s">
        <v>908</v>
      </c>
      <c r="B1591" s="5" t="s">
        <v>440</v>
      </c>
      <c r="C1591" s="5">
        <v>12</v>
      </c>
    </row>
    <row r="1592" spans="1:3" x14ac:dyDescent="0.3">
      <c r="A1592" s="5" t="s">
        <v>908</v>
      </c>
      <c r="B1592" s="5" t="s">
        <v>441</v>
      </c>
      <c r="C1592" s="5">
        <v>13</v>
      </c>
    </row>
    <row r="1593" spans="1:3" x14ac:dyDescent="0.3">
      <c r="A1593" s="5" t="s">
        <v>908</v>
      </c>
      <c r="B1593" s="5" t="s">
        <v>442</v>
      </c>
      <c r="C1593" s="5">
        <v>14</v>
      </c>
    </row>
    <row r="1594" spans="1:3" x14ac:dyDescent="0.3">
      <c r="A1594" s="5" t="s">
        <v>908</v>
      </c>
      <c r="B1594" s="5" t="s">
        <v>443</v>
      </c>
      <c r="C1594" s="5">
        <v>15</v>
      </c>
    </row>
    <row r="1595" spans="1:3" x14ac:dyDescent="0.3">
      <c r="A1595" s="5" t="s">
        <v>908</v>
      </c>
      <c r="B1595" s="5" t="s">
        <v>444</v>
      </c>
      <c r="C1595" s="5">
        <v>16</v>
      </c>
    </row>
    <row r="1596" spans="1:3" x14ac:dyDescent="0.3">
      <c r="A1596" s="5" t="s">
        <v>908</v>
      </c>
      <c r="B1596" s="5" t="s">
        <v>445</v>
      </c>
      <c r="C1596" s="5">
        <v>17</v>
      </c>
    </row>
    <row r="1597" spans="1:3" x14ac:dyDescent="0.3">
      <c r="A1597" s="5" t="s">
        <v>908</v>
      </c>
      <c r="B1597" s="5" t="s">
        <v>446</v>
      </c>
      <c r="C1597" s="5">
        <v>18</v>
      </c>
    </row>
    <row r="1598" spans="1:3" x14ac:dyDescent="0.3">
      <c r="A1598" s="5" t="s">
        <v>908</v>
      </c>
      <c r="B1598" s="5" t="s">
        <v>447</v>
      </c>
      <c r="C1598" s="5">
        <v>19</v>
      </c>
    </row>
    <row r="1599" spans="1:3" x14ac:dyDescent="0.3">
      <c r="A1599" s="5" t="s">
        <v>908</v>
      </c>
      <c r="B1599" s="5" t="s">
        <v>448</v>
      </c>
      <c r="C1599" s="5">
        <v>20</v>
      </c>
    </row>
    <row r="1600" spans="1:3" x14ac:dyDescent="0.3">
      <c r="A1600" s="5" t="s">
        <v>908</v>
      </c>
      <c r="B1600" s="5" t="s">
        <v>449</v>
      </c>
      <c r="C1600" s="5">
        <v>21</v>
      </c>
    </row>
    <row r="1601" spans="1:3" x14ac:dyDescent="0.3">
      <c r="A1601" s="5" t="s">
        <v>908</v>
      </c>
      <c r="B1601" s="5" t="s">
        <v>450</v>
      </c>
      <c r="C1601" s="5">
        <v>22</v>
      </c>
    </row>
    <row r="1602" spans="1:3" x14ac:dyDescent="0.3">
      <c r="A1602" s="5" t="s">
        <v>908</v>
      </c>
      <c r="B1602" s="5" t="s">
        <v>451</v>
      </c>
      <c r="C1602" s="5">
        <v>23</v>
      </c>
    </row>
    <row r="1603" spans="1:3" x14ac:dyDescent="0.3">
      <c r="A1603" s="5" t="s">
        <v>908</v>
      </c>
      <c r="B1603" s="5" t="s">
        <v>452</v>
      </c>
      <c r="C1603" s="5">
        <v>24</v>
      </c>
    </row>
    <row r="1604" spans="1:3" x14ac:dyDescent="0.3">
      <c r="A1604" s="5" t="s">
        <v>908</v>
      </c>
      <c r="B1604" s="5" t="s">
        <v>453</v>
      </c>
      <c r="C1604" s="5">
        <v>25</v>
      </c>
    </row>
    <row r="1605" spans="1:3" x14ac:dyDescent="0.3">
      <c r="A1605" s="5" t="s">
        <v>908</v>
      </c>
      <c r="B1605" s="5" t="s">
        <v>454</v>
      </c>
      <c r="C1605" s="5">
        <v>26</v>
      </c>
    </row>
    <row r="1607" spans="1:3" ht="12.9" x14ac:dyDescent="0.35">
      <c r="A1607" s="4" t="s">
        <v>909</v>
      </c>
      <c r="B1607" s="5" t="s">
        <v>1133</v>
      </c>
      <c r="C1607" s="5">
        <v>0</v>
      </c>
    </row>
    <row r="1608" spans="1:3" x14ac:dyDescent="0.3">
      <c r="A1608" s="5" t="s">
        <v>909</v>
      </c>
      <c r="B1608" s="5" t="s">
        <v>1787</v>
      </c>
      <c r="C1608" s="5">
        <v>1</v>
      </c>
    </row>
    <row r="1609" spans="1:3" x14ac:dyDescent="0.3">
      <c r="A1609" s="5" t="s">
        <v>909</v>
      </c>
      <c r="B1609" s="5" t="s">
        <v>455</v>
      </c>
      <c r="C1609" s="5">
        <v>2</v>
      </c>
    </row>
    <row r="1610" spans="1:3" x14ac:dyDescent="0.3">
      <c r="A1610" s="5" t="s">
        <v>909</v>
      </c>
      <c r="B1610" s="5" t="s">
        <v>456</v>
      </c>
      <c r="C1610" s="5">
        <v>3</v>
      </c>
    </row>
    <row r="1611" spans="1:3" x14ac:dyDescent="0.3">
      <c r="A1611" s="5" t="s">
        <v>909</v>
      </c>
      <c r="B1611" s="5" t="s">
        <v>3161</v>
      </c>
      <c r="C1611" s="5">
        <v>4</v>
      </c>
    </row>
    <row r="1612" spans="1:3" x14ac:dyDescent="0.3">
      <c r="A1612" s="5" t="s">
        <v>909</v>
      </c>
      <c r="B1612" s="5" t="s">
        <v>1444</v>
      </c>
      <c r="C1612" s="5">
        <v>5</v>
      </c>
    </row>
    <row r="1613" spans="1:3" x14ac:dyDescent="0.3">
      <c r="A1613" s="5" t="s">
        <v>909</v>
      </c>
      <c r="B1613" s="5" t="s">
        <v>457</v>
      </c>
      <c r="C1613" s="5">
        <v>6</v>
      </c>
    </row>
    <row r="1615" spans="1:3" ht="12.9" x14ac:dyDescent="0.35">
      <c r="A1615" s="4" t="s">
        <v>910</v>
      </c>
      <c r="B1615" s="5" t="s">
        <v>1133</v>
      </c>
      <c r="C1615" s="5">
        <v>0</v>
      </c>
    </row>
    <row r="1616" spans="1:3" x14ac:dyDescent="0.3">
      <c r="A1616" s="5" t="s">
        <v>910</v>
      </c>
      <c r="B1616" t="s">
        <v>3724</v>
      </c>
      <c r="C1616" s="5">
        <v>1</v>
      </c>
    </row>
    <row r="1617" spans="1:3" x14ac:dyDescent="0.3">
      <c r="A1617" s="5" t="s">
        <v>910</v>
      </c>
      <c r="B1617" s="5" t="s">
        <v>458</v>
      </c>
      <c r="C1617" s="5">
        <v>2</v>
      </c>
    </row>
    <row r="1618" spans="1:3" x14ac:dyDescent="0.3">
      <c r="A1618" s="5" t="s">
        <v>910</v>
      </c>
      <c r="B1618" s="5" t="s">
        <v>459</v>
      </c>
      <c r="C1618" s="5">
        <v>3</v>
      </c>
    </row>
    <row r="1619" spans="1:3" x14ac:dyDescent="0.3">
      <c r="A1619" s="5" t="s">
        <v>910</v>
      </c>
      <c r="B1619" s="5" t="s">
        <v>460</v>
      </c>
      <c r="C1619" s="5">
        <v>4</v>
      </c>
    </row>
    <row r="1620" spans="1:3" x14ac:dyDescent="0.3">
      <c r="A1620" s="5" t="s">
        <v>910</v>
      </c>
      <c r="B1620" s="5" t="s">
        <v>461</v>
      </c>
      <c r="C1620" s="5">
        <v>5</v>
      </c>
    </row>
    <row r="1621" spans="1:3" x14ac:dyDescent="0.3">
      <c r="A1621" s="5" t="s">
        <v>910</v>
      </c>
      <c r="B1621" s="5" t="s">
        <v>462</v>
      </c>
      <c r="C1621" s="5">
        <v>6</v>
      </c>
    </row>
    <row r="1622" spans="1:3" x14ac:dyDescent="0.3">
      <c r="A1622" s="5" t="s">
        <v>910</v>
      </c>
      <c r="B1622" t="s">
        <v>3725</v>
      </c>
      <c r="C1622" s="5">
        <v>7</v>
      </c>
    </row>
    <row r="1623" spans="1:3" x14ac:dyDescent="0.3">
      <c r="A1623" s="5" t="s">
        <v>910</v>
      </c>
      <c r="B1623" s="5" t="s">
        <v>463</v>
      </c>
      <c r="C1623" s="5">
        <v>8</v>
      </c>
    </row>
    <row r="1624" spans="1:3" x14ac:dyDescent="0.3">
      <c r="A1624" s="5" t="s">
        <v>910</v>
      </c>
      <c r="B1624" s="5" t="s">
        <v>464</v>
      </c>
      <c r="C1624" s="5">
        <v>9</v>
      </c>
    </row>
    <row r="1625" spans="1:3" x14ac:dyDescent="0.3">
      <c r="A1625" s="5" t="s">
        <v>910</v>
      </c>
      <c r="B1625" s="5" t="s">
        <v>465</v>
      </c>
      <c r="C1625" s="5">
        <v>10</v>
      </c>
    </row>
    <row r="1626" spans="1:3" x14ac:dyDescent="0.3">
      <c r="A1626" s="5" t="s">
        <v>910</v>
      </c>
      <c r="B1626" s="5" t="s">
        <v>466</v>
      </c>
      <c r="C1626" s="5">
        <v>11</v>
      </c>
    </row>
    <row r="1627" spans="1:3" x14ac:dyDescent="0.3">
      <c r="A1627" s="5" t="s">
        <v>910</v>
      </c>
      <c r="B1627" t="s">
        <v>3726</v>
      </c>
      <c r="C1627" s="5">
        <v>12</v>
      </c>
    </row>
    <row r="1628" spans="1:3" x14ac:dyDescent="0.3">
      <c r="A1628" s="5" t="s">
        <v>910</v>
      </c>
      <c r="B1628" t="s">
        <v>3727</v>
      </c>
      <c r="C1628" s="5">
        <v>13</v>
      </c>
    </row>
    <row r="1629" spans="1:3" x14ac:dyDescent="0.3">
      <c r="A1629" s="5" t="s">
        <v>910</v>
      </c>
      <c r="B1629" t="s">
        <v>3728</v>
      </c>
      <c r="C1629" s="5">
        <v>14</v>
      </c>
    </row>
    <row r="1630" spans="1:3" x14ac:dyDescent="0.3">
      <c r="A1630" s="5" t="s">
        <v>910</v>
      </c>
      <c r="B1630" s="5" t="s">
        <v>467</v>
      </c>
      <c r="C1630" s="5">
        <v>15</v>
      </c>
    </row>
    <row r="1631" spans="1:3" x14ac:dyDescent="0.3">
      <c r="A1631" s="5" t="s">
        <v>910</v>
      </c>
      <c r="B1631" t="s">
        <v>3729</v>
      </c>
      <c r="C1631" s="5">
        <v>16</v>
      </c>
    </row>
    <row r="1632" spans="1:3" x14ac:dyDescent="0.3">
      <c r="A1632" s="5" t="s">
        <v>910</v>
      </c>
      <c r="B1632" t="s">
        <v>3730</v>
      </c>
      <c r="C1632" s="5">
        <v>17</v>
      </c>
    </row>
    <row r="1633" spans="1:3" x14ac:dyDescent="0.3">
      <c r="A1633" s="5" t="s">
        <v>910</v>
      </c>
      <c r="B1633" s="5" t="s">
        <v>468</v>
      </c>
      <c r="C1633" s="5">
        <v>18</v>
      </c>
    </row>
    <row r="1634" spans="1:3" x14ac:dyDescent="0.3">
      <c r="A1634" s="5" t="s">
        <v>910</v>
      </c>
      <c r="B1634" t="s">
        <v>3731</v>
      </c>
      <c r="C1634" s="5">
        <v>19</v>
      </c>
    </row>
    <row r="1635" spans="1:3" x14ac:dyDescent="0.3">
      <c r="A1635" s="5" t="s">
        <v>910</v>
      </c>
      <c r="B1635" t="s">
        <v>3732</v>
      </c>
      <c r="C1635" s="5">
        <v>20</v>
      </c>
    </row>
    <row r="1637" spans="1:3" ht="12.9" x14ac:dyDescent="0.35">
      <c r="A1637" s="4" t="s">
        <v>911</v>
      </c>
      <c r="B1637" s="5" t="s">
        <v>1133</v>
      </c>
      <c r="C1637" s="5">
        <v>0</v>
      </c>
    </row>
    <row r="1638" spans="1:3" x14ac:dyDescent="0.3">
      <c r="A1638" s="5" t="s">
        <v>911</v>
      </c>
      <c r="B1638" s="5" t="s">
        <v>469</v>
      </c>
      <c r="C1638" s="5">
        <v>1</v>
      </c>
    </row>
    <row r="1639" spans="1:3" x14ac:dyDescent="0.3">
      <c r="A1639" s="5" t="s">
        <v>911</v>
      </c>
      <c r="B1639" s="5" t="s">
        <v>470</v>
      </c>
      <c r="C1639" s="5">
        <v>2</v>
      </c>
    </row>
    <row r="1640" spans="1:3" x14ac:dyDescent="0.3">
      <c r="A1640" s="5" t="s">
        <v>911</v>
      </c>
      <c r="B1640" s="5" t="s">
        <v>2275</v>
      </c>
      <c r="C1640" s="5">
        <v>3</v>
      </c>
    </row>
    <row r="1641" spans="1:3" x14ac:dyDescent="0.3">
      <c r="A1641" s="5" t="s">
        <v>911</v>
      </c>
      <c r="B1641" s="5" t="s">
        <v>2276</v>
      </c>
      <c r="C1641" s="5">
        <v>4</v>
      </c>
    </row>
    <row r="1642" spans="1:3" x14ac:dyDescent="0.3">
      <c r="A1642" s="5" t="s">
        <v>911</v>
      </c>
      <c r="B1642" s="5" t="s">
        <v>2277</v>
      </c>
      <c r="C1642" s="5">
        <v>5</v>
      </c>
    </row>
    <row r="1643" spans="1:3" x14ac:dyDescent="0.3">
      <c r="A1643" s="5" t="s">
        <v>911</v>
      </c>
      <c r="B1643" s="5" t="s">
        <v>1385</v>
      </c>
      <c r="C1643" s="5">
        <v>6</v>
      </c>
    </row>
    <row r="1644" spans="1:3" x14ac:dyDescent="0.3">
      <c r="A1644" s="5" t="s">
        <v>911</v>
      </c>
      <c r="B1644" s="5" t="s">
        <v>2278</v>
      </c>
      <c r="C1644" s="5">
        <v>7</v>
      </c>
    </row>
    <row r="1645" spans="1:3" x14ac:dyDescent="0.3">
      <c r="A1645" s="5" t="s">
        <v>911</v>
      </c>
      <c r="B1645" s="5" t="s">
        <v>2279</v>
      </c>
      <c r="C1645" s="5">
        <v>8</v>
      </c>
    </row>
    <row r="1646" spans="1:3" x14ac:dyDescent="0.3">
      <c r="A1646" s="5" t="s">
        <v>911</v>
      </c>
      <c r="B1646" s="5" t="s">
        <v>2280</v>
      </c>
      <c r="C1646" s="5">
        <v>9</v>
      </c>
    </row>
    <row r="1647" spans="1:3" x14ac:dyDescent="0.3">
      <c r="A1647" s="5" t="s">
        <v>911</v>
      </c>
      <c r="B1647" s="5" t="s">
        <v>1386</v>
      </c>
      <c r="C1647" s="5">
        <v>10</v>
      </c>
    </row>
    <row r="1648" spans="1:3" x14ac:dyDescent="0.3">
      <c r="A1648" s="5" t="s">
        <v>911</v>
      </c>
      <c r="B1648" s="5" t="s">
        <v>2457</v>
      </c>
      <c r="C1648" s="5">
        <v>11</v>
      </c>
    </row>
    <row r="1649" spans="1:3" x14ac:dyDescent="0.3">
      <c r="A1649" s="5" t="s">
        <v>911</v>
      </c>
      <c r="B1649" s="5" t="s">
        <v>1390</v>
      </c>
      <c r="C1649" s="5">
        <v>12</v>
      </c>
    </row>
    <row r="1650" spans="1:3" x14ac:dyDescent="0.3">
      <c r="A1650" s="5" t="s">
        <v>911</v>
      </c>
      <c r="B1650" s="5" t="s">
        <v>2281</v>
      </c>
      <c r="C1650" s="5">
        <v>13</v>
      </c>
    </row>
    <row r="1651" spans="1:3" x14ac:dyDescent="0.3">
      <c r="A1651" s="5" t="s">
        <v>911</v>
      </c>
      <c r="B1651" s="5" t="s">
        <v>2282</v>
      </c>
      <c r="C1651" s="5">
        <v>14</v>
      </c>
    </row>
    <row r="1653" spans="1:3" ht="12.9" x14ac:dyDescent="0.35">
      <c r="A1653" s="4" t="s">
        <v>912</v>
      </c>
      <c r="B1653" s="5" t="s">
        <v>1133</v>
      </c>
      <c r="C1653" s="5">
        <v>0</v>
      </c>
    </row>
    <row r="1654" spans="1:3" x14ac:dyDescent="0.3">
      <c r="A1654" s="5" t="s">
        <v>912</v>
      </c>
      <c r="B1654" s="5" t="s">
        <v>2283</v>
      </c>
      <c r="C1654" s="5">
        <v>1</v>
      </c>
    </row>
    <row r="1655" spans="1:3" x14ac:dyDescent="0.3">
      <c r="A1655" s="5" t="s">
        <v>912</v>
      </c>
      <c r="B1655" s="5" t="s">
        <v>2284</v>
      </c>
      <c r="C1655" s="5">
        <v>2</v>
      </c>
    </row>
    <row r="1656" spans="1:3" x14ac:dyDescent="0.3">
      <c r="A1656" s="5" t="s">
        <v>912</v>
      </c>
      <c r="B1656" s="5" t="s">
        <v>2285</v>
      </c>
      <c r="C1656" s="5">
        <v>3</v>
      </c>
    </row>
    <row r="1657" spans="1:3" x14ac:dyDescent="0.3">
      <c r="A1657" s="5" t="s">
        <v>912</v>
      </c>
      <c r="B1657" s="5" t="s">
        <v>2286</v>
      </c>
      <c r="C1657" s="5">
        <v>4</v>
      </c>
    </row>
    <row r="1658" spans="1:3" x14ac:dyDescent="0.3">
      <c r="A1658" s="5" t="s">
        <v>912</v>
      </c>
      <c r="B1658" s="5" t="s">
        <v>2287</v>
      </c>
      <c r="C1658" s="5">
        <v>5</v>
      </c>
    </row>
    <row r="1659" spans="1:3" x14ac:dyDescent="0.3">
      <c r="A1659" s="5" t="s">
        <v>912</v>
      </c>
      <c r="B1659" s="5" t="s">
        <v>2288</v>
      </c>
      <c r="C1659" s="5">
        <v>6</v>
      </c>
    </row>
    <row r="1660" spans="1:3" x14ac:dyDescent="0.3">
      <c r="A1660" s="5" t="s">
        <v>912</v>
      </c>
      <c r="B1660" s="5" t="s">
        <v>2289</v>
      </c>
      <c r="C1660" s="5">
        <v>7</v>
      </c>
    </row>
    <row r="1661" spans="1:3" x14ac:dyDescent="0.3">
      <c r="A1661" s="5" t="s">
        <v>912</v>
      </c>
      <c r="B1661" s="5" t="s">
        <v>2290</v>
      </c>
      <c r="C1661" s="5">
        <v>8</v>
      </c>
    </row>
    <row r="1662" spans="1:3" x14ac:dyDescent="0.3">
      <c r="A1662" s="5" t="s">
        <v>912</v>
      </c>
      <c r="B1662" s="5" t="s">
        <v>2291</v>
      </c>
      <c r="C1662" s="5">
        <v>9</v>
      </c>
    </row>
    <row r="1663" spans="1:3" x14ac:dyDescent="0.3">
      <c r="A1663" s="5" t="s">
        <v>912</v>
      </c>
      <c r="B1663" t="s">
        <v>3733</v>
      </c>
      <c r="C1663" s="5">
        <v>10</v>
      </c>
    </row>
    <row r="1664" spans="1:3" x14ac:dyDescent="0.3">
      <c r="A1664" s="5" t="s">
        <v>912</v>
      </c>
      <c r="B1664" s="5" t="s">
        <v>2292</v>
      </c>
      <c r="C1664" s="5">
        <v>11</v>
      </c>
    </row>
    <row r="1665" spans="1:3" x14ac:dyDescent="0.3">
      <c r="A1665" s="5" t="s">
        <v>912</v>
      </c>
      <c r="B1665" s="5" t="s">
        <v>2293</v>
      </c>
      <c r="C1665" s="5">
        <v>12</v>
      </c>
    </row>
    <row r="1666" spans="1:3" x14ac:dyDescent="0.3">
      <c r="A1666" s="5" t="s">
        <v>912</v>
      </c>
      <c r="B1666" s="5" t="s">
        <v>2294</v>
      </c>
      <c r="C1666" s="5">
        <v>13</v>
      </c>
    </row>
    <row r="1667" spans="1:3" x14ac:dyDescent="0.3">
      <c r="A1667" s="5" t="s">
        <v>912</v>
      </c>
      <c r="B1667" s="5" t="s">
        <v>2295</v>
      </c>
      <c r="C1667" s="5">
        <v>14</v>
      </c>
    </row>
    <row r="1668" spans="1:3" x14ac:dyDescent="0.3">
      <c r="A1668" s="5" t="s">
        <v>912</v>
      </c>
      <c r="B1668" s="5" t="s">
        <v>2296</v>
      </c>
      <c r="C1668" s="5">
        <v>15</v>
      </c>
    </row>
    <row r="1669" spans="1:3" x14ac:dyDescent="0.3">
      <c r="A1669" s="5" t="s">
        <v>912</v>
      </c>
      <c r="B1669" s="5" t="s">
        <v>2297</v>
      </c>
      <c r="C1669" s="5">
        <v>16</v>
      </c>
    </row>
    <row r="1670" spans="1:3" x14ac:dyDescent="0.3">
      <c r="A1670" s="5" t="s">
        <v>912</v>
      </c>
      <c r="B1670" s="5" t="s">
        <v>2298</v>
      </c>
      <c r="C1670" s="5">
        <v>17</v>
      </c>
    </row>
    <row r="1671" spans="1:3" x14ac:dyDescent="0.3">
      <c r="A1671" s="5" t="s">
        <v>912</v>
      </c>
      <c r="B1671" s="5" t="s">
        <v>2299</v>
      </c>
      <c r="C1671" s="5">
        <v>18</v>
      </c>
    </row>
    <row r="1672" spans="1:3" x14ac:dyDescent="0.3">
      <c r="A1672" s="5" t="s">
        <v>912</v>
      </c>
      <c r="B1672" s="5" t="s">
        <v>2300</v>
      </c>
      <c r="C1672" s="5">
        <v>19</v>
      </c>
    </row>
    <row r="1673" spans="1:3" x14ac:dyDescent="0.3">
      <c r="A1673" s="5" t="s">
        <v>912</v>
      </c>
      <c r="B1673" s="5" t="s">
        <v>2301</v>
      </c>
      <c r="C1673" s="5">
        <v>20</v>
      </c>
    </row>
    <row r="1674" spans="1:3" x14ac:dyDescent="0.3">
      <c r="A1674" s="5" t="s">
        <v>912</v>
      </c>
      <c r="B1674" s="5" t="s">
        <v>2302</v>
      </c>
      <c r="C1674" s="5">
        <v>21</v>
      </c>
    </row>
    <row r="1675" spans="1:3" x14ac:dyDescent="0.3">
      <c r="A1675" s="5" t="s">
        <v>912</v>
      </c>
      <c r="B1675" s="5" t="s">
        <v>2303</v>
      </c>
      <c r="C1675" s="5">
        <v>22</v>
      </c>
    </row>
    <row r="1676" spans="1:3" x14ac:dyDescent="0.3">
      <c r="A1676" s="5" t="s">
        <v>912</v>
      </c>
      <c r="B1676" s="5" t="s">
        <v>2304</v>
      </c>
      <c r="C1676" s="5">
        <v>23</v>
      </c>
    </row>
    <row r="1677" spans="1:3" x14ac:dyDescent="0.3">
      <c r="A1677" s="5" t="s">
        <v>912</v>
      </c>
      <c r="B1677" s="5" t="s">
        <v>2305</v>
      </c>
      <c r="C1677" s="5">
        <v>24</v>
      </c>
    </row>
    <row r="1678" spans="1:3" x14ac:dyDescent="0.3">
      <c r="A1678" s="5" t="s">
        <v>912</v>
      </c>
      <c r="B1678" s="5" t="s">
        <v>2306</v>
      </c>
      <c r="C1678" s="5">
        <v>25</v>
      </c>
    </row>
    <row r="1679" spans="1:3" x14ac:dyDescent="0.3">
      <c r="A1679" s="5" t="s">
        <v>912</v>
      </c>
      <c r="B1679" s="5" t="s">
        <v>2307</v>
      </c>
      <c r="C1679" s="5">
        <v>26</v>
      </c>
    </row>
    <row r="1680" spans="1:3" x14ac:dyDescent="0.3">
      <c r="A1680" s="5" t="s">
        <v>912</v>
      </c>
      <c r="B1680" s="5" t="s">
        <v>2308</v>
      </c>
      <c r="C1680" s="5">
        <v>27</v>
      </c>
    </row>
    <row r="1681" spans="1:3" x14ac:dyDescent="0.3">
      <c r="A1681" s="5" t="s">
        <v>912</v>
      </c>
      <c r="B1681" s="5" t="s">
        <v>2309</v>
      </c>
      <c r="C1681" s="5">
        <v>28</v>
      </c>
    </row>
    <row r="1682" spans="1:3" x14ac:dyDescent="0.3">
      <c r="A1682" s="5" t="s">
        <v>912</v>
      </c>
      <c r="B1682" s="5" t="s">
        <v>2310</v>
      </c>
      <c r="C1682" s="5">
        <v>29</v>
      </c>
    </row>
    <row r="1683" spans="1:3" x14ac:dyDescent="0.3">
      <c r="A1683" s="5" t="s">
        <v>912</v>
      </c>
      <c r="B1683" s="5" t="s">
        <v>2311</v>
      </c>
      <c r="C1683" s="5">
        <v>30</v>
      </c>
    </row>
    <row r="1684" spans="1:3" x14ac:dyDescent="0.3">
      <c r="A1684" s="5" t="s">
        <v>912</v>
      </c>
      <c r="B1684" s="5" t="s">
        <v>2312</v>
      </c>
      <c r="C1684" s="5">
        <v>31</v>
      </c>
    </row>
    <row r="1685" spans="1:3" x14ac:dyDescent="0.3">
      <c r="A1685" s="5" t="s">
        <v>912</v>
      </c>
      <c r="B1685" s="5" t="s">
        <v>2313</v>
      </c>
      <c r="C1685" s="5">
        <v>32</v>
      </c>
    </row>
    <row r="1686" spans="1:3" x14ac:dyDescent="0.3">
      <c r="A1686" s="5" t="s">
        <v>912</v>
      </c>
      <c r="B1686" s="5" t="s">
        <v>2314</v>
      </c>
      <c r="C1686" s="5">
        <v>33</v>
      </c>
    </row>
    <row r="1687" spans="1:3" x14ac:dyDescent="0.3">
      <c r="A1687" s="5" t="s">
        <v>912</v>
      </c>
      <c r="B1687" s="5" t="s">
        <v>2315</v>
      </c>
      <c r="C1687" s="5">
        <v>34</v>
      </c>
    </row>
    <row r="1688" spans="1:3" x14ac:dyDescent="0.3">
      <c r="A1688" s="5" t="s">
        <v>912</v>
      </c>
      <c r="B1688" s="5" t="s">
        <v>2316</v>
      </c>
      <c r="C1688" s="5">
        <v>35</v>
      </c>
    </row>
    <row r="1689" spans="1:3" x14ac:dyDescent="0.3">
      <c r="A1689" s="5" t="s">
        <v>912</v>
      </c>
      <c r="B1689" s="5" t="s">
        <v>2317</v>
      </c>
      <c r="C1689" s="5">
        <v>36</v>
      </c>
    </row>
    <row r="1690" spans="1:3" x14ac:dyDescent="0.3">
      <c r="A1690" s="5" t="s">
        <v>912</v>
      </c>
      <c r="B1690" s="5" t="s">
        <v>2318</v>
      </c>
      <c r="C1690" s="5">
        <v>37</v>
      </c>
    </row>
    <row r="1691" spans="1:3" x14ac:dyDescent="0.3">
      <c r="A1691" s="5" t="s">
        <v>912</v>
      </c>
      <c r="B1691" s="5" t="s">
        <v>2319</v>
      </c>
      <c r="C1691" s="5">
        <v>38</v>
      </c>
    </row>
    <row r="1692" spans="1:3" x14ac:dyDescent="0.3">
      <c r="A1692" s="5" t="s">
        <v>912</v>
      </c>
      <c r="B1692" s="5" t="s">
        <v>2320</v>
      </c>
      <c r="C1692" s="5">
        <v>39</v>
      </c>
    </row>
    <row r="1693" spans="1:3" x14ac:dyDescent="0.3">
      <c r="A1693" s="5" t="s">
        <v>912</v>
      </c>
      <c r="B1693" s="5" t="s">
        <v>2321</v>
      </c>
      <c r="C1693" s="5">
        <v>40</v>
      </c>
    </row>
    <row r="1694" spans="1:3" x14ac:dyDescent="0.3">
      <c r="A1694" s="5" t="s">
        <v>912</v>
      </c>
      <c r="B1694" s="5" t="s">
        <v>2322</v>
      </c>
      <c r="C1694" s="5">
        <v>41</v>
      </c>
    </row>
    <row r="1695" spans="1:3" x14ac:dyDescent="0.3">
      <c r="A1695" s="5" t="s">
        <v>912</v>
      </c>
      <c r="B1695" s="5" t="s">
        <v>2323</v>
      </c>
      <c r="C1695" s="5">
        <v>42</v>
      </c>
    </row>
    <row r="1696" spans="1:3" x14ac:dyDescent="0.3">
      <c r="A1696" s="5" t="s">
        <v>912</v>
      </c>
      <c r="B1696" s="5" t="s">
        <v>2324</v>
      </c>
      <c r="C1696" s="5">
        <v>43</v>
      </c>
    </row>
    <row r="1697" spans="1:3" x14ac:dyDescent="0.3">
      <c r="A1697" s="5" t="s">
        <v>912</v>
      </c>
      <c r="B1697" s="5" t="s">
        <v>2325</v>
      </c>
      <c r="C1697" s="5">
        <v>44</v>
      </c>
    </row>
    <row r="1698" spans="1:3" x14ac:dyDescent="0.3">
      <c r="A1698" s="5" t="s">
        <v>912</v>
      </c>
      <c r="B1698" s="5" t="s">
        <v>2326</v>
      </c>
      <c r="C1698" s="5">
        <v>45</v>
      </c>
    </row>
    <row r="1699" spans="1:3" x14ac:dyDescent="0.3">
      <c r="A1699" s="5" t="s">
        <v>912</v>
      </c>
      <c r="B1699" s="5" t="s">
        <v>2327</v>
      </c>
      <c r="C1699" s="5">
        <v>46</v>
      </c>
    </row>
    <row r="1700" spans="1:3" x14ac:dyDescent="0.3">
      <c r="A1700" s="5" t="s">
        <v>912</v>
      </c>
      <c r="B1700" s="5" t="s">
        <v>2328</v>
      </c>
      <c r="C1700" s="5">
        <v>47</v>
      </c>
    </row>
    <row r="1701" spans="1:3" x14ac:dyDescent="0.3">
      <c r="A1701" s="5"/>
      <c r="B1701" s="5"/>
      <c r="C1701" s="5"/>
    </row>
    <row r="1702" spans="1:3" ht="12.9" x14ac:dyDescent="0.35">
      <c r="A1702" s="4" t="s">
        <v>913</v>
      </c>
      <c r="B1702" s="5" t="s">
        <v>1133</v>
      </c>
      <c r="C1702" s="5">
        <v>0</v>
      </c>
    </row>
    <row r="1703" spans="1:3" x14ac:dyDescent="0.3">
      <c r="A1703" s="5" t="s">
        <v>913</v>
      </c>
      <c r="B1703" s="5" t="s">
        <v>2329</v>
      </c>
      <c r="C1703" s="5">
        <v>9</v>
      </c>
    </row>
    <row r="1704" spans="1:3" x14ac:dyDescent="0.3">
      <c r="A1704" s="5" t="s">
        <v>913</v>
      </c>
      <c r="B1704" s="5" t="s">
        <v>2330</v>
      </c>
      <c r="C1704" s="5">
        <v>10</v>
      </c>
    </row>
    <row r="1705" spans="1:3" x14ac:dyDescent="0.3">
      <c r="A1705" s="5" t="s">
        <v>913</v>
      </c>
      <c r="B1705" s="5" t="s">
        <v>2331</v>
      </c>
      <c r="C1705" s="5">
        <v>1</v>
      </c>
    </row>
    <row r="1706" spans="1:3" x14ac:dyDescent="0.3">
      <c r="A1706" s="5" t="s">
        <v>913</v>
      </c>
      <c r="B1706" s="5" t="s">
        <v>2332</v>
      </c>
      <c r="C1706" s="5">
        <v>2</v>
      </c>
    </row>
    <row r="1707" spans="1:3" x14ac:dyDescent="0.3">
      <c r="A1707" s="5" t="s">
        <v>913</v>
      </c>
      <c r="B1707" s="5" t="s">
        <v>2333</v>
      </c>
      <c r="C1707" s="5">
        <v>3</v>
      </c>
    </row>
    <row r="1708" spans="1:3" x14ac:dyDescent="0.3">
      <c r="A1708" s="5" t="s">
        <v>913</v>
      </c>
      <c r="B1708" s="5" t="s">
        <v>2334</v>
      </c>
      <c r="C1708" s="5">
        <v>4</v>
      </c>
    </row>
    <row r="1709" spans="1:3" x14ac:dyDescent="0.3">
      <c r="A1709" s="5" t="s">
        <v>913</v>
      </c>
      <c r="B1709" s="5" t="s">
        <v>2335</v>
      </c>
      <c r="C1709" s="5">
        <v>5</v>
      </c>
    </row>
    <row r="1710" spans="1:3" x14ac:dyDescent="0.3">
      <c r="A1710" s="5" t="s">
        <v>913</v>
      </c>
      <c r="B1710" s="5" t="s">
        <v>2336</v>
      </c>
      <c r="C1710" s="5">
        <v>6</v>
      </c>
    </row>
    <row r="1711" spans="1:3" x14ac:dyDescent="0.3">
      <c r="A1711" s="5" t="s">
        <v>913</v>
      </c>
      <c r="B1711" s="5" t="s">
        <v>2337</v>
      </c>
      <c r="C1711" s="5">
        <v>7</v>
      </c>
    </row>
    <row r="1712" spans="1:3" x14ac:dyDescent="0.3">
      <c r="A1712" s="5" t="s">
        <v>913</v>
      </c>
      <c r="B1712" s="5" t="s">
        <v>2338</v>
      </c>
      <c r="C1712" s="5">
        <v>11</v>
      </c>
    </row>
    <row r="1713" spans="1:3" x14ac:dyDescent="0.3">
      <c r="A1713" s="5" t="s">
        <v>913</v>
      </c>
      <c r="B1713" s="5" t="s">
        <v>2339</v>
      </c>
      <c r="C1713" s="5">
        <v>8</v>
      </c>
    </row>
    <row r="1714" spans="1:3" x14ac:dyDescent="0.3">
      <c r="A1714" s="5" t="s">
        <v>913</v>
      </c>
      <c r="B1714" s="5" t="s">
        <v>2340</v>
      </c>
      <c r="C1714" s="5">
        <v>12</v>
      </c>
    </row>
    <row r="1716" spans="1:3" ht="12.9" x14ac:dyDescent="0.35">
      <c r="A1716" s="4" t="s">
        <v>914</v>
      </c>
      <c r="B1716" s="5" t="s">
        <v>1133</v>
      </c>
      <c r="C1716" s="5">
        <v>0</v>
      </c>
    </row>
    <row r="1717" spans="1:3" x14ac:dyDescent="0.3">
      <c r="A1717" s="5" t="s">
        <v>914</v>
      </c>
      <c r="B1717" t="s">
        <v>2342</v>
      </c>
      <c r="C1717" s="5">
        <v>2</v>
      </c>
    </row>
    <row r="1718" spans="1:3" x14ac:dyDescent="0.3">
      <c r="A1718" s="5" t="s">
        <v>914</v>
      </c>
      <c r="B1718" t="s">
        <v>2341</v>
      </c>
      <c r="C1718" s="5">
        <v>1</v>
      </c>
    </row>
    <row r="1719" spans="1:3" x14ac:dyDescent="0.3">
      <c r="A1719" s="5" t="s">
        <v>914</v>
      </c>
      <c r="B1719" t="s">
        <v>3734</v>
      </c>
      <c r="C1719" s="5">
        <v>3</v>
      </c>
    </row>
    <row r="1720" spans="1:3" x14ac:dyDescent="0.3">
      <c r="A1720" s="5" t="s">
        <v>914</v>
      </c>
      <c r="B1720" t="s">
        <v>3735</v>
      </c>
      <c r="C1720" s="5">
        <v>4</v>
      </c>
    </row>
    <row r="1721" spans="1:3" x14ac:dyDescent="0.3">
      <c r="A1721" s="5" t="s">
        <v>914</v>
      </c>
      <c r="B1721" t="s">
        <v>3736</v>
      </c>
      <c r="C1721" s="5">
        <v>18</v>
      </c>
    </row>
    <row r="1722" spans="1:3" x14ac:dyDescent="0.3">
      <c r="A1722" s="5" t="s">
        <v>914</v>
      </c>
      <c r="B1722" t="s">
        <v>3737</v>
      </c>
      <c r="C1722" s="5">
        <v>5</v>
      </c>
    </row>
    <row r="1723" spans="1:3" x14ac:dyDescent="0.3">
      <c r="A1723" s="5" t="s">
        <v>914</v>
      </c>
      <c r="B1723" t="s">
        <v>3738</v>
      </c>
      <c r="C1723" s="5">
        <v>6</v>
      </c>
    </row>
    <row r="1724" spans="1:3" x14ac:dyDescent="0.3">
      <c r="A1724" s="5" t="s">
        <v>914</v>
      </c>
      <c r="B1724" t="s">
        <v>3739</v>
      </c>
      <c r="C1724" s="5">
        <v>19</v>
      </c>
    </row>
    <row r="1725" spans="1:3" x14ac:dyDescent="0.3">
      <c r="A1725" s="5" t="s">
        <v>914</v>
      </c>
      <c r="B1725" t="s">
        <v>3740</v>
      </c>
      <c r="C1725" s="5">
        <v>7</v>
      </c>
    </row>
    <row r="1726" spans="1:3" x14ac:dyDescent="0.3">
      <c r="A1726" s="5" t="s">
        <v>914</v>
      </c>
      <c r="B1726" t="s">
        <v>3741</v>
      </c>
      <c r="C1726" s="5">
        <v>8</v>
      </c>
    </row>
    <row r="1727" spans="1:3" x14ac:dyDescent="0.3">
      <c r="A1727" s="5" t="s">
        <v>914</v>
      </c>
      <c r="B1727" t="s">
        <v>3742</v>
      </c>
      <c r="C1727" s="5">
        <v>9</v>
      </c>
    </row>
    <row r="1728" spans="1:3" x14ac:dyDescent="0.3">
      <c r="A1728" s="5" t="s">
        <v>914</v>
      </c>
      <c r="B1728" t="s">
        <v>3743</v>
      </c>
      <c r="C1728" s="5">
        <v>10</v>
      </c>
    </row>
    <row r="1729" spans="1:3" x14ac:dyDescent="0.3">
      <c r="A1729" s="5" t="s">
        <v>914</v>
      </c>
      <c r="B1729" t="s">
        <v>3744</v>
      </c>
      <c r="C1729" s="5">
        <v>11</v>
      </c>
    </row>
    <row r="1730" spans="1:3" x14ac:dyDescent="0.3">
      <c r="A1730" s="5" t="s">
        <v>914</v>
      </c>
      <c r="B1730" t="s">
        <v>3745</v>
      </c>
      <c r="C1730" s="5">
        <v>12</v>
      </c>
    </row>
    <row r="1731" spans="1:3" x14ac:dyDescent="0.3">
      <c r="A1731" s="5" t="s">
        <v>914</v>
      </c>
      <c r="B1731" t="s">
        <v>3746</v>
      </c>
      <c r="C1731" s="5">
        <v>13</v>
      </c>
    </row>
    <row r="1732" spans="1:3" x14ac:dyDescent="0.3">
      <c r="A1732" s="5" t="s">
        <v>914</v>
      </c>
      <c r="B1732" t="s">
        <v>3747</v>
      </c>
      <c r="C1732" s="5">
        <v>14</v>
      </c>
    </row>
    <row r="1733" spans="1:3" x14ac:dyDescent="0.3">
      <c r="A1733" s="5" t="s">
        <v>914</v>
      </c>
      <c r="B1733" t="s">
        <v>3748</v>
      </c>
      <c r="C1733" s="5">
        <v>17</v>
      </c>
    </row>
    <row r="1735" spans="1:3" ht="12.9" x14ac:dyDescent="0.35">
      <c r="A1735" s="4" t="s">
        <v>915</v>
      </c>
      <c r="B1735" s="5" t="s">
        <v>1133</v>
      </c>
      <c r="C1735" s="5">
        <v>0</v>
      </c>
    </row>
    <row r="1736" spans="1:3" x14ac:dyDescent="0.3">
      <c r="A1736" s="5" t="s">
        <v>915</v>
      </c>
      <c r="B1736" s="5" t="s">
        <v>1787</v>
      </c>
      <c r="C1736" s="5">
        <v>1</v>
      </c>
    </row>
    <row r="1737" spans="1:3" x14ac:dyDescent="0.3">
      <c r="A1737" s="5" t="s">
        <v>915</v>
      </c>
      <c r="B1737" s="5" t="s">
        <v>2343</v>
      </c>
      <c r="C1737" s="5">
        <v>2</v>
      </c>
    </row>
    <row r="1738" spans="1:3" x14ac:dyDescent="0.3">
      <c r="A1738" s="5" t="s">
        <v>915</v>
      </c>
      <c r="B1738" s="5" t="s">
        <v>3160</v>
      </c>
      <c r="C1738" s="5">
        <v>3</v>
      </c>
    </row>
    <row r="1739" spans="1:3" x14ac:dyDescent="0.3">
      <c r="A1739" s="5" t="s">
        <v>915</v>
      </c>
      <c r="B1739" s="5" t="s">
        <v>2344</v>
      </c>
      <c r="C1739" s="5">
        <v>4</v>
      </c>
    </row>
    <row r="1740" spans="1:3" x14ac:dyDescent="0.3">
      <c r="A1740" s="5" t="s">
        <v>915</v>
      </c>
      <c r="B1740" s="5" t="s">
        <v>2345</v>
      </c>
      <c r="C1740" s="5">
        <v>5</v>
      </c>
    </row>
    <row r="1741" spans="1:3" x14ac:dyDescent="0.3">
      <c r="A1741" s="5" t="s">
        <v>915</v>
      </c>
      <c r="B1741" s="5" t="s">
        <v>2346</v>
      </c>
      <c r="C1741" s="5">
        <v>6</v>
      </c>
    </row>
    <row r="1742" spans="1:3" x14ac:dyDescent="0.3">
      <c r="A1742" s="5" t="s">
        <v>915</v>
      </c>
      <c r="B1742" s="5" t="s">
        <v>2347</v>
      </c>
      <c r="C1742" s="5">
        <v>7</v>
      </c>
    </row>
    <row r="1743" spans="1:3" x14ac:dyDescent="0.3">
      <c r="A1743" s="5" t="s">
        <v>915</v>
      </c>
      <c r="B1743" s="5" t="s">
        <v>3163</v>
      </c>
      <c r="C1743" s="5">
        <v>8</v>
      </c>
    </row>
    <row r="1745" spans="1:3" ht="12.9" x14ac:dyDescent="0.35">
      <c r="A1745" s="4" t="s">
        <v>916</v>
      </c>
      <c r="B1745" s="5" t="s">
        <v>1133</v>
      </c>
      <c r="C1745" s="5">
        <v>0</v>
      </c>
    </row>
    <row r="1746" spans="1:3" x14ac:dyDescent="0.3">
      <c r="A1746" s="5" t="s">
        <v>916</v>
      </c>
      <c r="B1746" t="s">
        <v>3749</v>
      </c>
      <c r="C1746" s="5">
        <v>4</v>
      </c>
    </row>
    <row r="1747" spans="1:3" x14ac:dyDescent="0.3">
      <c r="A1747" s="5" t="s">
        <v>916</v>
      </c>
      <c r="B1747" t="s">
        <v>3750</v>
      </c>
      <c r="C1747" s="5">
        <v>5</v>
      </c>
    </row>
    <row r="1748" spans="1:3" x14ac:dyDescent="0.3">
      <c r="A1748" s="5" t="s">
        <v>916</v>
      </c>
      <c r="B1748" t="s">
        <v>3751</v>
      </c>
      <c r="C1748" s="5">
        <v>6</v>
      </c>
    </row>
    <row r="1749" spans="1:3" x14ac:dyDescent="0.3">
      <c r="A1749" s="5" t="s">
        <v>916</v>
      </c>
      <c r="B1749" t="s">
        <v>3752</v>
      </c>
      <c r="C1749" s="5">
        <v>7</v>
      </c>
    </row>
    <row r="1750" spans="1:3" x14ac:dyDescent="0.3">
      <c r="A1750" s="5" t="s">
        <v>916</v>
      </c>
      <c r="B1750" t="s">
        <v>3753</v>
      </c>
      <c r="C1750" s="5">
        <v>8</v>
      </c>
    </row>
    <row r="1751" spans="1:3" x14ac:dyDescent="0.3">
      <c r="A1751" s="5" t="s">
        <v>916</v>
      </c>
      <c r="B1751" t="s">
        <v>3753</v>
      </c>
      <c r="C1751" s="5">
        <v>9</v>
      </c>
    </row>
    <row r="1752" spans="1:3" x14ac:dyDescent="0.3">
      <c r="A1752" s="5" t="s">
        <v>916</v>
      </c>
      <c r="B1752" t="s">
        <v>3754</v>
      </c>
      <c r="C1752" s="5">
        <v>10</v>
      </c>
    </row>
    <row r="1753" spans="1:3" x14ac:dyDescent="0.3">
      <c r="A1753" s="5" t="s">
        <v>916</v>
      </c>
      <c r="B1753" t="s">
        <v>3755</v>
      </c>
      <c r="C1753" s="5">
        <v>11</v>
      </c>
    </row>
    <row r="1754" spans="1:3" x14ac:dyDescent="0.3">
      <c r="A1754" s="5" t="s">
        <v>916</v>
      </c>
      <c r="B1754" t="s">
        <v>3756</v>
      </c>
      <c r="C1754" s="5">
        <v>12</v>
      </c>
    </row>
    <row r="1755" spans="1:3" x14ac:dyDescent="0.3">
      <c r="A1755" s="5" t="s">
        <v>916</v>
      </c>
      <c r="B1755" s="5" t="s">
        <v>2348</v>
      </c>
      <c r="C1755" s="5">
        <v>1</v>
      </c>
    </row>
    <row r="1756" spans="1:3" x14ac:dyDescent="0.3">
      <c r="A1756" s="5" t="s">
        <v>916</v>
      </c>
      <c r="B1756" t="s">
        <v>3757</v>
      </c>
      <c r="C1756" s="5">
        <v>13</v>
      </c>
    </row>
    <row r="1757" spans="1:3" x14ac:dyDescent="0.3">
      <c r="A1757" s="5" t="s">
        <v>916</v>
      </c>
      <c r="B1757" t="s">
        <v>3758</v>
      </c>
      <c r="C1757" s="5">
        <v>14</v>
      </c>
    </row>
    <row r="1758" spans="1:3" x14ac:dyDescent="0.3">
      <c r="A1758" s="5" t="s">
        <v>916</v>
      </c>
      <c r="B1758" t="s">
        <v>3759</v>
      </c>
      <c r="C1758" s="5">
        <v>15</v>
      </c>
    </row>
    <row r="1759" spans="1:3" x14ac:dyDescent="0.3">
      <c r="A1759" s="5" t="s">
        <v>916</v>
      </c>
      <c r="B1759" s="5" t="s">
        <v>2349</v>
      </c>
      <c r="C1759" s="5">
        <v>2</v>
      </c>
    </row>
    <row r="1760" spans="1:3" x14ac:dyDescent="0.3">
      <c r="A1760" s="5" t="s">
        <v>916</v>
      </c>
      <c r="B1760" t="s">
        <v>2349</v>
      </c>
      <c r="C1760" s="5">
        <v>16</v>
      </c>
    </row>
    <row r="1761" spans="1:3" x14ac:dyDescent="0.3">
      <c r="A1761" s="5" t="s">
        <v>916</v>
      </c>
      <c r="B1761" t="s">
        <v>3760</v>
      </c>
      <c r="C1761" s="5">
        <v>17</v>
      </c>
    </row>
    <row r="1762" spans="1:3" x14ac:dyDescent="0.3">
      <c r="A1762" s="5" t="s">
        <v>916</v>
      </c>
      <c r="B1762" t="s">
        <v>3761</v>
      </c>
      <c r="C1762" s="5">
        <v>18</v>
      </c>
    </row>
    <row r="1763" spans="1:3" x14ac:dyDescent="0.3">
      <c r="A1763" s="5" t="s">
        <v>916</v>
      </c>
      <c r="B1763" t="s">
        <v>3762</v>
      </c>
      <c r="C1763" s="5">
        <v>19</v>
      </c>
    </row>
    <row r="1764" spans="1:3" x14ac:dyDescent="0.3">
      <c r="A1764" s="5" t="s">
        <v>916</v>
      </c>
      <c r="B1764" t="s">
        <v>3763</v>
      </c>
      <c r="C1764" s="5">
        <v>20</v>
      </c>
    </row>
    <row r="1765" spans="1:3" x14ac:dyDescent="0.3">
      <c r="A1765" s="5" t="s">
        <v>916</v>
      </c>
      <c r="B1765" t="s">
        <v>3764</v>
      </c>
      <c r="C1765" s="5">
        <v>21</v>
      </c>
    </row>
    <row r="1766" spans="1:3" x14ac:dyDescent="0.3">
      <c r="A1766" s="5" t="s">
        <v>916</v>
      </c>
      <c r="B1766" t="s">
        <v>3765</v>
      </c>
      <c r="C1766" s="5">
        <v>22</v>
      </c>
    </row>
    <row r="1767" spans="1:3" x14ac:dyDescent="0.3">
      <c r="A1767" s="5" t="s">
        <v>916</v>
      </c>
      <c r="B1767" t="s">
        <v>3766</v>
      </c>
      <c r="C1767" s="5">
        <v>23</v>
      </c>
    </row>
    <row r="1768" spans="1:3" x14ac:dyDescent="0.3">
      <c r="A1768" s="5" t="s">
        <v>916</v>
      </c>
      <c r="B1768" s="5" t="s">
        <v>2350</v>
      </c>
      <c r="C1768" s="5">
        <v>3</v>
      </c>
    </row>
    <row r="1769" spans="1:3" x14ac:dyDescent="0.3">
      <c r="A1769" s="5" t="s">
        <v>916</v>
      </c>
      <c r="B1769" t="s">
        <v>3767</v>
      </c>
      <c r="C1769" s="5">
        <v>24</v>
      </c>
    </row>
    <row r="1770" spans="1:3" x14ac:dyDescent="0.3">
      <c r="A1770" s="5" t="s">
        <v>916</v>
      </c>
      <c r="B1770" t="s">
        <v>3768</v>
      </c>
      <c r="C1770" s="5">
        <v>25</v>
      </c>
    </row>
    <row r="1771" spans="1:3" x14ac:dyDescent="0.3">
      <c r="A1771" s="5" t="s">
        <v>916</v>
      </c>
      <c r="B1771" t="s">
        <v>3769</v>
      </c>
      <c r="C1771" s="5">
        <v>26</v>
      </c>
    </row>
    <row r="1772" spans="1:3" x14ac:dyDescent="0.3">
      <c r="A1772" s="5" t="s">
        <v>916</v>
      </c>
      <c r="B1772" t="s">
        <v>3770</v>
      </c>
      <c r="C1772" s="5">
        <v>27</v>
      </c>
    </row>
    <row r="1773" spans="1:3" x14ac:dyDescent="0.3">
      <c r="A1773" s="5" t="s">
        <v>916</v>
      </c>
      <c r="B1773" t="s">
        <v>3771</v>
      </c>
      <c r="C1773" s="5">
        <v>28</v>
      </c>
    </row>
    <row r="1774" spans="1:3" x14ac:dyDescent="0.3">
      <c r="A1774" s="5" t="s">
        <v>916</v>
      </c>
      <c r="B1774" t="s">
        <v>3771</v>
      </c>
      <c r="C1774" s="5">
        <v>29</v>
      </c>
    </row>
    <row r="1775" spans="1:3" x14ac:dyDescent="0.3">
      <c r="A1775" s="5" t="s">
        <v>916</v>
      </c>
      <c r="B1775" t="s">
        <v>3772</v>
      </c>
      <c r="C1775" s="5">
        <v>30</v>
      </c>
    </row>
    <row r="1777" spans="1:3" ht="12.9" x14ac:dyDescent="0.35">
      <c r="A1777" s="10" t="s">
        <v>4703</v>
      </c>
      <c r="B1777" s="5" t="s">
        <v>1133</v>
      </c>
      <c r="C1777" s="5">
        <v>0</v>
      </c>
    </row>
    <row r="1778" spans="1:3" x14ac:dyDescent="0.3">
      <c r="A1778" t="s">
        <v>4703</v>
      </c>
      <c r="B1778" t="s">
        <v>3773</v>
      </c>
      <c r="C1778" s="5">
        <v>1</v>
      </c>
    </row>
    <row r="1779" spans="1:3" x14ac:dyDescent="0.3">
      <c r="A1779" t="s">
        <v>4703</v>
      </c>
      <c r="B1779" t="s">
        <v>3774</v>
      </c>
      <c r="C1779" s="5">
        <v>2</v>
      </c>
    </row>
    <row r="1780" spans="1:3" x14ac:dyDescent="0.3">
      <c r="A1780" t="s">
        <v>4703</v>
      </c>
      <c r="B1780" t="s">
        <v>3775</v>
      </c>
      <c r="C1780" s="5">
        <v>3</v>
      </c>
    </row>
    <row r="1781" spans="1:3" x14ac:dyDescent="0.3">
      <c r="A1781" t="s">
        <v>4703</v>
      </c>
      <c r="B1781" t="s">
        <v>3776</v>
      </c>
      <c r="C1781" s="5">
        <v>4</v>
      </c>
    </row>
    <row r="1782" spans="1:3" x14ac:dyDescent="0.3">
      <c r="A1782" t="s">
        <v>4703</v>
      </c>
      <c r="B1782" t="s">
        <v>3777</v>
      </c>
      <c r="C1782" s="5">
        <v>5</v>
      </c>
    </row>
    <row r="1783" spans="1:3" x14ac:dyDescent="0.3">
      <c r="A1783" t="s">
        <v>4703</v>
      </c>
      <c r="B1783" t="s">
        <v>3778</v>
      </c>
      <c r="C1783" s="5">
        <v>6</v>
      </c>
    </row>
    <row r="1784" spans="1:3" x14ac:dyDescent="0.3">
      <c r="A1784" t="s">
        <v>4703</v>
      </c>
      <c r="B1784" t="s">
        <v>3779</v>
      </c>
      <c r="C1784" s="5">
        <v>7</v>
      </c>
    </row>
    <row r="1785" spans="1:3" x14ac:dyDescent="0.3">
      <c r="A1785" t="s">
        <v>4703</v>
      </c>
      <c r="B1785" t="s">
        <v>3780</v>
      </c>
      <c r="C1785" s="5">
        <v>13</v>
      </c>
    </row>
    <row r="1786" spans="1:3" x14ac:dyDescent="0.3">
      <c r="A1786" t="s">
        <v>4703</v>
      </c>
      <c r="B1786" t="s">
        <v>3781</v>
      </c>
      <c r="C1786" s="5">
        <v>8</v>
      </c>
    </row>
    <row r="1787" spans="1:3" x14ac:dyDescent="0.3">
      <c r="A1787" t="s">
        <v>4703</v>
      </c>
      <c r="B1787" t="s">
        <v>3782</v>
      </c>
      <c r="C1787" s="5">
        <v>9</v>
      </c>
    </row>
    <row r="1788" spans="1:3" x14ac:dyDescent="0.3">
      <c r="A1788" t="s">
        <v>4703</v>
      </c>
      <c r="B1788" t="s">
        <v>3783</v>
      </c>
      <c r="C1788" s="5">
        <v>10</v>
      </c>
    </row>
    <row r="1789" spans="1:3" x14ac:dyDescent="0.3">
      <c r="A1789" t="s">
        <v>4703</v>
      </c>
      <c r="B1789" t="s">
        <v>3784</v>
      </c>
      <c r="C1789" s="5">
        <v>11</v>
      </c>
    </row>
    <row r="1790" spans="1:3" x14ac:dyDescent="0.3">
      <c r="A1790" t="s">
        <v>4703</v>
      </c>
      <c r="B1790" t="s">
        <v>3785</v>
      </c>
      <c r="C1790" s="5">
        <v>12</v>
      </c>
    </row>
    <row r="1791" spans="1:3" x14ac:dyDescent="0.3">
      <c r="A1791" s="5"/>
      <c r="B1791" s="5"/>
      <c r="C1791" s="5"/>
    </row>
    <row r="1793" spans="1:3" ht="12.9" x14ac:dyDescent="0.35">
      <c r="A1793" s="10" t="s">
        <v>4898</v>
      </c>
      <c r="B1793" s="5" t="s">
        <v>1133</v>
      </c>
      <c r="C1793" s="5">
        <v>0</v>
      </c>
    </row>
    <row r="1794" spans="1:3" x14ac:dyDescent="0.3">
      <c r="A1794" t="s">
        <v>4898</v>
      </c>
      <c r="B1794" s="5" t="s">
        <v>2351</v>
      </c>
      <c r="C1794" s="5">
        <v>1</v>
      </c>
    </row>
    <row r="1795" spans="1:3" x14ac:dyDescent="0.3">
      <c r="A1795" t="s">
        <v>4898</v>
      </c>
      <c r="B1795" t="s">
        <v>3786</v>
      </c>
      <c r="C1795" s="5">
        <v>2</v>
      </c>
    </row>
    <row r="1796" spans="1:3" x14ac:dyDescent="0.3">
      <c r="A1796" t="s">
        <v>4898</v>
      </c>
      <c r="B1796" t="s">
        <v>3787</v>
      </c>
      <c r="C1796" s="5">
        <v>3</v>
      </c>
    </row>
    <row r="1797" spans="1:3" x14ac:dyDescent="0.3">
      <c r="A1797" t="s">
        <v>4898</v>
      </c>
      <c r="B1797" t="s">
        <v>3788</v>
      </c>
      <c r="C1797" s="5">
        <v>4</v>
      </c>
    </row>
    <row r="1798" spans="1:3" x14ac:dyDescent="0.3">
      <c r="A1798" t="s">
        <v>4898</v>
      </c>
      <c r="B1798" t="s">
        <v>3789</v>
      </c>
      <c r="C1798" s="5">
        <v>5</v>
      </c>
    </row>
    <row r="1799" spans="1:3" x14ac:dyDescent="0.3">
      <c r="A1799" t="s">
        <v>4898</v>
      </c>
      <c r="B1799" t="s">
        <v>3790</v>
      </c>
      <c r="C1799" s="5">
        <v>6</v>
      </c>
    </row>
    <row r="1800" spans="1:3" x14ac:dyDescent="0.3">
      <c r="A1800" t="s">
        <v>4898</v>
      </c>
      <c r="B1800" s="5" t="s">
        <v>2352</v>
      </c>
      <c r="C1800" s="5">
        <v>7</v>
      </c>
    </row>
    <row r="1801" spans="1:3" x14ac:dyDescent="0.3">
      <c r="A1801" t="s">
        <v>4898</v>
      </c>
      <c r="B1801" t="s">
        <v>3791</v>
      </c>
      <c r="C1801" s="5">
        <v>8</v>
      </c>
    </row>
    <row r="1802" spans="1:3" x14ac:dyDescent="0.3">
      <c r="A1802" t="s">
        <v>4898</v>
      </c>
      <c r="B1802" s="5" t="s">
        <v>2353</v>
      </c>
      <c r="C1802" s="5">
        <v>9</v>
      </c>
    </row>
    <row r="1803" spans="1:3" x14ac:dyDescent="0.3">
      <c r="A1803" t="s">
        <v>4898</v>
      </c>
      <c r="B1803" t="s">
        <v>3792</v>
      </c>
      <c r="C1803" s="5">
        <v>10</v>
      </c>
    </row>
    <row r="1804" spans="1:3" x14ac:dyDescent="0.3">
      <c r="A1804" t="s">
        <v>4898</v>
      </c>
      <c r="B1804" t="s">
        <v>3793</v>
      </c>
      <c r="C1804" s="5">
        <v>11</v>
      </c>
    </row>
    <row r="1805" spans="1:3" x14ac:dyDescent="0.3">
      <c r="A1805" t="s">
        <v>4898</v>
      </c>
      <c r="B1805" t="s">
        <v>3794</v>
      </c>
      <c r="C1805" s="5">
        <v>12</v>
      </c>
    </row>
    <row r="1806" spans="1:3" x14ac:dyDescent="0.3">
      <c r="A1806" t="s">
        <v>4898</v>
      </c>
      <c r="B1806" t="s">
        <v>3795</v>
      </c>
      <c r="C1806" s="5">
        <v>13</v>
      </c>
    </row>
    <row r="1807" spans="1:3" x14ac:dyDescent="0.3">
      <c r="A1807" t="s">
        <v>4898</v>
      </c>
      <c r="B1807" t="s">
        <v>3796</v>
      </c>
      <c r="C1807" s="5">
        <v>14</v>
      </c>
    </row>
    <row r="1808" spans="1:3" x14ac:dyDescent="0.3">
      <c r="A1808" t="s">
        <v>4898</v>
      </c>
      <c r="B1808" t="s">
        <v>3797</v>
      </c>
      <c r="C1808" s="5">
        <v>15</v>
      </c>
    </row>
    <row r="1809" spans="1:3" x14ac:dyDescent="0.3">
      <c r="A1809" t="s">
        <v>4898</v>
      </c>
      <c r="B1809" t="s">
        <v>3798</v>
      </c>
      <c r="C1809" s="5">
        <v>16</v>
      </c>
    </row>
    <row r="1810" spans="1:3" x14ac:dyDescent="0.3">
      <c r="A1810" s="5"/>
      <c r="B1810" s="5"/>
      <c r="C1810" s="5"/>
    </row>
    <row r="1811" spans="1:3" x14ac:dyDescent="0.3">
      <c r="A1811" s="7" t="s">
        <v>2257</v>
      </c>
      <c r="B1811" t="s">
        <v>1133</v>
      </c>
      <c r="C1811" s="5">
        <v>0</v>
      </c>
    </row>
    <row r="1812" spans="1:3" x14ac:dyDescent="0.3">
      <c r="A1812" t="s">
        <v>2257</v>
      </c>
      <c r="B1812" t="s">
        <v>3799</v>
      </c>
      <c r="C1812" s="5">
        <v>1</v>
      </c>
    </row>
    <row r="1813" spans="1:3" x14ac:dyDescent="0.3">
      <c r="A1813" t="s">
        <v>2257</v>
      </c>
      <c r="B1813" t="s">
        <v>3800</v>
      </c>
      <c r="C1813" s="5">
        <v>2</v>
      </c>
    </row>
    <row r="1814" spans="1:3" x14ac:dyDescent="0.3">
      <c r="A1814" t="s">
        <v>2257</v>
      </c>
      <c r="B1814" t="s">
        <v>3801</v>
      </c>
      <c r="C1814" s="5">
        <v>3</v>
      </c>
    </row>
    <row r="1815" spans="1:3" x14ac:dyDescent="0.3">
      <c r="A1815" t="s">
        <v>2257</v>
      </c>
      <c r="B1815" t="s">
        <v>3802</v>
      </c>
      <c r="C1815" s="5">
        <v>4</v>
      </c>
    </row>
    <row r="1816" spans="1:3" x14ac:dyDescent="0.3">
      <c r="A1816" t="s">
        <v>2257</v>
      </c>
      <c r="B1816" t="s">
        <v>3803</v>
      </c>
      <c r="C1816" s="5">
        <v>5</v>
      </c>
    </row>
    <row r="1817" spans="1:3" x14ac:dyDescent="0.3">
      <c r="A1817" t="s">
        <v>2257</v>
      </c>
      <c r="B1817" t="s">
        <v>3804</v>
      </c>
      <c r="C1817" s="5">
        <v>6</v>
      </c>
    </row>
    <row r="1818" spans="1:3" x14ac:dyDescent="0.3">
      <c r="A1818" t="s">
        <v>2257</v>
      </c>
      <c r="B1818" t="s">
        <v>3805</v>
      </c>
      <c r="C1818" s="5">
        <v>7</v>
      </c>
    </row>
    <row r="1819" spans="1:3" x14ac:dyDescent="0.3">
      <c r="A1819" t="s">
        <v>2257</v>
      </c>
      <c r="B1819" t="s">
        <v>3806</v>
      </c>
      <c r="C1819" s="5">
        <v>8</v>
      </c>
    </row>
    <row r="1820" spans="1:3" x14ac:dyDescent="0.3">
      <c r="A1820" t="s">
        <v>2257</v>
      </c>
      <c r="B1820" t="s">
        <v>3807</v>
      </c>
      <c r="C1820" s="5">
        <v>9</v>
      </c>
    </row>
    <row r="1821" spans="1:3" x14ac:dyDescent="0.3">
      <c r="A1821" t="s">
        <v>2257</v>
      </c>
      <c r="B1821" t="s">
        <v>3808</v>
      </c>
      <c r="C1821" s="5">
        <v>10</v>
      </c>
    </row>
    <row r="1822" spans="1:3" x14ac:dyDescent="0.3">
      <c r="A1822" t="s">
        <v>2257</v>
      </c>
      <c r="B1822" t="s">
        <v>3809</v>
      </c>
      <c r="C1822" s="5">
        <v>11</v>
      </c>
    </row>
    <row r="1823" spans="1:3" x14ac:dyDescent="0.3">
      <c r="A1823" t="s">
        <v>2257</v>
      </c>
      <c r="B1823" t="s">
        <v>3810</v>
      </c>
      <c r="C1823" s="5">
        <v>12</v>
      </c>
    </row>
    <row r="1824" spans="1:3" x14ac:dyDescent="0.3">
      <c r="A1824" t="s">
        <v>2257</v>
      </c>
      <c r="B1824" t="s">
        <v>3811</v>
      </c>
      <c r="C1824" s="5">
        <v>13</v>
      </c>
    </row>
    <row r="1825" spans="1:3" x14ac:dyDescent="0.3">
      <c r="A1825" t="s">
        <v>2257</v>
      </c>
      <c r="B1825" t="s">
        <v>3812</v>
      </c>
      <c r="C1825" s="5">
        <v>14</v>
      </c>
    </row>
    <row r="1826" spans="1:3" x14ac:dyDescent="0.3">
      <c r="A1826" t="s">
        <v>2257</v>
      </c>
      <c r="B1826" t="s">
        <v>3813</v>
      </c>
      <c r="C1826" s="5">
        <v>15</v>
      </c>
    </row>
    <row r="1827" spans="1:3" x14ac:dyDescent="0.3">
      <c r="A1827" t="s">
        <v>2257</v>
      </c>
      <c r="B1827" t="s">
        <v>3814</v>
      </c>
      <c r="C1827" s="5">
        <v>16</v>
      </c>
    </row>
    <row r="1828" spans="1:3" x14ac:dyDescent="0.3">
      <c r="A1828" t="s">
        <v>2257</v>
      </c>
      <c r="B1828" t="s">
        <v>3815</v>
      </c>
      <c r="C1828" s="5">
        <v>17</v>
      </c>
    </row>
    <row r="1829" spans="1:3" x14ac:dyDescent="0.3">
      <c r="A1829" t="s">
        <v>2257</v>
      </c>
      <c r="B1829" t="s">
        <v>3816</v>
      </c>
      <c r="C1829" s="5">
        <v>18</v>
      </c>
    </row>
    <row r="1830" spans="1:3" x14ac:dyDescent="0.3">
      <c r="A1830" t="s">
        <v>2257</v>
      </c>
      <c r="B1830" t="s">
        <v>3817</v>
      </c>
      <c r="C1830" s="5">
        <v>19</v>
      </c>
    </row>
    <row r="1831" spans="1:3" x14ac:dyDescent="0.3">
      <c r="A1831" t="s">
        <v>2257</v>
      </c>
      <c r="B1831" t="s">
        <v>3818</v>
      </c>
      <c r="C1831" s="5">
        <v>20</v>
      </c>
    </row>
    <row r="1832" spans="1:3" x14ac:dyDescent="0.3">
      <c r="A1832" t="s">
        <v>2257</v>
      </c>
      <c r="B1832" t="s">
        <v>3819</v>
      </c>
      <c r="C1832" s="5">
        <v>21</v>
      </c>
    </row>
    <row r="1833" spans="1:3" x14ac:dyDescent="0.3">
      <c r="A1833" t="s">
        <v>2257</v>
      </c>
      <c r="B1833" t="s">
        <v>3820</v>
      </c>
      <c r="C1833" s="5">
        <v>22</v>
      </c>
    </row>
    <row r="1834" spans="1:3" x14ac:dyDescent="0.3">
      <c r="A1834" t="s">
        <v>2257</v>
      </c>
      <c r="B1834" t="s">
        <v>3821</v>
      </c>
      <c r="C1834" s="5">
        <v>23</v>
      </c>
    </row>
    <row r="1835" spans="1:3" x14ac:dyDescent="0.3">
      <c r="A1835" t="s">
        <v>2257</v>
      </c>
      <c r="B1835" t="s">
        <v>3822</v>
      </c>
      <c r="C1835" s="5">
        <v>24</v>
      </c>
    </row>
    <row r="1836" spans="1:3" x14ac:dyDescent="0.3">
      <c r="A1836" t="s">
        <v>2257</v>
      </c>
      <c r="B1836" t="s">
        <v>3823</v>
      </c>
      <c r="C1836" s="5">
        <v>25</v>
      </c>
    </row>
    <row r="1837" spans="1:3" x14ac:dyDescent="0.3">
      <c r="A1837" t="s">
        <v>2257</v>
      </c>
      <c r="B1837" t="s">
        <v>3824</v>
      </c>
      <c r="C1837" s="5">
        <v>26</v>
      </c>
    </row>
    <row r="1838" spans="1:3" x14ac:dyDescent="0.3">
      <c r="A1838" t="s">
        <v>2257</v>
      </c>
      <c r="B1838" t="s">
        <v>3825</v>
      </c>
      <c r="C1838" s="5">
        <v>27</v>
      </c>
    </row>
    <row r="1839" spans="1:3" x14ac:dyDescent="0.3">
      <c r="A1839" t="s">
        <v>2257</v>
      </c>
      <c r="B1839" t="s">
        <v>3826</v>
      </c>
      <c r="C1839" s="5">
        <v>28</v>
      </c>
    </row>
    <row r="1840" spans="1:3" x14ac:dyDescent="0.3">
      <c r="A1840" t="s">
        <v>2257</v>
      </c>
      <c r="B1840" t="s">
        <v>3827</v>
      </c>
      <c r="C1840" s="5">
        <v>29</v>
      </c>
    </row>
    <row r="1841" spans="1:3" x14ac:dyDescent="0.3">
      <c r="A1841" t="s">
        <v>2257</v>
      </c>
      <c r="B1841" t="s">
        <v>3828</v>
      </c>
      <c r="C1841" s="5">
        <v>30</v>
      </c>
    </row>
    <row r="1843" spans="1:3" ht="12.9" x14ac:dyDescent="0.35">
      <c r="A1843" s="4" t="s">
        <v>917</v>
      </c>
      <c r="B1843" s="5" t="s">
        <v>1133</v>
      </c>
      <c r="C1843" s="5">
        <v>0</v>
      </c>
    </row>
    <row r="1844" spans="1:3" x14ac:dyDescent="0.3">
      <c r="A1844" s="5" t="s">
        <v>917</v>
      </c>
      <c r="B1844" s="5" t="s">
        <v>2354</v>
      </c>
      <c r="C1844" s="5">
        <v>1</v>
      </c>
    </row>
    <row r="1845" spans="1:3" x14ac:dyDescent="0.3">
      <c r="A1845" s="5" t="s">
        <v>917</v>
      </c>
      <c r="B1845" t="s">
        <v>2356</v>
      </c>
      <c r="C1845" s="5">
        <v>6</v>
      </c>
    </row>
    <row r="1846" spans="1:3" x14ac:dyDescent="0.3">
      <c r="A1846" s="5" t="s">
        <v>917</v>
      </c>
      <c r="B1846" t="s">
        <v>2355</v>
      </c>
      <c r="C1846" s="5">
        <v>5</v>
      </c>
    </row>
    <row r="1847" spans="1:3" x14ac:dyDescent="0.3">
      <c r="A1847" s="5" t="s">
        <v>917</v>
      </c>
      <c r="B1847" s="5" t="s">
        <v>2357</v>
      </c>
      <c r="C1847" s="5">
        <v>2</v>
      </c>
    </row>
    <row r="1848" spans="1:3" x14ac:dyDescent="0.3">
      <c r="A1848" s="5" t="s">
        <v>917</v>
      </c>
      <c r="B1848" s="5" t="s">
        <v>2358</v>
      </c>
      <c r="C1848" s="5">
        <v>4</v>
      </c>
    </row>
    <row r="1849" spans="1:3" x14ac:dyDescent="0.3">
      <c r="A1849" s="5" t="s">
        <v>917</v>
      </c>
      <c r="B1849" t="s">
        <v>3829</v>
      </c>
      <c r="C1849" s="5">
        <v>7</v>
      </c>
    </row>
    <row r="1851" spans="1:3" ht="12.9" x14ac:dyDescent="0.35">
      <c r="A1851" s="4" t="s">
        <v>918</v>
      </c>
      <c r="B1851" s="5" t="s">
        <v>1133</v>
      </c>
      <c r="C1851" s="5">
        <v>0</v>
      </c>
    </row>
    <row r="1852" spans="1:3" x14ac:dyDescent="0.3">
      <c r="A1852" s="5" t="s">
        <v>918</v>
      </c>
      <c r="B1852" s="5" t="s">
        <v>2359</v>
      </c>
      <c r="C1852" s="5">
        <v>7</v>
      </c>
    </row>
    <row r="1853" spans="1:3" x14ac:dyDescent="0.3">
      <c r="A1853" s="5" t="s">
        <v>918</v>
      </c>
      <c r="B1853" s="5" t="s">
        <v>2360</v>
      </c>
      <c r="C1853" s="5">
        <v>8</v>
      </c>
    </row>
    <row r="1854" spans="1:3" x14ac:dyDescent="0.3">
      <c r="A1854" s="5" t="s">
        <v>918</v>
      </c>
      <c r="B1854" s="5" t="s">
        <v>2361</v>
      </c>
      <c r="C1854" s="5">
        <v>1</v>
      </c>
    </row>
    <row r="1855" spans="1:3" x14ac:dyDescent="0.3">
      <c r="A1855" s="5" t="s">
        <v>918</v>
      </c>
      <c r="B1855" s="5" t="s">
        <v>2362</v>
      </c>
      <c r="C1855" s="5">
        <v>2</v>
      </c>
    </row>
    <row r="1856" spans="1:3" x14ac:dyDescent="0.3">
      <c r="A1856" s="5" t="s">
        <v>918</v>
      </c>
      <c r="B1856" s="5" t="s">
        <v>2363</v>
      </c>
      <c r="C1856" s="5">
        <v>3</v>
      </c>
    </row>
    <row r="1857" spans="1:3" x14ac:dyDescent="0.3">
      <c r="A1857" s="5" t="s">
        <v>918</v>
      </c>
      <c r="B1857" s="5" t="s">
        <v>2364</v>
      </c>
      <c r="C1857" s="5">
        <v>4</v>
      </c>
    </row>
    <row r="1858" spans="1:3" x14ac:dyDescent="0.3">
      <c r="A1858" s="5" t="s">
        <v>918</v>
      </c>
      <c r="B1858" s="5" t="s">
        <v>2365</v>
      </c>
      <c r="C1858" s="5">
        <v>5</v>
      </c>
    </row>
    <row r="1859" spans="1:3" x14ac:dyDescent="0.3">
      <c r="A1859" s="5" t="s">
        <v>918</v>
      </c>
      <c r="B1859" s="5" t="s">
        <v>2366</v>
      </c>
      <c r="C1859" s="5">
        <v>6</v>
      </c>
    </row>
    <row r="1861" spans="1:3" ht="12.9" x14ac:dyDescent="0.35">
      <c r="A1861" s="4" t="s">
        <v>4711</v>
      </c>
      <c r="B1861" s="5" t="s">
        <v>1133</v>
      </c>
      <c r="C1861" s="5">
        <v>0</v>
      </c>
    </row>
    <row r="1862" spans="1:3" x14ac:dyDescent="0.3">
      <c r="A1862" s="5" t="s">
        <v>4711</v>
      </c>
      <c r="B1862" s="5" t="s">
        <v>2367</v>
      </c>
      <c r="C1862" s="5">
        <v>1</v>
      </c>
    </row>
    <row r="1863" spans="1:3" x14ac:dyDescent="0.3">
      <c r="A1863" s="5" t="s">
        <v>4711</v>
      </c>
      <c r="B1863" s="5" t="s">
        <v>2368</v>
      </c>
      <c r="C1863" s="5">
        <v>2</v>
      </c>
    </row>
    <row r="1864" spans="1:3" x14ac:dyDescent="0.3">
      <c r="A1864" s="5" t="s">
        <v>4711</v>
      </c>
      <c r="B1864" s="5" t="s">
        <v>2369</v>
      </c>
      <c r="C1864" s="5">
        <v>3</v>
      </c>
    </row>
    <row r="1865" spans="1:3" x14ac:dyDescent="0.3">
      <c r="A1865" s="5" t="s">
        <v>4711</v>
      </c>
      <c r="B1865" s="5" t="s">
        <v>2370</v>
      </c>
      <c r="C1865" s="5">
        <v>4</v>
      </c>
    </row>
    <row r="1866" spans="1:3" x14ac:dyDescent="0.3">
      <c r="A1866" s="5" t="s">
        <v>4711</v>
      </c>
      <c r="B1866" s="5" t="s">
        <v>2371</v>
      </c>
      <c r="C1866" s="5">
        <v>5</v>
      </c>
    </row>
    <row r="1867" spans="1:3" x14ac:dyDescent="0.3">
      <c r="A1867" s="5" t="s">
        <v>4711</v>
      </c>
      <c r="B1867" s="5" t="s">
        <v>2372</v>
      </c>
      <c r="C1867" s="5">
        <v>6</v>
      </c>
    </row>
    <row r="1868" spans="1:3" x14ac:dyDescent="0.3">
      <c r="A1868" s="5" t="s">
        <v>4711</v>
      </c>
      <c r="B1868" s="5" t="s">
        <v>2373</v>
      </c>
      <c r="C1868" s="5">
        <v>7</v>
      </c>
    </row>
    <row r="1869" spans="1:3" x14ac:dyDescent="0.3">
      <c r="A1869" s="5" t="s">
        <v>4711</v>
      </c>
      <c r="B1869" t="s">
        <v>3830</v>
      </c>
      <c r="C1869" s="5">
        <v>8</v>
      </c>
    </row>
    <row r="1870" spans="1:3" x14ac:dyDescent="0.3">
      <c r="A1870" s="5" t="s">
        <v>4711</v>
      </c>
      <c r="B1870" s="5" t="s">
        <v>2374</v>
      </c>
      <c r="C1870" s="5">
        <v>9</v>
      </c>
    </row>
    <row r="1871" spans="1:3" x14ac:dyDescent="0.3">
      <c r="A1871" s="5" t="s">
        <v>4711</v>
      </c>
      <c r="B1871" s="5" t="s">
        <v>2375</v>
      </c>
      <c r="C1871" s="5">
        <v>10</v>
      </c>
    </row>
    <row r="1872" spans="1:3" x14ac:dyDescent="0.3">
      <c r="A1872" s="5" t="s">
        <v>4711</v>
      </c>
      <c r="B1872" s="5" t="s">
        <v>480</v>
      </c>
      <c r="C1872" s="5">
        <v>11</v>
      </c>
    </row>
    <row r="1873" spans="1:3" x14ac:dyDescent="0.3">
      <c r="A1873" s="5" t="s">
        <v>4711</v>
      </c>
      <c r="B1873" s="5" t="s">
        <v>481</v>
      </c>
      <c r="C1873" s="5">
        <v>12</v>
      </c>
    </row>
    <row r="1874" spans="1:3" x14ac:dyDescent="0.3">
      <c r="A1874" s="5" t="s">
        <v>4711</v>
      </c>
      <c r="B1874" t="s">
        <v>3831</v>
      </c>
      <c r="C1874" s="5">
        <v>13</v>
      </c>
    </row>
    <row r="1875" spans="1:3" x14ac:dyDescent="0.3">
      <c r="A1875" s="5" t="s">
        <v>4711</v>
      </c>
      <c r="B1875" s="5" t="s">
        <v>3832</v>
      </c>
      <c r="C1875" s="5">
        <v>14</v>
      </c>
    </row>
    <row r="1876" spans="1:3" x14ac:dyDescent="0.3">
      <c r="A1876" s="5" t="s">
        <v>4711</v>
      </c>
      <c r="B1876" s="5" t="s">
        <v>482</v>
      </c>
      <c r="C1876" s="5">
        <v>15</v>
      </c>
    </row>
    <row r="1877" spans="1:3" x14ac:dyDescent="0.3">
      <c r="A1877" s="5" t="s">
        <v>4711</v>
      </c>
      <c r="B1877" s="5" t="s">
        <v>483</v>
      </c>
      <c r="C1877" s="5">
        <v>17</v>
      </c>
    </row>
    <row r="1878" spans="1:3" x14ac:dyDescent="0.3">
      <c r="A1878" s="5" t="s">
        <v>4711</v>
      </c>
      <c r="B1878" s="5" t="s">
        <v>484</v>
      </c>
      <c r="C1878" s="5">
        <v>18</v>
      </c>
    </row>
    <row r="1880" spans="1:3" ht="12.9" x14ac:dyDescent="0.35">
      <c r="A1880" s="4" t="s">
        <v>919</v>
      </c>
      <c r="B1880" s="5" t="s">
        <v>1133</v>
      </c>
      <c r="C1880" s="5">
        <v>0</v>
      </c>
    </row>
    <row r="1881" spans="1:3" x14ac:dyDescent="0.3">
      <c r="A1881" s="5" t="s">
        <v>919</v>
      </c>
      <c r="B1881" s="5" t="s">
        <v>485</v>
      </c>
      <c r="C1881" s="5">
        <v>1</v>
      </c>
    </row>
    <row r="1882" spans="1:3" x14ac:dyDescent="0.3">
      <c r="A1882" s="5" t="s">
        <v>919</v>
      </c>
      <c r="B1882" s="5" t="s">
        <v>486</v>
      </c>
      <c r="C1882" s="5">
        <v>2</v>
      </c>
    </row>
    <row r="1883" spans="1:3" x14ac:dyDescent="0.3">
      <c r="A1883" s="5" t="s">
        <v>919</v>
      </c>
      <c r="B1883" s="5" t="s">
        <v>487</v>
      </c>
      <c r="C1883" s="5">
        <v>3</v>
      </c>
    </row>
    <row r="1884" spans="1:3" x14ac:dyDescent="0.3">
      <c r="A1884" s="5" t="s">
        <v>919</v>
      </c>
      <c r="B1884" s="5" t="s">
        <v>488</v>
      </c>
      <c r="C1884" s="5">
        <v>4</v>
      </c>
    </row>
    <row r="1885" spans="1:3" x14ac:dyDescent="0.3">
      <c r="A1885" s="5" t="s">
        <v>919</v>
      </c>
      <c r="B1885" s="5" t="s">
        <v>489</v>
      </c>
      <c r="C1885" s="5">
        <v>5</v>
      </c>
    </row>
    <row r="1886" spans="1:3" x14ac:dyDescent="0.3">
      <c r="A1886" s="5" t="s">
        <v>919</v>
      </c>
      <c r="B1886" s="5" t="s">
        <v>490</v>
      </c>
      <c r="C1886" s="5">
        <v>6</v>
      </c>
    </row>
    <row r="1887" spans="1:3" x14ac:dyDescent="0.3">
      <c r="A1887" s="5" t="s">
        <v>919</v>
      </c>
      <c r="B1887" s="5" t="s">
        <v>491</v>
      </c>
      <c r="C1887" s="5">
        <v>7</v>
      </c>
    </row>
    <row r="1888" spans="1:3" x14ac:dyDescent="0.3">
      <c r="A1888" s="5" t="s">
        <v>919</v>
      </c>
      <c r="B1888" s="5" t="s">
        <v>492</v>
      </c>
      <c r="C1888" s="5">
        <v>8</v>
      </c>
    </row>
    <row r="1889" spans="1:3" x14ac:dyDescent="0.3">
      <c r="A1889" s="5" t="s">
        <v>919</v>
      </c>
      <c r="B1889" s="5" t="s">
        <v>493</v>
      </c>
      <c r="C1889" s="5">
        <v>9</v>
      </c>
    </row>
    <row r="1890" spans="1:3" x14ac:dyDescent="0.3">
      <c r="A1890" s="5" t="s">
        <v>919</v>
      </c>
      <c r="B1890" s="5" t="s">
        <v>494</v>
      </c>
      <c r="C1890" s="5">
        <v>10</v>
      </c>
    </row>
    <row r="1891" spans="1:3" x14ac:dyDescent="0.3">
      <c r="A1891" s="5" t="s">
        <v>919</v>
      </c>
      <c r="B1891" s="5" t="s">
        <v>495</v>
      </c>
      <c r="C1891" s="5">
        <v>11</v>
      </c>
    </row>
    <row r="1892" spans="1:3" x14ac:dyDescent="0.3">
      <c r="A1892" s="5" t="s">
        <v>919</v>
      </c>
      <c r="B1892" s="5" t="s">
        <v>496</v>
      </c>
      <c r="C1892" s="5">
        <v>12</v>
      </c>
    </row>
    <row r="1893" spans="1:3" x14ac:dyDescent="0.3">
      <c r="A1893" s="5" t="s">
        <v>919</v>
      </c>
      <c r="B1893" s="5" t="s">
        <v>497</v>
      </c>
      <c r="C1893" s="5">
        <v>13</v>
      </c>
    </row>
    <row r="1894" spans="1:3" x14ac:dyDescent="0.3">
      <c r="A1894" s="5" t="s">
        <v>919</v>
      </c>
      <c r="B1894" s="5" t="s">
        <v>498</v>
      </c>
      <c r="C1894" s="5">
        <v>14</v>
      </c>
    </row>
    <row r="1895" spans="1:3" x14ac:dyDescent="0.3">
      <c r="A1895" s="5" t="s">
        <v>919</v>
      </c>
      <c r="B1895" s="5" t="s">
        <v>499</v>
      </c>
      <c r="C1895" s="5">
        <v>15</v>
      </c>
    </row>
    <row r="1896" spans="1:3" x14ac:dyDescent="0.3">
      <c r="A1896" s="5" t="s">
        <v>919</v>
      </c>
      <c r="B1896" s="5" t="s">
        <v>500</v>
      </c>
      <c r="C1896" s="5">
        <v>16</v>
      </c>
    </row>
    <row r="1897" spans="1:3" x14ac:dyDescent="0.3">
      <c r="A1897" s="5" t="s">
        <v>919</v>
      </c>
      <c r="B1897" s="5" t="s">
        <v>501</v>
      </c>
      <c r="C1897" s="5">
        <v>17</v>
      </c>
    </row>
    <row r="1898" spans="1:3" x14ac:dyDescent="0.3">
      <c r="A1898" s="5" t="s">
        <v>919</v>
      </c>
      <c r="B1898" s="5" t="s">
        <v>502</v>
      </c>
      <c r="C1898" s="5">
        <v>18</v>
      </c>
    </row>
    <row r="1899" spans="1:3" x14ac:dyDescent="0.3">
      <c r="A1899" s="5" t="s">
        <v>919</v>
      </c>
      <c r="B1899" s="5" t="s">
        <v>503</v>
      </c>
      <c r="C1899" s="5">
        <v>19</v>
      </c>
    </row>
    <row r="1900" spans="1:3" x14ac:dyDescent="0.3">
      <c r="A1900" s="5" t="s">
        <v>919</v>
      </c>
      <c r="B1900" s="5" t="s">
        <v>504</v>
      </c>
      <c r="C1900" s="5">
        <v>20</v>
      </c>
    </row>
    <row r="1901" spans="1:3" x14ac:dyDescent="0.3">
      <c r="A1901" s="5" t="s">
        <v>919</v>
      </c>
      <c r="B1901" s="5" t="s">
        <v>505</v>
      </c>
      <c r="C1901" s="5">
        <v>21</v>
      </c>
    </row>
    <row r="1902" spans="1:3" x14ac:dyDescent="0.3">
      <c r="A1902" s="5" t="s">
        <v>919</v>
      </c>
      <c r="B1902" s="5" t="s">
        <v>506</v>
      </c>
      <c r="C1902" s="5">
        <v>22</v>
      </c>
    </row>
    <row r="1903" spans="1:3" x14ac:dyDescent="0.3">
      <c r="A1903" s="5" t="s">
        <v>919</v>
      </c>
      <c r="B1903" s="5" t="s">
        <v>507</v>
      </c>
      <c r="C1903" s="5">
        <v>23</v>
      </c>
    </row>
    <row r="1904" spans="1:3" x14ac:dyDescent="0.3">
      <c r="A1904" s="5" t="s">
        <v>919</v>
      </c>
      <c r="B1904" s="5" t="s">
        <v>508</v>
      </c>
      <c r="C1904" s="5">
        <v>24</v>
      </c>
    </row>
    <row r="1905" spans="1:3" x14ac:dyDescent="0.3">
      <c r="A1905" s="5" t="s">
        <v>919</v>
      </c>
      <c r="B1905" s="5" t="s">
        <v>509</v>
      </c>
      <c r="C1905" s="5">
        <v>25</v>
      </c>
    </row>
    <row r="1906" spans="1:3" x14ac:dyDescent="0.3">
      <c r="A1906" s="5" t="s">
        <v>919</v>
      </c>
      <c r="B1906" s="5" t="s">
        <v>510</v>
      </c>
      <c r="C1906" s="5">
        <v>26</v>
      </c>
    </row>
    <row r="1907" spans="1:3" x14ac:dyDescent="0.3">
      <c r="A1907" s="5" t="s">
        <v>919</v>
      </c>
      <c r="B1907" s="5" t="s">
        <v>511</v>
      </c>
      <c r="C1907" s="5">
        <v>27</v>
      </c>
    </row>
    <row r="1908" spans="1:3" x14ac:dyDescent="0.3">
      <c r="A1908" s="5" t="s">
        <v>919</v>
      </c>
      <c r="B1908" s="5" t="s">
        <v>512</v>
      </c>
      <c r="C1908" s="5">
        <v>28</v>
      </c>
    </row>
    <row r="1909" spans="1:3" x14ac:dyDescent="0.3">
      <c r="A1909" s="5" t="s">
        <v>919</v>
      </c>
      <c r="B1909" s="5" t="s">
        <v>513</v>
      </c>
      <c r="C1909" s="5">
        <v>29</v>
      </c>
    </row>
    <row r="1910" spans="1:3" x14ac:dyDescent="0.3">
      <c r="A1910" s="5" t="s">
        <v>919</v>
      </c>
      <c r="B1910" s="5" t="s">
        <v>514</v>
      </c>
      <c r="C1910" s="5">
        <v>30</v>
      </c>
    </row>
    <row r="1911" spans="1:3" x14ac:dyDescent="0.3">
      <c r="A1911" s="5" t="s">
        <v>919</v>
      </c>
      <c r="B1911" s="5" t="s">
        <v>515</v>
      </c>
      <c r="C1911" s="5">
        <v>31</v>
      </c>
    </row>
    <row r="1912" spans="1:3" x14ac:dyDescent="0.3">
      <c r="A1912" s="5" t="s">
        <v>919</v>
      </c>
      <c r="B1912" s="5" t="s">
        <v>516</v>
      </c>
      <c r="C1912" s="5">
        <v>32</v>
      </c>
    </row>
    <row r="1913" spans="1:3" x14ac:dyDescent="0.3">
      <c r="A1913" s="5" t="s">
        <v>919</v>
      </c>
      <c r="B1913" s="5" t="s">
        <v>517</v>
      </c>
      <c r="C1913" s="5">
        <v>33</v>
      </c>
    </row>
    <row r="1915" spans="1:3" ht="12.9" x14ac:dyDescent="0.35">
      <c r="A1915" s="4" t="s">
        <v>920</v>
      </c>
      <c r="B1915" s="5" t="s">
        <v>1133</v>
      </c>
      <c r="C1915" s="5">
        <v>0</v>
      </c>
    </row>
    <row r="1916" spans="1:3" x14ac:dyDescent="0.3">
      <c r="A1916" s="5" t="s">
        <v>920</v>
      </c>
      <c r="B1916" t="s">
        <v>3833</v>
      </c>
      <c r="C1916">
        <v>6</v>
      </c>
    </row>
    <row r="1917" spans="1:3" x14ac:dyDescent="0.3">
      <c r="A1917" s="5" t="s">
        <v>920</v>
      </c>
      <c r="B1917" t="s">
        <v>3834</v>
      </c>
      <c r="C1917">
        <v>7</v>
      </c>
    </row>
    <row r="1918" spans="1:3" x14ac:dyDescent="0.3">
      <c r="A1918" s="5" t="s">
        <v>920</v>
      </c>
      <c r="B1918" t="s">
        <v>3835</v>
      </c>
      <c r="C1918">
        <v>8</v>
      </c>
    </row>
    <row r="1919" spans="1:3" x14ac:dyDescent="0.3">
      <c r="A1919" s="5" t="s">
        <v>920</v>
      </c>
      <c r="B1919" t="s">
        <v>518</v>
      </c>
      <c r="C1919" s="5">
        <v>4</v>
      </c>
    </row>
    <row r="1920" spans="1:3" x14ac:dyDescent="0.3">
      <c r="A1920" s="5" t="s">
        <v>920</v>
      </c>
      <c r="B1920" t="s">
        <v>3836</v>
      </c>
      <c r="C1920">
        <v>9</v>
      </c>
    </row>
    <row r="1921" spans="1:3" x14ac:dyDescent="0.3">
      <c r="A1921" s="5" t="s">
        <v>920</v>
      </c>
      <c r="B1921" t="s">
        <v>3837</v>
      </c>
      <c r="C1921">
        <v>10</v>
      </c>
    </row>
    <row r="1922" spans="1:3" x14ac:dyDescent="0.3">
      <c r="A1922" s="5" t="s">
        <v>920</v>
      </c>
      <c r="B1922" t="s">
        <v>3838</v>
      </c>
      <c r="C1922">
        <v>12</v>
      </c>
    </row>
    <row r="1923" spans="1:3" x14ac:dyDescent="0.3">
      <c r="A1923" s="5" t="s">
        <v>920</v>
      </c>
      <c r="B1923" t="s">
        <v>3839</v>
      </c>
      <c r="C1923">
        <v>13</v>
      </c>
    </row>
    <row r="1925" spans="1:3" ht="12.9" x14ac:dyDescent="0.35">
      <c r="A1925" s="4" t="s">
        <v>921</v>
      </c>
      <c r="B1925" s="5" t="s">
        <v>1133</v>
      </c>
      <c r="C1925" s="5">
        <v>0</v>
      </c>
    </row>
    <row r="1926" spans="1:3" x14ac:dyDescent="0.3">
      <c r="A1926" s="5" t="s">
        <v>921</v>
      </c>
      <c r="B1926" s="5" t="s">
        <v>519</v>
      </c>
      <c r="C1926" s="5">
        <v>1</v>
      </c>
    </row>
    <row r="1927" spans="1:3" x14ac:dyDescent="0.3">
      <c r="A1927" s="5" t="s">
        <v>921</v>
      </c>
      <c r="B1927" s="5" t="s">
        <v>520</v>
      </c>
      <c r="C1927" s="5">
        <v>2</v>
      </c>
    </row>
    <row r="1928" spans="1:3" x14ac:dyDescent="0.3">
      <c r="A1928" s="5" t="s">
        <v>921</v>
      </c>
      <c r="B1928" s="5" t="s">
        <v>521</v>
      </c>
      <c r="C1928" s="5">
        <v>3</v>
      </c>
    </row>
    <row r="1929" spans="1:3" x14ac:dyDescent="0.3">
      <c r="A1929" s="5" t="s">
        <v>921</v>
      </c>
      <c r="B1929" s="5" t="s">
        <v>522</v>
      </c>
      <c r="C1929" s="5">
        <v>4</v>
      </c>
    </row>
    <row r="1930" spans="1:3" x14ac:dyDescent="0.3">
      <c r="A1930" s="5" t="s">
        <v>921</v>
      </c>
      <c r="B1930" s="5" t="s">
        <v>523</v>
      </c>
      <c r="C1930" s="5">
        <v>5</v>
      </c>
    </row>
    <row r="1931" spans="1:3" x14ac:dyDescent="0.3">
      <c r="A1931" s="5" t="s">
        <v>921</v>
      </c>
      <c r="B1931" t="s">
        <v>3840</v>
      </c>
      <c r="C1931" s="5">
        <v>6</v>
      </c>
    </row>
    <row r="1932" spans="1:3" x14ac:dyDescent="0.3">
      <c r="A1932" s="5" t="s">
        <v>921</v>
      </c>
      <c r="B1932" s="5" t="s">
        <v>524</v>
      </c>
      <c r="C1932" s="5">
        <v>7</v>
      </c>
    </row>
    <row r="1933" spans="1:3" x14ac:dyDescent="0.3">
      <c r="A1933" s="5" t="s">
        <v>921</v>
      </c>
      <c r="B1933" s="5" t="s">
        <v>525</v>
      </c>
      <c r="C1933" s="5">
        <v>8</v>
      </c>
    </row>
    <row r="1934" spans="1:3" x14ac:dyDescent="0.3">
      <c r="A1934" s="5" t="s">
        <v>921</v>
      </c>
      <c r="B1934" s="5" t="s">
        <v>526</v>
      </c>
      <c r="C1934" s="5">
        <v>9</v>
      </c>
    </row>
    <row r="1935" spans="1:3" x14ac:dyDescent="0.3">
      <c r="A1935" s="5" t="s">
        <v>921</v>
      </c>
      <c r="B1935" s="5" t="s">
        <v>527</v>
      </c>
      <c r="C1935" s="5">
        <v>10</v>
      </c>
    </row>
    <row r="1937" spans="1:3" ht="12.9" x14ac:dyDescent="0.35">
      <c r="A1937" s="4" t="s">
        <v>922</v>
      </c>
      <c r="B1937" s="5" t="s">
        <v>1133</v>
      </c>
      <c r="C1937" s="5">
        <v>0</v>
      </c>
    </row>
    <row r="1938" spans="1:3" x14ac:dyDescent="0.3">
      <c r="A1938" s="5" t="s">
        <v>922</v>
      </c>
      <c r="B1938" s="5" t="s">
        <v>528</v>
      </c>
      <c r="C1938" s="5">
        <v>1</v>
      </c>
    </row>
    <row r="1939" spans="1:3" x14ac:dyDescent="0.3">
      <c r="A1939" s="5" t="s">
        <v>922</v>
      </c>
      <c r="B1939" s="5" t="s">
        <v>529</v>
      </c>
      <c r="C1939" s="5">
        <v>2</v>
      </c>
    </row>
    <row r="1940" spans="1:3" x14ac:dyDescent="0.3">
      <c r="A1940" s="5" t="s">
        <v>922</v>
      </c>
      <c r="B1940" t="s">
        <v>3841</v>
      </c>
      <c r="C1940">
        <v>14</v>
      </c>
    </row>
    <row r="1941" spans="1:3" x14ac:dyDescent="0.3">
      <c r="A1941" s="5" t="s">
        <v>922</v>
      </c>
      <c r="B1941" t="s">
        <v>530</v>
      </c>
      <c r="C1941" s="5">
        <v>3</v>
      </c>
    </row>
    <row r="1942" spans="1:3" x14ac:dyDescent="0.3">
      <c r="A1942" s="5" t="s">
        <v>922</v>
      </c>
      <c r="B1942" t="s">
        <v>531</v>
      </c>
      <c r="C1942" s="5">
        <v>4</v>
      </c>
    </row>
    <row r="1943" spans="1:3" x14ac:dyDescent="0.3">
      <c r="A1943" s="5" t="s">
        <v>922</v>
      </c>
      <c r="B1943" t="s">
        <v>532</v>
      </c>
      <c r="C1943" s="5">
        <v>5</v>
      </c>
    </row>
    <row r="1944" spans="1:3" x14ac:dyDescent="0.3">
      <c r="A1944" s="5" t="s">
        <v>922</v>
      </c>
      <c r="B1944" t="s">
        <v>533</v>
      </c>
      <c r="C1944" s="5">
        <v>6</v>
      </c>
    </row>
    <row r="1945" spans="1:3" x14ac:dyDescent="0.3">
      <c r="A1945" s="5" t="s">
        <v>922</v>
      </c>
      <c r="B1945" t="s">
        <v>534</v>
      </c>
      <c r="C1945" s="5">
        <v>7</v>
      </c>
    </row>
    <row r="1946" spans="1:3" x14ac:dyDescent="0.3">
      <c r="A1946" s="5" t="s">
        <v>922</v>
      </c>
      <c r="B1946" t="s">
        <v>535</v>
      </c>
      <c r="C1946" s="5">
        <v>8</v>
      </c>
    </row>
    <row r="1947" spans="1:3" x14ac:dyDescent="0.3">
      <c r="A1947" s="5" t="s">
        <v>922</v>
      </c>
      <c r="B1947" t="s">
        <v>1831</v>
      </c>
      <c r="C1947" s="5">
        <v>9</v>
      </c>
    </row>
    <row r="1948" spans="1:3" x14ac:dyDescent="0.3">
      <c r="A1948" s="5" t="s">
        <v>922</v>
      </c>
      <c r="B1948" t="s">
        <v>536</v>
      </c>
      <c r="C1948" s="5">
        <v>10</v>
      </c>
    </row>
    <row r="1949" spans="1:3" x14ac:dyDescent="0.3">
      <c r="A1949" s="5" t="s">
        <v>922</v>
      </c>
      <c r="B1949" t="s">
        <v>537</v>
      </c>
      <c r="C1949" s="5">
        <v>11</v>
      </c>
    </row>
    <row r="1950" spans="1:3" x14ac:dyDescent="0.3">
      <c r="A1950" s="5" t="s">
        <v>922</v>
      </c>
      <c r="B1950" t="s">
        <v>538</v>
      </c>
      <c r="C1950" s="5">
        <v>12</v>
      </c>
    </row>
    <row r="1951" spans="1:3" x14ac:dyDescent="0.3">
      <c r="A1951" s="5" t="s">
        <v>922</v>
      </c>
      <c r="B1951" t="s">
        <v>3842</v>
      </c>
      <c r="C1951">
        <v>15</v>
      </c>
    </row>
    <row r="1952" spans="1:3" x14ac:dyDescent="0.3">
      <c r="A1952" s="5" t="s">
        <v>922</v>
      </c>
      <c r="B1952" t="s">
        <v>3843</v>
      </c>
      <c r="C1952" s="5">
        <v>13</v>
      </c>
    </row>
    <row r="1954" spans="1:3" ht="12.9" x14ac:dyDescent="0.35">
      <c r="A1954" s="4" t="s">
        <v>923</v>
      </c>
      <c r="B1954" s="5" t="s">
        <v>1133</v>
      </c>
      <c r="C1954" s="5">
        <v>0</v>
      </c>
    </row>
    <row r="1955" spans="1:3" x14ac:dyDescent="0.3">
      <c r="A1955" s="5" t="s">
        <v>923</v>
      </c>
      <c r="B1955" s="5" t="s">
        <v>539</v>
      </c>
      <c r="C1955" s="5">
        <v>1</v>
      </c>
    </row>
    <row r="1956" spans="1:3" x14ac:dyDescent="0.3">
      <c r="A1956" s="5" t="s">
        <v>923</v>
      </c>
      <c r="B1956" s="5" t="s">
        <v>540</v>
      </c>
      <c r="C1956" s="5">
        <v>2</v>
      </c>
    </row>
    <row r="1957" spans="1:3" x14ac:dyDescent="0.3">
      <c r="A1957" s="5" t="s">
        <v>923</v>
      </c>
      <c r="B1957" s="5" t="s">
        <v>541</v>
      </c>
      <c r="C1957" s="5">
        <v>3</v>
      </c>
    </row>
    <row r="1958" spans="1:3" x14ac:dyDescent="0.3">
      <c r="A1958" s="5" t="s">
        <v>923</v>
      </c>
      <c r="B1958" s="5" t="s">
        <v>542</v>
      </c>
      <c r="C1958" s="5">
        <v>4</v>
      </c>
    </row>
    <row r="1959" spans="1:3" x14ac:dyDescent="0.3">
      <c r="A1959" s="5" t="s">
        <v>923</v>
      </c>
      <c r="B1959" s="5" t="s">
        <v>543</v>
      </c>
      <c r="C1959" s="5">
        <v>5</v>
      </c>
    </row>
    <row r="1960" spans="1:3" x14ac:dyDescent="0.3">
      <c r="A1960" s="5" t="s">
        <v>923</v>
      </c>
      <c r="B1960" s="5" t="s">
        <v>544</v>
      </c>
      <c r="C1960" s="5">
        <v>6</v>
      </c>
    </row>
    <row r="1961" spans="1:3" x14ac:dyDescent="0.3">
      <c r="A1961" s="5" t="s">
        <v>923</v>
      </c>
      <c r="B1961" s="5" t="s">
        <v>545</v>
      </c>
      <c r="C1961" s="5">
        <v>7</v>
      </c>
    </row>
    <row r="1962" spans="1:3" x14ac:dyDescent="0.3">
      <c r="A1962" s="5" t="s">
        <v>923</v>
      </c>
      <c r="B1962" s="5" t="s">
        <v>546</v>
      </c>
      <c r="C1962" s="5">
        <v>8</v>
      </c>
    </row>
    <row r="1963" spans="1:3" x14ac:dyDescent="0.3">
      <c r="A1963" s="5" t="s">
        <v>923</v>
      </c>
      <c r="B1963" s="5" t="s">
        <v>547</v>
      </c>
      <c r="C1963" s="5">
        <v>9</v>
      </c>
    </row>
    <row r="1964" spans="1:3" x14ac:dyDescent="0.3">
      <c r="A1964" s="5" t="s">
        <v>923</v>
      </c>
      <c r="B1964" s="5" t="s">
        <v>548</v>
      </c>
      <c r="C1964" s="5">
        <v>10</v>
      </c>
    </row>
    <row r="1965" spans="1:3" x14ac:dyDescent="0.3">
      <c r="A1965" s="5" t="s">
        <v>923</v>
      </c>
      <c r="B1965" s="5" t="s">
        <v>549</v>
      </c>
      <c r="C1965" s="5">
        <v>11</v>
      </c>
    </row>
    <row r="1966" spans="1:3" x14ac:dyDescent="0.3">
      <c r="A1966" s="5" t="s">
        <v>923</v>
      </c>
      <c r="B1966" s="5" t="s">
        <v>550</v>
      </c>
      <c r="C1966" s="5">
        <v>12</v>
      </c>
    </row>
    <row r="1967" spans="1:3" x14ac:dyDescent="0.3">
      <c r="A1967" s="5" t="s">
        <v>923</v>
      </c>
      <c r="B1967" s="5" t="s">
        <v>551</v>
      </c>
      <c r="C1967" s="5">
        <v>13</v>
      </c>
    </row>
    <row r="1968" spans="1:3" x14ac:dyDescent="0.3">
      <c r="A1968" s="5" t="s">
        <v>923</v>
      </c>
      <c r="B1968" s="5" t="s">
        <v>552</v>
      </c>
      <c r="C1968" s="5">
        <v>14</v>
      </c>
    </row>
    <row r="1969" spans="1:3" x14ac:dyDescent="0.3">
      <c r="A1969" s="5" t="s">
        <v>923</v>
      </c>
      <c r="B1969" s="5" t="s">
        <v>553</v>
      </c>
      <c r="C1969" s="5">
        <v>15</v>
      </c>
    </row>
    <row r="1970" spans="1:3" x14ac:dyDescent="0.3">
      <c r="A1970" s="5" t="s">
        <v>923</v>
      </c>
      <c r="B1970" s="5" t="s">
        <v>554</v>
      </c>
      <c r="C1970" s="5">
        <v>16</v>
      </c>
    </row>
    <row r="1971" spans="1:3" x14ac:dyDescent="0.3">
      <c r="A1971" s="5" t="s">
        <v>923</v>
      </c>
      <c r="B1971" s="5" t="s">
        <v>555</v>
      </c>
      <c r="C1971" s="5">
        <v>17</v>
      </c>
    </row>
    <row r="1972" spans="1:3" x14ac:dyDescent="0.3">
      <c r="A1972" s="5" t="s">
        <v>923</v>
      </c>
      <c r="B1972" s="5" t="s">
        <v>556</v>
      </c>
      <c r="C1972" s="5">
        <v>18</v>
      </c>
    </row>
    <row r="1973" spans="1:3" x14ac:dyDescent="0.3">
      <c r="A1973" s="5" t="s">
        <v>923</v>
      </c>
      <c r="B1973" s="5" t="s">
        <v>557</v>
      </c>
      <c r="C1973" s="5">
        <v>19</v>
      </c>
    </row>
    <row r="1974" spans="1:3" x14ac:dyDescent="0.3">
      <c r="A1974" s="5" t="s">
        <v>923</v>
      </c>
      <c r="B1974" s="5" t="s">
        <v>558</v>
      </c>
      <c r="C1974" s="5">
        <v>20</v>
      </c>
    </row>
    <row r="1975" spans="1:3" x14ac:dyDescent="0.3">
      <c r="A1975" s="5" t="s">
        <v>923</v>
      </c>
      <c r="B1975" s="5" t="s">
        <v>559</v>
      </c>
      <c r="C1975" s="5">
        <v>21</v>
      </c>
    </row>
    <row r="1976" spans="1:3" x14ac:dyDescent="0.3">
      <c r="A1976" s="5" t="s">
        <v>923</v>
      </c>
      <c r="B1976" s="5" t="s">
        <v>560</v>
      </c>
      <c r="C1976" s="5">
        <v>22</v>
      </c>
    </row>
    <row r="1977" spans="1:3" x14ac:dyDescent="0.3">
      <c r="A1977" s="5" t="s">
        <v>923</v>
      </c>
      <c r="B1977" s="5" t="s">
        <v>561</v>
      </c>
      <c r="C1977" s="5">
        <v>23</v>
      </c>
    </row>
    <row r="1978" spans="1:3" x14ac:dyDescent="0.3">
      <c r="A1978" s="5" t="s">
        <v>923</v>
      </c>
      <c r="B1978" s="5" t="s">
        <v>562</v>
      </c>
      <c r="C1978" s="5">
        <v>24</v>
      </c>
    </row>
    <row r="1979" spans="1:3" x14ac:dyDescent="0.3">
      <c r="A1979" s="5" t="s">
        <v>923</v>
      </c>
      <c r="B1979" s="5" t="s">
        <v>563</v>
      </c>
      <c r="C1979" s="5">
        <v>25</v>
      </c>
    </row>
    <row r="1981" spans="1:3" ht="12.9" x14ac:dyDescent="0.35">
      <c r="A1981" s="4" t="s">
        <v>924</v>
      </c>
      <c r="B1981" s="5" t="s">
        <v>1133</v>
      </c>
      <c r="C1981" s="5">
        <v>0</v>
      </c>
    </row>
    <row r="1982" spans="1:3" x14ac:dyDescent="0.3">
      <c r="A1982" s="5" t="s">
        <v>924</v>
      </c>
      <c r="B1982" s="5" t="s">
        <v>564</v>
      </c>
      <c r="C1982" s="5">
        <v>1</v>
      </c>
    </row>
    <row r="1983" spans="1:3" x14ac:dyDescent="0.3">
      <c r="A1983" s="5" t="s">
        <v>924</v>
      </c>
      <c r="B1983" s="5" t="s">
        <v>565</v>
      </c>
      <c r="C1983" s="5">
        <v>2</v>
      </c>
    </row>
    <row r="1984" spans="1:3" x14ac:dyDescent="0.3">
      <c r="A1984" s="5" t="s">
        <v>924</v>
      </c>
      <c r="B1984" s="5" t="s">
        <v>566</v>
      </c>
      <c r="C1984" s="5">
        <v>3</v>
      </c>
    </row>
    <row r="1985" spans="1:3" x14ac:dyDescent="0.3">
      <c r="A1985" s="5" t="s">
        <v>924</v>
      </c>
      <c r="B1985" s="5" t="s">
        <v>567</v>
      </c>
      <c r="C1985" s="5">
        <v>4</v>
      </c>
    </row>
    <row r="1986" spans="1:3" x14ac:dyDescent="0.3">
      <c r="A1986" s="5" t="s">
        <v>924</v>
      </c>
      <c r="B1986" s="5" t="s">
        <v>568</v>
      </c>
      <c r="C1986" s="5">
        <v>5</v>
      </c>
    </row>
    <row r="1987" spans="1:3" x14ac:dyDescent="0.3">
      <c r="A1987" s="5" t="s">
        <v>924</v>
      </c>
      <c r="B1987" s="5" t="s">
        <v>569</v>
      </c>
      <c r="C1987" s="5">
        <v>6</v>
      </c>
    </row>
    <row r="1988" spans="1:3" x14ac:dyDescent="0.3">
      <c r="A1988" s="5" t="s">
        <v>924</v>
      </c>
      <c r="B1988" s="5" t="s">
        <v>570</v>
      </c>
      <c r="C1988" s="5">
        <v>7</v>
      </c>
    </row>
    <row r="1989" spans="1:3" x14ac:dyDescent="0.3">
      <c r="A1989" s="5" t="s">
        <v>924</v>
      </c>
      <c r="B1989" s="5" t="s">
        <v>571</v>
      </c>
      <c r="C1989" s="5">
        <v>8</v>
      </c>
    </row>
    <row r="1990" spans="1:3" x14ac:dyDescent="0.3">
      <c r="A1990" s="5" t="s">
        <v>924</v>
      </c>
      <c r="B1990" s="5" t="s">
        <v>572</v>
      </c>
      <c r="C1990" s="5">
        <v>9</v>
      </c>
    </row>
    <row r="1991" spans="1:3" x14ac:dyDescent="0.3">
      <c r="A1991" s="5" t="s">
        <v>924</v>
      </c>
      <c r="B1991" s="5" t="s">
        <v>573</v>
      </c>
      <c r="C1991" s="5">
        <v>10</v>
      </c>
    </row>
    <row r="1992" spans="1:3" x14ac:dyDescent="0.3">
      <c r="A1992" s="5" t="s">
        <v>924</v>
      </c>
      <c r="B1992" s="5" t="s">
        <v>574</v>
      </c>
      <c r="C1992" s="5">
        <v>11</v>
      </c>
    </row>
    <row r="1994" spans="1:3" ht="12.9" x14ac:dyDescent="0.35">
      <c r="A1994" s="4" t="s">
        <v>925</v>
      </c>
      <c r="B1994" s="5" t="s">
        <v>1133</v>
      </c>
      <c r="C1994" s="5">
        <v>0</v>
      </c>
    </row>
    <row r="1995" spans="1:3" x14ac:dyDescent="0.3">
      <c r="A1995" s="5" t="s">
        <v>925</v>
      </c>
      <c r="B1995" s="5" t="s">
        <v>575</v>
      </c>
      <c r="C1995" s="5">
        <v>2</v>
      </c>
    </row>
    <row r="1996" spans="1:3" x14ac:dyDescent="0.3">
      <c r="A1996" s="5" t="s">
        <v>925</v>
      </c>
      <c r="B1996" s="5" t="s">
        <v>576</v>
      </c>
      <c r="C1996" s="5">
        <v>15</v>
      </c>
    </row>
    <row r="1997" spans="1:3" x14ac:dyDescent="0.3">
      <c r="A1997" s="5" t="s">
        <v>925</v>
      </c>
      <c r="B1997" s="5" t="s">
        <v>577</v>
      </c>
      <c r="C1997" s="5">
        <v>19</v>
      </c>
    </row>
    <row r="1998" spans="1:3" x14ac:dyDescent="0.3">
      <c r="A1998" s="5" t="s">
        <v>925</v>
      </c>
      <c r="B1998" s="5" t="s">
        <v>578</v>
      </c>
      <c r="C1998" s="5">
        <v>23</v>
      </c>
    </row>
    <row r="1999" spans="1:3" x14ac:dyDescent="0.3">
      <c r="A1999" s="5" t="s">
        <v>925</v>
      </c>
      <c r="B1999" s="5" t="s">
        <v>579</v>
      </c>
      <c r="C1999" s="5">
        <v>28</v>
      </c>
    </row>
    <row r="2000" spans="1:3" x14ac:dyDescent="0.3">
      <c r="A2000" s="5" t="s">
        <v>925</v>
      </c>
      <c r="B2000" s="5" t="s">
        <v>580</v>
      </c>
      <c r="C2000" s="5">
        <v>39</v>
      </c>
    </row>
    <row r="2001" spans="1:3" x14ac:dyDescent="0.3">
      <c r="A2001" s="5" t="s">
        <v>925</v>
      </c>
      <c r="B2001" s="5" t="s">
        <v>581</v>
      </c>
      <c r="C2001" s="5">
        <v>45</v>
      </c>
    </row>
    <row r="2002" spans="1:3" x14ac:dyDescent="0.3">
      <c r="A2002" s="5" t="s">
        <v>925</v>
      </c>
      <c r="B2002" s="5" t="s">
        <v>582</v>
      </c>
      <c r="C2002" s="5">
        <v>46</v>
      </c>
    </row>
    <row r="2003" spans="1:3" x14ac:dyDescent="0.3">
      <c r="A2003" s="5" t="s">
        <v>925</v>
      </c>
      <c r="B2003" s="5" t="s">
        <v>583</v>
      </c>
      <c r="C2003" s="5">
        <v>49</v>
      </c>
    </row>
    <row r="2004" spans="1:3" x14ac:dyDescent="0.3">
      <c r="A2004" s="5" t="s">
        <v>925</v>
      </c>
      <c r="B2004" s="5" t="s">
        <v>584</v>
      </c>
      <c r="C2004" s="5">
        <v>52</v>
      </c>
    </row>
    <row r="2006" spans="1:3" ht="12.9" x14ac:dyDescent="0.35">
      <c r="A2006" s="4" t="s">
        <v>926</v>
      </c>
      <c r="B2006" s="5" t="s">
        <v>1133</v>
      </c>
      <c r="C2006" s="5">
        <v>0</v>
      </c>
    </row>
    <row r="2007" spans="1:3" x14ac:dyDescent="0.3">
      <c r="A2007" s="5" t="s">
        <v>926</v>
      </c>
      <c r="B2007" s="5" t="s">
        <v>585</v>
      </c>
      <c r="C2007" s="5">
        <v>1</v>
      </c>
    </row>
    <row r="2008" spans="1:3" x14ac:dyDescent="0.3">
      <c r="A2008" s="5" t="s">
        <v>926</v>
      </c>
      <c r="B2008" s="5" t="s">
        <v>586</v>
      </c>
      <c r="C2008" s="5">
        <v>2</v>
      </c>
    </row>
    <row r="2009" spans="1:3" x14ac:dyDescent="0.3">
      <c r="A2009" s="5" t="s">
        <v>926</v>
      </c>
      <c r="B2009" s="5" t="s">
        <v>926</v>
      </c>
      <c r="C2009" s="5">
        <v>3</v>
      </c>
    </row>
    <row r="2011" spans="1:3" ht="12.9" x14ac:dyDescent="0.35">
      <c r="A2011" s="10" t="s">
        <v>4899</v>
      </c>
      <c r="B2011" s="5" t="s">
        <v>1133</v>
      </c>
      <c r="C2011" s="5">
        <v>0</v>
      </c>
    </row>
    <row r="2012" spans="1:3" x14ac:dyDescent="0.3">
      <c r="A2012" t="s">
        <v>4899</v>
      </c>
      <c r="B2012" t="s">
        <v>3844</v>
      </c>
      <c r="C2012">
        <v>132</v>
      </c>
    </row>
    <row r="2013" spans="1:3" x14ac:dyDescent="0.3">
      <c r="A2013" t="s">
        <v>4899</v>
      </c>
      <c r="B2013" t="s">
        <v>587</v>
      </c>
      <c r="C2013" s="5">
        <v>35</v>
      </c>
    </row>
    <row r="2014" spans="1:3" x14ac:dyDescent="0.3">
      <c r="A2014" t="s">
        <v>4899</v>
      </c>
      <c r="B2014" t="s">
        <v>588</v>
      </c>
      <c r="C2014" s="5">
        <v>1</v>
      </c>
    </row>
    <row r="2015" spans="1:3" x14ac:dyDescent="0.3">
      <c r="A2015" t="s">
        <v>4899</v>
      </c>
      <c r="B2015" t="s">
        <v>589</v>
      </c>
      <c r="C2015" s="5">
        <v>2</v>
      </c>
    </row>
    <row r="2016" spans="1:3" x14ac:dyDescent="0.3">
      <c r="A2016" t="s">
        <v>4899</v>
      </c>
      <c r="B2016" t="s">
        <v>590</v>
      </c>
      <c r="C2016" s="5">
        <v>40</v>
      </c>
    </row>
    <row r="2017" spans="1:3" x14ac:dyDescent="0.3">
      <c r="A2017" t="s">
        <v>4899</v>
      </c>
      <c r="B2017" t="s">
        <v>591</v>
      </c>
      <c r="C2017" s="5">
        <v>42</v>
      </c>
    </row>
    <row r="2018" spans="1:3" x14ac:dyDescent="0.3">
      <c r="A2018" t="s">
        <v>4899</v>
      </c>
      <c r="B2018" t="s">
        <v>592</v>
      </c>
      <c r="C2018" s="5">
        <v>43</v>
      </c>
    </row>
    <row r="2019" spans="1:3" x14ac:dyDescent="0.3">
      <c r="A2019" t="s">
        <v>4899</v>
      </c>
      <c r="B2019" t="s">
        <v>593</v>
      </c>
      <c r="C2019" s="5">
        <v>44</v>
      </c>
    </row>
    <row r="2020" spans="1:3" x14ac:dyDescent="0.3">
      <c r="A2020" t="s">
        <v>4899</v>
      </c>
      <c r="B2020" t="s">
        <v>3845</v>
      </c>
      <c r="C2020">
        <v>133</v>
      </c>
    </row>
    <row r="2021" spans="1:3" x14ac:dyDescent="0.3">
      <c r="A2021" t="s">
        <v>4899</v>
      </c>
      <c r="B2021" t="s">
        <v>594</v>
      </c>
      <c r="C2021" s="5">
        <v>45</v>
      </c>
    </row>
    <row r="2022" spans="1:3" x14ac:dyDescent="0.3">
      <c r="A2022" t="s">
        <v>4899</v>
      </c>
      <c r="B2022" t="s">
        <v>595</v>
      </c>
      <c r="C2022" s="5">
        <v>47</v>
      </c>
    </row>
    <row r="2023" spans="1:3" x14ac:dyDescent="0.3">
      <c r="A2023" t="s">
        <v>4899</v>
      </c>
      <c r="B2023" t="s">
        <v>596</v>
      </c>
      <c r="C2023" s="5">
        <v>49</v>
      </c>
    </row>
    <row r="2024" spans="1:3" x14ac:dyDescent="0.3">
      <c r="A2024" t="s">
        <v>4899</v>
      </c>
      <c r="B2024" t="s">
        <v>597</v>
      </c>
      <c r="C2024" s="5">
        <v>50</v>
      </c>
    </row>
    <row r="2025" spans="1:3" x14ac:dyDescent="0.3">
      <c r="A2025" t="s">
        <v>4899</v>
      </c>
      <c r="B2025" t="s">
        <v>3846</v>
      </c>
      <c r="C2025" s="5">
        <v>51</v>
      </c>
    </row>
    <row r="2026" spans="1:3" x14ac:dyDescent="0.3">
      <c r="A2026" t="s">
        <v>4899</v>
      </c>
      <c r="B2026" t="s">
        <v>598</v>
      </c>
      <c r="C2026" s="5">
        <v>52</v>
      </c>
    </row>
    <row r="2027" spans="1:3" x14ac:dyDescent="0.3">
      <c r="A2027" t="s">
        <v>4899</v>
      </c>
      <c r="B2027" t="s">
        <v>599</v>
      </c>
      <c r="C2027" s="5">
        <v>4</v>
      </c>
    </row>
    <row r="2028" spans="1:3" x14ac:dyDescent="0.3">
      <c r="A2028" t="s">
        <v>4899</v>
      </c>
      <c r="B2028" t="s">
        <v>3847</v>
      </c>
      <c r="C2028">
        <v>134</v>
      </c>
    </row>
    <row r="2029" spans="1:3" x14ac:dyDescent="0.3">
      <c r="A2029" t="s">
        <v>4899</v>
      </c>
      <c r="B2029" t="s">
        <v>600</v>
      </c>
      <c r="C2029" s="5">
        <v>5</v>
      </c>
    </row>
    <row r="2030" spans="1:3" x14ac:dyDescent="0.3">
      <c r="A2030" t="s">
        <v>4899</v>
      </c>
      <c r="B2030" t="s">
        <v>601</v>
      </c>
      <c r="C2030" s="5">
        <v>54</v>
      </c>
    </row>
    <row r="2031" spans="1:3" x14ac:dyDescent="0.3">
      <c r="A2031" t="s">
        <v>4899</v>
      </c>
      <c r="B2031" t="s">
        <v>602</v>
      </c>
      <c r="C2031" s="5">
        <v>55</v>
      </c>
    </row>
    <row r="2032" spans="1:3" x14ac:dyDescent="0.3">
      <c r="A2032" t="s">
        <v>4899</v>
      </c>
      <c r="B2032" t="s">
        <v>3848</v>
      </c>
      <c r="C2032">
        <v>135</v>
      </c>
    </row>
    <row r="2033" spans="1:3" x14ac:dyDescent="0.3">
      <c r="A2033" t="s">
        <v>4899</v>
      </c>
      <c r="B2033" t="s">
        <v>603</v>
      </c>
      <c r="C2033" s="5">
        <v>58</v>
      </c>
    </row>
    <row r="2034" spans="1:3" x14ac:dyDescent="0.3">
      <c r="A2034" t="s">
        <v>4899</v>
      </c>
      <c r="B2034" t="s">
        <v>604</v>
      </c>
      <c r="C2034" s="5">
        <v>60</v>
      </c>
    </row>
    <row r="2035" spans="1:3" x14ac:dyDescent="0.3">
      <c r="A2035" t="s">
        <v>4899</v>
      </c>
      <c r="B2035" t="s">
        <v>605</v>
      </c>
      <c r="C2035" s="5">
        <v>62</v>
      </c>
    </row>
    <row r="2036" spans="1:3" x14ac:dyDescent="0.3">
      <c r="A2036" t="s">
        <v>4899</v>
      </c>
      <c r="B2036" t="s">
        <v>606</v>
      </c>
      <c r="C2036" s="5">
        <v>6</v>
      </c>
    </row>
    <row r="2037" spans="1:3" x14ac:dyDescent="0.3">
      <c r="A2037" t="s">
        <v>4899</v>
      </c>
      <c r="B2037" t="s">
        <v>3849</v>
      </c>
      <c r="C2037">
        <v>136</v>
      </c>
    </row>
    <row r="2038" spans="1:3" x14ac:dyDescent="0.3">
      <c r="A2038" t="s">
        <v>4899</v>
      </c>
      <c r="B2038" t="s">
        <v>607</v>
      </c>
      <c r="C2038" s="5">
        <v>7</v>
      </c>
    </row>
    <row r="2039" spans="1:3" x14ac:dyDescent="0.3">
      <c r="A2039" t="s">
        <v>4899</v>
      </c>
      <c r="B2039" t="s">
        <v>608</v>
      </c>
      <c r="C2039" s="5">
        <v>63</v>
      </c>
    </row>
    <row r="2040" spans="1:3" x14ac:dyDescent="0.3">
      <c r="A2040" t="s">
        <v>4899</v>
      </c>
      <c r="B2040" t="s">
        <v>609</v>
      </c>
      <c r="C2040" s="5">
        <v>64</v>
      </c>
    </row>
    <row r="2041" spans="1:3" x14ac:dyDescent="0.3">
      <c r="A2041" t="s">
        <v>4899</v>
      </c>
      <c r="B2041" t="s">
        <v>610</v>
      </c>
      <c r="C2041" s="5">
        <v>66</v>
      </c>
    </row>
    <row r="2042" spans="1:3" x14ac:dyDescent="0.3">
      <c r="A2042" t="s">
        <v>4899</v>
      </c>
      <c r="B2042" t="s">
        <v>611</v>
      </c>
      <c r="C2042" s="5">
        <v>68</v>
      </c>
    </row>
    <row r="2043" spans="1:3" x14ac:dyDescent="0.3">
      <c r="A2043" t="s">
        <v>4899</v>
      </c>
      <c r="B2043" t="s">
        <v>612</v>
      </c>
      <c r="C2043" s="5">
        <v>69</v>
      </c>
    </row>
    <row r="2044" spans="1:3" x14ac:dyDescent="0.3">
      <c r="A2044" t="s">
        <v>4899</v>
      </c>
      <c r="B2044" t="s">
        <v>613</v>
      </c>
      <c r="C2044" s="5">
        <v>8</v>
      </c>
    </row>
    <row r="2045" spans="1:3" x14ac:dyDescent="0.3">
      <c r="A2045" t="s">
        <v>4899</v>
      </c>
      <c r="B2045" t="s">
        <v>614</v>
      </c>
      <c r="C2045" s="5">
        <v>9</v>
      </c>
    </row>
    <row r="2046" spans="1:3" x14ac:dyDescent="0.3">
      <c r="A2046" t="s">
        <v>4899</v>
      </c>
      <c r="B2046" t="s">
        <v>615</v>
      </c>
      <c r="C2046" s="5">
        <v>70</v>
      </c>
    </row>
    <row r="2047" spans="1:3" x14ac:dyDescent="0.3">
      <c r="A2047" t="s">
        <v>4899</v>
      </c>
      <c r="B2047" t="s">
        <v>616</v>
      </c>
      <c r="C2047" s="5">
        <v>10</v>
      </c>
    </row>
    <row r="2048" spans="1:3" x14ac:dyDescent="0.3">
      <c r="A2048" t="s">
        <v>4899</v>
      </c>
      <c r="B2048" t="s">
        <v>617</v>
      </c>
      <c r="C2048" s="5">
        <v>72</v>
      </c>
    </row>
    <row r="2049" spans="1:3" x14ac:dyDescent="0.3">
      <c r="A2049" t="s">
        <v>4899</v>
      </c>
      <c r="B2049" t="s">
        <v>618</v>
      </c>
      <c r="C2049" s="5">
        <v>11</v>
      </c>
    </row>
    <row r="2050" spans="1:3" x14ac:dyDescent="0.3">
      <c r="A2050" t="s">
        <v>4899</v>
      </c>
      <c r="B2050" t="s">
        <v>619</v>
      </c>
      <c r="C2050" s="5">
        <v>12</v>
      </c>
    </row>
    <row r="2051" spans="1:3" x14ac:dyDescent="0.3">
      <c r="A2051" t="s">
        <v>4899</v>
      </c>
      <c r="B2051" t="s">
        <v>620</v>
      </c>
      <c r="C2051" s="5">
        <v>76</v>
      </c>
    </row>
    <row r="2052" spans="1:3" x14ac:dyDescent="0.3">
      <c r="A2052" t="s">
        <v>4899</v>
      </c>
      <c r="B2052" t="s">
        <v>621</v>
      </c>
      <c r="C2052" s="5">
        <v>13</v>
      </c>
    </row>
    <row r="2053" spans="1:3" x14ac:dyDescent="0.3">
      <c r="A2053" t="s">
        <v>4899</v>
      </c>
      <c r="B2053" t="s">
        <v>622</v>
      </c>
      <c r="C2053" s="5">
        <v>14</v>
      </c>
    </row>
    <row r="2054" spans="1:3" x14ac:dyDescent="0.3">
      <c r="A2054" t="s">
        <v>4899</v>
      </c>
      <c r="B2054" t="s">
        <v>623</v>
      </c>
      <c r="C2054" s="5">
        <v>80</v>
      </c>
    </row>
    <row r="2055" spans="1:3" x14ac:dyDescent="0.3">
      <c r="A2055" t="s">
        <v>4899</v>
      </c>
      <c r="B2055" t="s">
        <v>624</v>
      </c>
      <c r="C2055" s="5">
        <v>81</v>
      </c>
    </row>
    <row r="2056" spans="1:3" x14ac:dyDescent="0.3">
      <c r="A2056" t="s">
        <v>4899</v>
      </c>
      <c r="B2056" t="s">
        <v>625</v>
      </c>
      <c r="C2056" s="5">
        <v>83</v>
      </c>
    </row>
    <row r="2057" spans="1:3" x14ac:dyDescent="0.3">
      <c r="A2057" t="s">
        <v>4899</v>
      </c>
      <c r="B2057" t="s">
        <v>626</v>
      </c>
      <c r="C2057" s="5">
        <v>84</v>
      </c>
    </row>
    <row r="2058" spans="1:3" x14ac:dyDescent="0.3">
      <c r="A2058" t="s">
        <v>4899</v>
      </c>
      <c r="B2058" t="s">
        <v>3850</v>
      </c>
      <c r="C2058">
        <v>137</v>
      </c>
    </row>
    <row r="2059" spans="1:3" x14ac:dyDescent="0.3">
      <c r="A2059" t="s">
        <v>4899</v>
      </c>
      <c r="B2059" t="s">
        <v>627</v>
      </c>
      <c r="C2059" s="5">
        <v>88</v>
      </c>
    </row>
    <row r="2060" spans="1:3" x14ac:dyDescent="0.3">
      <c r="A2060" t="s">
        <v>4899</v>
      </c>
      <c r="B2060" t="s">
        <v>628</v>
      </c>
      <c r="C2060" s="5">
        <v>16</v>
      </c>
    </row>
    <row r="2061" spans="1:3" x14ac:dyDescent="0.3">
      <c r="A2061" t="s">
        <v>4899</v>
      </c>
      <c r="B2061" t="s">
        <v>629</v>
      </c>
      <c r="C2061" s="5">
        <v>91</v>
      </c>
    </row>
    <row r="2062" spans="1:3" x14ac:dyDescent="0.3">
      <c r="A2062" t="s">
        <v>4899</v>
      </c>
      <c r="B2062" t="s">
        <v>630</v>
      </c>
      <c r="C2062" s="5">
        <v>92</v>
      </c>
    </row>
    <row r="2063" spans="1:3" x14ac:dyDescent="0.3">
      <c r="A2063" t="s">
        <v>4899</v>
      </c>
      <c r="B2063" t="s">
        <v>631</v>
      </c>
      <c r="C2063" s="5">
        <v>17</v>
      </c>
    </row>
    <row r="2064" spans="1:3" x14ac:dyDescent="0.3">
      <c r="A2064" t="s">
        <v>4899</v>
      </c>
      <c r="B2064" t="s">
        <v>632</v>
      </c>
      <c r="C2064" s="5">
        <v>96</v>
      </c>
    </row>
    <row r="2065" spans="1:3" x14ac:dyDescent="0.3">
      <c r="A2065" t="s">
        <v>4899</v>
      </c>
      <c r="B2065" t="s">
        <v>633</v>
      </c>
      <c r="C2065" s="5">
        <v>97</v>
      </c>
    </row>
    <row r="2066" spans="1:3" x14ac:dyDescent="0.3">
      <c r="A2066" t="s">
        <v>4899</v>
      </c>
      <c r="B2066" t="s">
        <v>634</v>
      </c>
      <c r="C2066" s="5">
        <v>98</v>
      </c>
    </row>
    <row r="2067" spans="1:3" x14ac:dyDescent="0.3">
      <c r="A2067" t="s">
        <v>4899</v>
      </c>
      <c r="B2067" t="s">
        <v>3851</v>
      </c>
      <c r="C2067" s="5">
        <v>99</v>
      </c>
    </row>
    <row r="2068" spans="1:3" x14ac:dyDescent="0.3">
      <c r="A2068" t="s">
        <v>4899</v>
      </c>
      <c r="B2068" t="s">
        <v>635</v>
      </c>
      <c r="C2068" s="5">
        <v>18</v>
      </c>
    </row>
    <row r="2069" spans="1:3" x14ac:dyDescent="0.3">
      <c r="A2069" t="s">
        <v>4899</v>
      </c>
      <c r="B2069" t="s">
        <v>636</v>
      </c>
      <c r="C2069" s="5">
        <v>19</v>
      </c>
    </row>
    <row r="2070" spans="1:3" x14ac:dyDescent="0.3">
      <c r="A2070" t="s">
        <v>4899</v>
      </c>
      <c r="B2070" t="s">
        <v>637</v>
      </c>
      <c r="C2070" s="5">
        <v>20</v>
      </c>
    </row>
    <row r="2071" spans="1:3" x14ac:dyDescent="0.3">
      <c r="A2071" t="s">
        <v>4899</v>
      </c>
      <c r="B2071" t="s">
        <v>638</v>
      </c>
      <c r="C2071" s="5">
        <v>101</v>
      </c>
    </row>
    <row r="2072" spans="1:3" x14ac:dyDescent="0.3">
      <c r="A2072" t="s">
        <v>4899</v>
      </c>
      <c r="B2072" t="s">
        <v>639</v>
      </c>
      <c r="C2072" s="5">
        <v>21</v>
      </c>
    </row>
    <row r="2073" spans="1:3" x14ac:dyDescent="0.3">
      <c r="A2073" t="s">
        <v>4899</v>
      </c>
      <c r="B2073" t="s">
        <v>640</v>
      </c>
      <c r="C2073" s="5">
        <v>102</v>
      </c>
    </row>
    <row r="2074" spans="1:3" x14ac:dyDescent="0.3">
      <c r="A2074" t="s">
        <v>4899</v>
      </c>
      <c r="B2074" t="s">
        <v>3852</v>
      </c>
      <c r="C2074" s="5">
        <v>105</v>
      </c>
    </row>
    <row r="2075" spans="1:3" x14ac:dyDescent="0.3">
      <c r="A2075" t="s">
        <v>4899</v>
      </c>
      <c r="B2075" t="s">
        <v>641</v>
      </c>
      <c r="C2075" s="5">
        <v>107</v>
      </c>
    </row>
    <row r="2076" spans="1:3" x14ac:dyDescent="0.3">
      <c r="A2076" t="s">
        <v>4899</v>
      </c>
      <c r="B2076" t="s">
        <v>642</v>
      </c>
      <c r="C2076" s="5">
        <v>112</v>
      </c>
    </row>
    <row r="2077" spans="1:3" x14ac:dyDescent="0.3">
      <c r="A2077" t="s">
        <v>4899</v>
      </c>
      <c r="B2077" t="s">
        <v>643</v>
      </c>
      <c r="C2077" s="5">
        <v>27</v>
      </c>
    </row>
    <row r="2078" spans="1:3" x14ac:dyDescent="0.3">
      <c r="A2078" t="s">
        <v>4899</v>
      </c>
      <c r="B2078" t="s">
        <v>644</v>
      </c>
      <c r="C2078" s="5">
        <v>28</v>
      </c>
    </row>
    <row r="2079" spans="1:3" x14ac:dyDescent="0.3">
      <c r="A2079" t="s">
        <v>4899</v>
      </c>
      <c r="B2079" t="s">
        <v>645</v>
      </c>
      <c r="C2079" s="5">
        <v>29</v>
      </c>
    </row>
    <row r="2080" spans="1:3" x14ac:dyDescent="0.3">
      <c r="A2080" t="s">
        <v>4899</v>
      </c>
      <c r="B2080" t="s">
        <v>646</v>
      </c>
      <c r="C2080" s="5">
        <v>113</v>
      </c>
    </row>
    <row r="2081" spans="1:3" x14ac:dyDescent="0.3">
      <c r="A2081" t="s">
        <v>4899</v>
      </c>
      <c r="B2081" t="s">
        <v>647</v>
      </c>
      <c r="C2081" s="5">
        <v>114</v>
      </c>
    </row>
    <row r="2082" spans="1:3" x14ac:dyDescent="0.3">
      <c r="A2082" t="s">
        <v>4899</v>
      </c>
      <c r="B2082" t="s">
        <v>648</v>
      </c>
      <c r="C2082" s="5">
        <v>30</v>
      </c>
    </row>
    <row r="2083" spans="1:3" x14ac:dyDescent="0.3">
      <c r="A2083" t="s">
        <v>4899</v>
      </c>
      <c r="B2083" t="s">
        <v>2533</v>
      </c>
      <c r="C2083" s="5">
        <v>115</v>
      </c>
    </row>
    <row r="2084" spans="1:3" x14ac:dyDescent="0.3">
      <c r="A2084" t="s">
        <v>4899</v>
      </c>
      <c r="B2084" t="s">
        <v>2534</v>
      </c>
      <c r="C2084" s="5">
        <v>31</v>
      </c>
    </row>
    <row r="2085" spans="1:3" x14ac:dyDescent="0.3">
      <c r="A2085" t="s">
        <v>4899</v>
      </c>
      <c r="B2085" t="s">
        <v>2535</v>
      </c>
      <c r="C2085" s="5">
        <v>33</v>
      </c>
    </row>
    <row r="2086" spans="1:3" x14ac:dyDescent="0.3">
      <c r="A2086" t="s">
        <v>4899</v>
      </c>
      <c r="B2086" t="s">
        <v>2536</v>
      </c>
      <c r="C2086" s="5">
        <v>117</v>
      </c>
    </row>
    <row r="2087" spans="1:3" x14ac:dyDescent="0.3">
      <c r="A2087" t="s">
        <v>4899</v>
      </c>
      <c r="B2087" t="s">
        <v>2537</v>
      </c>
      <c r="C2087" s="5">
        <v>119</v>
      </c>
    </row>
    <row r="2088" spans="1:3" x14ac:dyDescent="0.3">
      <c r="A2088" t="s">
        <v>4899</v>
      </c>
      <c r="B2088" t="s">
        <v>2538</v>
      </c>
      <c r="C2088" s="5">
        <v>120</v>
      </c>
    </row>
    <row r="2089" spans="1:3" x14ac:dyDescent="0.3">
      <c r="A2089" t="s">
        <v>4899</v>
      </c>
      <c r="B2089" t="s">
        <v>2539</v>
      </c>
      <c r="C2089" s="5">
        <v>34</v>
      </c>
    </row>
    <row r="2090" spans="1:3" x14ac:dyDescent="0.3">
      <c r="A2090" t="s">
        <v>4899</v>
      </c>
      <c r="B2090" t="s">
        <v>2540</v>
      </c>
      <c r="C2090" s="5">
        <v>122</v>
      </c>
    </row>
    <row r="2091" spans="1:3" x14ac:dyDescent="0.3">
      <c r="A2091" t="s">
        <v>4899</v>
      </c>
      <c r="B2091" t="s">
        <v>2541</v>
      </c>
      <c r="C2091" s="5">
        <v>123</v>
      </c>
    </row>
    <row r="2092" spans="1:3" x14ac:dyDescent="0.3">
      <c r="A2092" t="s">
        <v>4899</v>
      </c>
      <c r="B2092" t="s">
        <v>2542</v>
      </c>
      <c r="C2092" s="5">
        <v>126</v>
      </c>
    </row>
    <row r="2093" spans="1:3" x14ac:dyDescent="0.3">
      <c r="A2093" t="s">
        <v>4899</v>
      </c>
      <c r="B2093" t="s">
        <v>2543</v>
      </c>
      <c r="C2093" s="5">
        <v>127</v>
      </c>
    </row>
    <row r="2094" spans="1:3" x14ac:dyDescent="0.3">
      <c r="A2094" t="s">
        <v>4899</v>
      </c>
      <c r="B2094" t="s">
        <v>3853</v>
      </c>
      <c r="C2094" s="5">
        <v>128</v>
      </c>
    </row>
    <row r="2095" spans="1:3" x14ac:dyDescent="0.3">
      <c r="A2095" t="s">
        <v>4899</v>
      </c>
      <c r="B2095" t="s">
        <v>3854</v>
      </c>
      <c r="C2095" s="5">
        <v>131</v>
      </c>
    </row>
    <row r="2097" spans="1:3" ht="12.9" x14ac:dyDescent="0.35">
      <c r="A2097" s="4" t="s">
        <v>927</v>
      </c>
      <c r="B2097" s="5" t="s">
        <v>1133</v>
      </c>
      <c r="C2097" s="5">
        <v>0</v>
      </c>
    </row>
    <row r="2098" spans="1:3" x14ac:dyDescent="0.3">
      <c r="A2098" s="5" t="s">
        <v>927</v>
      </c>
      <c r="B2098" s="5" t="s">
        <v>2544</v>
      </c>
      <c r="C2098" s="5">
        <v>1</v>
      </c>
    </row>
    <row r="2099" spans="1:3" x14ac:dyDescent="0.3">
      <c r="A2099" s="5" t="s">
        <v>927</v>
      </c>
      <c r="B2099" s="5" t="s">
        <v>2545</v>
      </c>
      <c r="C2099" s="5">
        <v>2</v>
      </c>
    </row>
    <row r="2100" spans="1:3" x14ac:dyDescent="0.3">
      <c r="A2100" s="5" t="s">
        <v>927</v>
      </c>
      <c r="B2100" s="5" t="s">
        <v>2546</v>
      </c>
      <c r="C2100" s="5">
        <v>3</v>
      </c>
    </row>
    <row r="2101" spans="1:3" x14ac:dyDescent="0.3">
      <c r="A2101" s="5" t="s">
        <v>927</v>
      </c>
      <c r="B2101" s="5" t="s">
        <v>2547</v>
      </c>
      <c r="C2101" s="5">
        <v>4</v>
      </c>
    </row>
    <row r="2102" spans="1:3" x14ac:dyDescent="0.3">
      <c r="A2102" s="5" t="s">
        <v>927</v>
      </c>
      <c r="B2102" s="5" t="s">
        <v>2548</v>
      </c>
      <c r="C2102" s="5">
        <v>5</v>
      </c>
    </row>
    <row r="2103" spans="1:3" x14ac:dyDescent="0.3">
      <c r="A2103" s="5" t="s">
        <v>927</v>
      </c>
      <c r="B2103" s="5" t="s">
        <v>2549</v>
      </c>
      <c r="C2103" s="5">
        <v>6</v>
      </c>
    </row>
    <row r="2105" spans="1:3" ht="12.9" x14ac:dyDescent="0.35">
      <c r="A2105" s="4" t="s">
        <v>928</v>
      </c>
      <c r="B2105" s="5" t="s">
        <v>1133</v>
      </c>
      <c r="C2105" s="5">
        <v>0</v>
      </c>
    </row>
    <row r="2106" spans="1:3" x14ac:dyDescent="0.3">
      <c r="A2106" s="5" t="s">
        <v>928</v>
      </c>
      <c r="B2106" s="5" t="s">
        <v>2550</v>
      </c>
      <c r="C2106" s="5">
        <v>25</v>
      </c>
    </row>
    <row r="2107" spans="1:3" x14ac:dyDescent="0.3">
      <c r="A2107" s="5" t="s">
        <v>928</v>
      </c>
      <c r="B2107" s="5" t="s">
        <v>2551</v>
      </c>
      <c r="C2107" s="5">
        <v>1</v>
      </c>
    </row>
    <row r="2108" spans="1:3" x14ac:dyDescent="0.3">
      <c r="A2108" s="5" t="s">
        <v>928</v>
      </c>
      <c r="B2108" s="5" t="s">
        <v>2552</v>
      </c>
      <c r="C2108" s="5">
        <v>2</v>
      </c>
    </row>
    <row r="2109" spans="1:3" x14ac:dyDescent="0.3">
      <c r="A2109" s="5" t="s">
        <v>928</v>
      </c>
      <c r="B2109" s="5" t="s">
        <v>2553</v>
      </c>
      <c r="C2109" s="5">
        <v>3</v>
      </c>
    </row>
    <row r="2110" spans="1:3" x14ac:dyDescent="0.3">
      <c r="A2110" s="5" t="s">
        <v>928</v>
      </c>
      <c r="B2110" s="5" t="s">
        <v>2554</v>
      </c>
      <c r="C2110" s="5">
        <v>4</v>
      </c>
    </row>
    <row r="2111" spans="1:3" x14ac:dyDescent="0.3">
      <c r="A2111" s="5" t="s">
        <v>928</v>
      </c>
      <c r="B2111" s="5" t="s">
        <v>2555</v>
      </c>
      <c r="C2111" s="5">
        <v>5</v>
      </c>
    </row>
    <row r="2112" spans="1:3" x14ac:dyDescent="0.3">
      <c r="A2112" s="5" t="s">
        <v>928</v>
      </c>
      <c r="B2112" s="5" t="s">
        <v>2556</v>
      </c>
      <c r="C2112" s="5">
        <v>6</v>
      </c>
    </row>
    <row r="2113" spans="1:3" x14ac:dyDescent="0.3">
      <c r="A2113" s="5" t="s">
        <v>928</v>
      </c>
      <c r="B2113" s="5" t="s">
        <v>2557</v>
      </c>
      <c r="C2113" s="5">
        <v>7</v>
      </c>
    </row>
    <row r="2114" spans="1:3" x14ac:dyDescent="0.3">
      <c r="A2114" s="5" t="s">
        <v>928</v>
      </c>
      <c r="B2114" s="5" t="s">
        <v>2558</v>
      </c>
      <c r="C2114" s="5">
        <v>8</v>
      </c>
    </row>
    <row r="2115" spans="1:3" x14ac:dyDescent="0.3">
      <c r="A2115" s="5" t="s">
        <v>928</v>
      </c>
      <c r="B2115" s="5" t="s">
        <v>2559</v>
      </c>
      <c r="C2115" s="5">
        <v>26</v>
      </c>
    </row>
    <row r="2116" spans="1:3" x14ac:dyDescent="0.3">
      <c r="A2116" s="5" t="s">
        <v>928</v>
      </c>
      <c r="B2116" s="5" t="s">
        <v>2560</v>
      </c>
      <c r="C2116" s="5">
        <v>9</v>
      </c>
    </row>
    <row r="2117" spans="1:3" x14ac:dyDescent="0.3">
      <c r="A2117" s="5" t="s">
        <v>928</v>
      </c>
      <c r="B2117" s="5" t="s">
        <v>2561</v>
      </c>
      <c r="C2117" s="5">
        <v>10</v>
      </c>
    </row>
    <row r="2118" spans="1:3" x14ac:dyDescent="0.3">
      <c r="A2118" s="5" t="s">
        <v>928</v>
      </c>
      <c r="B2118" s="5" t="s">
        <v>2562</v>
      </c>
      <c r="C2118" s="5">
        <v>11</v>
      </c>
    </row>
    <row r="2119" spans="1:3" x14ac:dyDescent="0.3">
      <c r="A2119" s="5" t="s">
        <v>928</v>
      </c>
      <c r="B2119" s="5" t="s">
        <v>2563</v>
      </c>
      <c r="C2119" s="5">
        <v>12</v>
      </c>
    </row>
    <row r="2120" spans="1:3" x14ac:dyDescent="0.3">
      <c r="A2120" s="5" t="s">
        <v>928</v>
      </c>
      <c r="B2120" s="5" t="s">
        <v>2564</v>
      </c>
      <c r="C2120" s="5">
        <v>13</v>
      </c>
    </row>
    <row r="2121" spans="1:3" x14ac:dyDescent="0.3">
      <c r="A2121" s="5" t="s">
        <v>928</v>
      </c>
      <c r="B2121" s="5" t="s">
        <v>2565</v>
      </c>
      <c r="C2121" s="5">
        <v>14</v>
      </c>
    </row>
    <row r="2122" spans="1:3" x14ac:dyDescent="0.3">
      <c r="A2122" s="5" t="s">
        <v>928</v>
      </c>
      <c r="B2122" s="5" t="s">
        <v>2566</v>
      </c>
      <c r="C2122" s="5">
        <v>15</v>
      </c>
    </row>
    <row r="2123" spans="1:3" x14ac:dyDescent="0.3">
      <c r="A2123" s="5" t="s">
        <v>928</v>
      </c>
      <c r="B2123" t="s">
        <v>3855</v>
      </c>
      <c r="C2123">
        <v>27</v>
      </c>
    </row>
    <row r="2124" spans="1:3" x14ac:dyDescent="0.3">
      <c r="A2124" s="5" t="s">
        <v>928</v>
      </c>
      <c r="B2124" t="s">
        <v>2567</v>
      </c>
      <c r="C2124" s="5">
        <v>16</v>
      </c>
    </row>
    <row r="2125" spans="1:3" x14ac:dyDescent="0.3">
      <c r="A2125" s="5" t="s">
        <v>928</v>
      </c>
      <c r="B2125" t="s">
        <v>2568</v>
      </c>
      <c r="C2125" s="5">
        <v>17</v>
      </c>
    </row>
    <row r="2126" spans="1:3" x14ac:dyDescent="0.3">
      <c r="A2126" s="5" t="s">
        <v>928</v>
      </c>
      <c r="B2126" t="s">
        <v>2569</v>
      </c>
      <c r="C2126" s="5">
        <v>18</v>
      </c>
    </row>
    <row r="2127" spans="1:3" x14ac:dyDescent="0.3">
      <c r="A2127" s="5" t="s">
        <v>928</v>
      </c>
      <c r="B2127" t="s">
        <v>2570</v>
      </c>
      <c r="C2127" s="5">
        <v>19</v>
      </c>
    </row>
    <row r="2128" spans="1:3" x14ac:dyDescent="0.3">
      <c r="A2128" s="5" t="s">
        <v>928</v>
      </c>
      <c r="B2128" t="s">
        <v>2571</v>
      </c>
      <c r="C2128" s="5">
        <v>20</v>
      </c>
    </row>
    <row r="2129" spans="1:3" x14ac:dyDescent="0.3">
      <c r="A2129" s="5" t="s">
        <v>928</v>
      </c>
      <c r="B2129" t="s">
        <v>2572</v>
      </c>
      <c r="C2129" s="5">
        <v>27</v>
      </c>
    </row>
    <row r="2130" spans="1:3" x14ac:dyDescent="0.3">
      <c r="A2130" s="5" t="s">
        <v>928</v>
      </c>
      <c r="B2130" t="s">
        <v>2573</v>
      </c>
      <c r="C2130" s="5">
        <v>21</v>
      </c>
    </row>
    <row r="2131" spans="1:3" x14ac:dyDescent="0.3">
      <c r="A2131" s="5" t="s">
        <v>928</v>
      </c>
      <c r="B2131" t="s">
        <v>2574</v>
      </c>
      <c r="C2131" s="5">
        <v>22</v>
      </c>
    </row>
    <row r="2132" spans="1:3" x14ac:dyDescent="0.3">
      <c r="A2132" s="5" t="s">
        <v>928</v>
      </c>
      <c r="B2132" t="s">
        <v>2575</v>
      </c>
      <c r="C2132" s="5">
        <v>23</v>
      </c>
    </row>
    <row r="2133" spans="1:3" x14ac:dyDescent="0.3">
      <c r="A2133" s="5" t="s">
        <v>928</v>
      </c>
      <c r="B2133" t="s">
        <v>3856</v>
      </c>
      <c r="C2133" s="5">
        <v>24</v>
      </c>
    </row>
    <row r="2135" spans="1:3" ht="12.9" x14ac:dyDescent="0.35">
      <c r="A2135" s="4" t="s">
        <v>929</v>
      </c>
      <c r="B2135" s="5" t="s">
        <v>1133</v>
      </c>
      <c r="C2135" s="5">
        <v>0</v>
      </c>
    </row>
    <row r="2136" spans="1:3" x14ac:dyDescent="0.3">
      <c r="A2136" s="5" t="s">
        <v>929</v>
      </c>
      <c r="B2136" s="5" t="s">
        <v>2576</v>
      </c>
      <c r="C2136" s="5">
        <v>1</v>
      </c>
    </row>
    <row r="2137" spans="1:3" x14ac:dyDescent="0.3">
      <c r="A2137" s="5" t="s">
        <v>929</v>
      </c>
      <c r="B2137" s="5" t="s">
        <v>2577</v>
      </c>
      <c r="C2137" s="5">
        <v>2</v>
      </c>
    </row>
    <row r="2138" spans="1:3" x14ac:dyDescent="0.3">
      <c r="A2138" s="5" t="s">
        <v>929</v>
      </c>
      <c r="B2138" s="5" t="s">
        <v>2578</v>
      </c>
      <c r="C2138" s="5">
        <v>3</v>
      </c>
    </row>
    <row r="2139" spans="1:3" x14ac:dyDescent="0.3">
      <c r="A2139" s="5" t="s">
        <v>929</v>
      </c>
      <c r="B2139" t="s">
        <v>3857</v>
      </c>
      <c r="C2139">
        <v>19</v>
      </c>
    </row>
    <row r="2140" spans="1:3" x14ac:dyDescent="0.3">
      <c r="A2140" s="5" t="s">
        <v>929</v>
      </c>
      <c r="B2140" s="5" t="s">
        <v>2579</v>
      </c>
      <c r="C2140" s="5">
        <v>4</v>
      </c>
    </row>
    <row r="2141" spans="1:3" x14ac:dyDescent="0.3">
      <c r="A2141" s="5" t="s">
        <v>929</v>
      </c>
      <c r="B2141" t="s">
        <v>2580</v>
      </c>
      <c r="C2141" s="5">
        <v>5</v>
      </c>
    </row>
    <row r="2142" spans="1:3" x14ac:dyDescent="0.3">
      <c r="A2142" s="5" t="s">
        <v>929</v>
      </c>
      <c r="B2142" t="s">
        <v>2581</v>
      </c>
      <c r="C2142" s="5">
        <v>6</v>
      </c>
    </row>
    <row r="2143" spans="1:3" x14ac:dyDescent="0.3">
      <c r="A2143" s="5" t="s">
        <v>929</v>
      </c>
      <c r="B2143" t="s">
        <v>2582</v>
      </c>
      <c r="C2143" s="5">
        <v>7</v>
      </c>
    </row>
    <row r="2144" spans="1:3" x14ac:dyDescent="0.3">
      <c r="A2144" s="5" t="s">
        <v>929</v>
      </c>
      <c r="B2144" t="s">
        <v>2583</v>
      </c>
      <c r="C2144" s="5">
        <v>8</v>
      </c>
    </row>
    <row r="2145" spans="1:3" x14ac:dyDescent="0.3">
      <c r="A2145" s="5" t="s">
        <v>929</v>
      </c>
      <c r="B2145" t="s">
        <v>2584</v>
      </c>
      <c r="C2145" s="5">
        <v>9</v>
      </c>
    </row>
    <row r="2146" spans="1:3" x14ac:dyDescent="0.3">
      <c r="A2146" s="5" t="s">
        <v>929</v>
      </c>
      <c r="B2146" t="s">
        <v>3858</v>
      </c>
      <c r="C2146">
        <v>20</v>
      </c>
    </row>
    <row r="2147" spans="1:3" x14ac:dyDescent="0.3">
      <c r="A2147" s="5" t="s">
        <v>929</v>
      </c>
      <c r="B2147" s="5" t="s">
        <v>2585</v>
      </c>
      <c r="C2147" s="5">
        <v>17</v>
      </c>
    </row>
    <row r="2148" spans="1:3" x14ac:dyDescent="0.3">
      <c r="A2148" s="5" t="s">
        <v>929</v>
      </c>
      <c r="B2148" t="s">
        <v>2586</v>
      </c>
      <c r="C2148" s="5">
        <v>11</v>
      </c>
    </row>
    <row r="2149" spans="1:3" x14ac:dyDescent="0.3">
      <c r="A2149" s="5" t="s">
        <v>929</v>
      </c>
      <c r="B2149" t="s">
        <v>2587</v>
      </c>
      <c r="C2149" s="5">
        <v>12</v>
      </c>
    </row>
    <row r="2150" spans="1:3" x14ac:dyDescent="0.3">
      <c r="A2150" s="5" t="s">
        <v>929</v>
      </c>
      <c r="B2150" t="s">
        <v>2588</v>
      </c>
      <c r="C2150" s="5">
        <v>13</v>
      </c>
    </row>
    <row r="2151" spans="1:3" x14ac:dyDescent="0.3">
      <c r="A2151" s="5" t="s">
        <v>929</v>
      </c>
      <c r="B2151" t="s">
        <v>2589</v>
      </c>
      <c r="C2151" s="5">
        <v>14</v>
      </c>
    </row>
    <row r="2153" spans="1:3" ht="12.9" x14ac:dyDescent="0.35">
      <c r="A2153" s="4" t="s">
        <v>930</v>
      </c>
      <c r="B2153" s="5" t="s">
        <v>1133</v>
      </c>
      <c r="C2153" s="5">
        <v>0</v>
      </c>
    </row>
    <row r="2154" spans="1:3" x14ac:dyDescent="0.3">
      <c r="A2154" s="5" t="s">
        <v>930</v>
      </c>
      <c r="B2154" s="5" t="s">
        <v>2590</v>
      </c>
      <c r="C2154" s="5">
        <v>1</v>
      </c>
    </row>
    <row r="2155" spans="1:3" x14ac:dyDescent="0.3">
      <c r="A2155" s="5" t="s">
        <v>930</v>
      </c>
      <c r="B2155" s="5" t="s">
        <v>2591</v>
      </c>
      <c r="C2155" s="5">
        <v>2</v>
      </c>
    </row>
    <row r="2156" spans="1:3" x14ac:dyDescent="0.3">
      <c r="A2156" s="5" t="s">
        <v>930</v>
      </c>
      <c r="B2156" s="5" t="s">
        <v>2592</v>
      </c>
      <c r="C2156" s="5">
        <v>3</v>
      </c>
    </row>
    <row r="2157" spans="1:3" x14ac:dyDescent="0.3">
      <c r="A2157" s="5" t="s">
        <v>930</v>
      </c>
      <c r="B2157" s="5" t="s">
        <v>2593</v>
      </c>
      <c r="C2157" s="5">
        <v>4</v>
      </c>
    </row>
    <row r="2158" spans="1:3" x14ac:dyDescent="0.3">
      <c r="A2158" s="5" t="s">
        <v>930</v>
      </c>
      <c r="B2158" s="5" t="s">
        <v>2594</v>
      </c>
      <c r="C2158" s="5">
        <v>5</v>
      </c>
    </row>
    <row r="2159" spans="1:3" x14ac:dyDescent="0.3">
      <c r="A2159" s="5" t="s">
        <v>930</v>
      </c>
      <c r="B2159" s="5" t="s">
        <v>2595</v>
      </c>
      <c r="C2159" s="5">
        <v>6</v>
      </c>
    </row>
    <row r="2160" spans="1:3" x14ac:dyDescent="0.3">
      <c r="A2160" s="5" t="s">
        <v>930</v>
      </c>
      <c r="B2160" s="5" t="s">
        <v>2596</v>
      </c>
      <c r="C2160" s="5">
        <v>7</v>
      </c>
    </row>
    <row r="2161" spans="1:3" x14ac:dyDescent="0.3">
      <c r="A2161" s="5" t="s">
        <v>930</v>
      </c>
      <c r="B2161" s="5" t="s">
        <v>2597</v>
      </c>
      <c r="C2161" s="5">
        <v>8</v>
      </c>
    </row>
    <row r="2162" spans="1:3" x14ac:dyDescent="0.3">
      <c r="A2162" s="5" t="s">
        <v>930</v>
      </c>
      <c r="B2162" s="5" t="s">
        <v>2598</v>
      </c>
      <c r="C2162" s="5">
        <v>9</v>
      </c>
    </row>
    <row r="2163" spans="1:3" x14ac:dyDescent="0.3">
      <c r="A2163" s="5" t="s">
        <v>930</v>
      </c>
      <c r="B2163" s="5" t="s">
        <v>2599</v>
      </c>
      <c r="C2163" s="5">
        <v>10</v>
      </c>
    </row>
    <row r="2164" spans="1:3" x14ac:dyDescent="0.3">
      <c r="A2164" s="5" t="s">
        <v>930</v>
      </c>
      <c r="B2164" s="5" t="s">
        <v>2600</v>
      </c>
      <c r="C2164" s="5">
        <v>11</v>
      </c>
    </row>
    <row r="2165" spans="1:3" x14ac:dyDescent="0.3">
      <c r="A2165" s="5" t="s">
        <v>930</v>
      </c>
      <c r="B2165" s="5" t="s">
        <v>2601</v>
      </c>
      <c r="C2165" s="5">
        <v>12</v>
      </c>
    </row>
    <row r="2166" spans="1:3" x14ac:dyDescent="0.3">
      <c r="A2166" s="5" t="s">
        <v>930</v>
      </c>
      <c r="B2166" t="s">
        <v>3859</v>
      </c>
      <c r="C2166" s="5">
        <v>13</v>
      </c>
    </row>
    <row r="2167" spans="1:3" x14ac:dyDescent="0.3">
      <c r="A2167" s="5" t="s">
        <v>930</v>
      </c>
      <c r="B2167" s="5" t="s">
        <v>2602</v>
      </c>
      <c r="C2167" s="5">
        <v>14</v>
      </c>
    </row>
    <row r="2168" spans="1:3" x14ac:dyDescent="0.3">
      <c r="A2168" s="5" t="s">
        <v>930</v>
      </c>
      <c r="B2168" s="5" t="s">
        <v>2603</v>
      </c>
      <c r="C2168" s="5">
        <v>15</v>
      </c>
    </row>
    <row r="2169" spans="1:3" x14ac:dyDescent="0.3">
      <c r="A2169" s="5" t="s">
        <v>930</v>
      </c>
      <c r="B2169" s="5" t="s">
        <v>2604</v>
      </c>
      <c r="C2169" s="5">
        <v>16</v>
      </c>
    </row>
    <row r="2170" spans="1:3" x14ac:dyDescent="0.3">
      <c r="A2170" s="5" t="s">
        <v>930</v>
      </c>
      <c r="B2170" s="5" t="s">
        <v>2605</v>
      </c>
      <c r="C2170" s="5">
        <v>17</v>
      </c>
    </row>
    <row r="2171" spans="1:3" x14ac:dyDescent="0.3">
      <c r="A2171" s="5" t="s">
        <v>930</v>
      </c>
      <c r="B2171" s="5" t="s">
        <v>2606</v>
      </c>
      <c r="C2171" s="5">
        <v>18</v>
      </c>
    </row>
    <row r="2172" spans="1:3" x14ac:dyDescent="0.3">
      <c r="A2172" s="5" t="s">
        <v>930</v>
      </c>
      <c r="B2172" s="5" t="s">
        <v>2607</v>
      </c>
      <c r="C2172" s="5">
        <v>19</v>
      </c>
    </row>
    <row r="2173" spans="1:3" x14ac:dyDescent="0.3">
      <c r="A2173" s="5" t="s">
        <v>930</v>
      </c>
      <c r="B2173" s="5" t="s">
        <v>2608</v>
      </c>
      <c r="C2173" s="5">
        <v>20</v>
      </c>
    </row>
    <row r="2175" spans="1:3" ht="12.9" x14ac:dyDescent="0.35">
      <c r="A2175" s="4" t="s">
        <v>931</v>
      </c>
      <c r="B2175" s="5" t="s">
        <v>1133</v>
      </c>
      <c r="C2175" s="5">
        <v>0</v>
      </c>
    </row>
    <row r="2176" spans="1:3" x14ac:dyDescent="0.3">
      <c r="A2176" s="5" t="s">
        <v>931</v>
      </c>
      <c r="B2176" s="5" t="s">
        <v>2609</v>
      </c>
      <c r="C2176" s="5">
        <v>1</v>
      </c>
    </row>
    <row r="2177" spans="1:3" x14ac:dyDescent="0.3">
      <c r="A2177" s="5" t="s">
        <v>931</v>
      </c>
      <c r="B2177" s="5" t="s">
        <v>2610</v>
      </c>
      <c r="C2177" s="5">
        <v>2</v>
      </c>
    </row>
    <row r="2178" spans="1:3" x14ac:dyDescent="0.3">
      <c r="A2178" s="5" t="s">
        <v>931</v>
      </c>
      <c r="B2178" s="5" t="s">
        <v>2611</v>
      </c>
      <c r="C2178" s="5">
        <v>3</v>
      </c>
    </row>
    <row r="2179" spans="1:3" x14ac:dyDescent="0.3">
      <c r="A2179" s="5" t="s">
        <v>931</v>
      </c>
      <c r="B2179" s="5" t="s">
        <v>2612</v>
      </c>
      <c r="C2179" s="5">
        <v>4</v>
      </c>
    </row>
    <row r="2180" spans="1:3" x14ac:dyDescent="0.3">
      <c r="A2180" s="5" t="s">
        <v>931</v>
      </c>
      <c r="B2180" s="5" t="s">
        <v>2613</v>
      </c>
      <c r="C2180" s="5">
        <v>5</v>
      </c>
    </row>
    <row r="2181" spans="1:3" x14ac:dyDescent="0.3">
      <c r="A2181" s="5" t="s">
        <v>931</v>
      </c>
      <c r="B2181" s="5" t="s">
        <v>2614</v>
      </c>
      <c r="C2181" s="5">
        <v>6</v>
      </c>
    </row>
    <row r="2182" spans="1:3" x14ac:dyDescent="0.3">
      <c r="A2182" s="5" t="s">
        <v>931</v>
      </c>
      <c r="B2182" s="5" t="s">
        <v>2615</v>
      </c>
      <c r="C2182" s="5">
        <v>7</v>
      </c>
    </row>
    <row r="2183" spans="1:3" x14ac:dyDescent="0.3">
      <c r="A2183" s="5" t="s">
        <v>931</v>
      </c>
      <c r="B2183" s="5" t="s">
        <v>2616</v>
      </c>
      <c r="C2183" s="5">
        <v>8</v>
      </c>
    </row>
    <row r="2184" spans="1:3" x14ac:dyDescent="0.3">
      <c r="A2184" s="5"/>
      <c r="B2184" s="5"/>
      <c r="C2184" s="5"/>
    </row>
    <row r="2185" spans="1:3" x14ac:dyDescent="0.3">
      <c r="A2185" s="7" t="s">
        <v>932</v>
      </c>
      <c r="B2185" t="s">
        <v>1133</v>
      </c>
      <c r="C2185" s="5">
        <v>0</v>
      </c>
    </row>
    <row r="2186" spans="1:3" x14ac:dyDescent="0.3">
      <c r="A2186" t="s">
        <v>932</v>
      </c>
      <c r="B2186" s="5" t="s">
        <v>4900</v>
      </c>
      <c r="C2186" s="5">
        <v>1</v>
      </c>
    </row>
    <row r="2187" spans="1:3" x14ac:dyDescent="0.3">
      <c r="A2187" t="s">
        <v>932</v>
      </c>
      <c r="B2187" s="5" t="s">
        <v>4901</v>
      </c>
      <c r="C2187" s="5">
        <v>2</v>
      </c>
    </row>
    <row r="2188" spans="1:3" x14ac:dyDescent="0.3">
      <c r="A2188" t="s">
        <v>932</v>
      </c>
      <c r="B2188" s="5" t="s">
        <v>4902</v>
      </c>
      <c r="C2188" s="5">
        <v>3</v>
      </c>
    </row>
    <row r="2189" spans="1:3" x14ac:dyDescent="0.3">
      <c r="A2189" t="s">
        <v>932</v>
      </c>
      <c r="B2189" s="5" t="s">
        <v>4903</v>
      </c>
      <c r="C2189" s="5">
        <v>4</v>
      </c>
    </row>
    <row r="2190" spans="1:3" x14ac:dyDescent="0.3">
      <c r="A2190" t="s">
        <v>932</v>
      </c>
      <c r="B2190" s="5" t="s">
        <v>4904</v>
      </c>
      <c r="C2190" s="5">
        <v>5</v>
      </c>
    </row>
    <row r="2191" spans="1:3" x14ac:dyDescent="0.3">
      <c r="A2191" t="s">
        <v>932</v>
      </c>
      <c r="B2191" s="5" t="s">
        <v>4905</v>
      </c>
      <c r="C2191" s="5">
        <v>6</v>
      </c>
    </row>
    <row r="2192" spans="1:3" x14ac:dyDescent="0.3">
      <c r="A2192" t="s">
        <v>932</v>
      </c>
      <c r="B2192" s="5" t="s">
        <v>4906</v>
      </c>
      <c r="C2192" s="5">
        <v>7</v>
      </c>
    </row>
    <row r="2193" spans="1:3" x14ac:dyDescent="0.3">
      <c r="A2193" t="s">
        <v>932</v>
      </c>
      <c r="B2193" s="5" t="s">
        <v>4907</v>
      </c>
      <c r="C2193" s="5">
        <v>8</v>
      </c>
    </row>
    <row r="2194" spans="1:3" x14ac:dyDescent="0.3">
      <c r="A2194" t="s">
        <v>932</v>
      </c>
      <c r="B2194" s="5" t="s">
        <v>4908</v>
      </c>
      <c r="C2194" s="5">
        <v>9</v>
      </c>
    </row>
    <row r="2195" spans="1:3" x14ac:dyDescent="0.3">
      <c r="A2195" t="s">
        <v>932</v>
      </c>
      <c r="B2195" s="5" t="s">
        <v>4909</v>
      </c>
      <c r="C2195" s="5">
        <v>10</v>
      </c>
    </row>
    <row r="2196" spans="1:3" x14ac:dyDescent="0.3">
      <c r="A2196" t="s">
        <v>932</v>
      </c>
      <c r="B2196" s="5" t="s">
        <v>4910</v>
      </c>
      <c r="C2196" s="5">
        <v>11</v>
      </c>
    </row>
    <row r="2197" spans="1:3" x14ac:dyDescent="0.3">
      <c r="A2197" t="s">
        <v>932</v>
      </c>
      <c r="B2197" s="5" t="s">
        <v>4911</v>
      </c>
      <c r="C2197" s="5">
        <v>12</v>
      </c>
    </row>
    <row r="2198" spans="1:3" x14ac:dyDescent="0.3">
      <c r="A2198" t="s">
        <v>932</v>
      </c>
      <c r="B2198" s="5" t="s">
        <v>4912</v>
      </c>
      <c r="C2198" s="5">
        <v>13</v>
      </c>
    </row>
    <row r="2199" spans="1:3" x14ac:dyDescent="0.3">
      <c r="A2199" t="s">
        <v>932</v>
      </c>
      <c r="B2199" s="5" t="s">
        <v>4913</v>
      </c>
      <c r="C2199" s="5">
        <v>14</v>
      </c>
    </row>
    <row r="2200" spans="1:3" x14ac:dyDescent="0.3">
      <c r="A2200" t="s">
        <v>932</v>
      </c>
      <c r="B2200" s="5" t="s">
        <v>4914</v>
      </c>
      <c r="C2200" s="5">
        <v>15</v>
      </c>
    </row>
    <row r="2201" spans="1:3" x14ac:dyDescent="0.3">
      <c r="A2201" t="s">
        <v>932</v>
      </c>
      <c r="B2201" s="5" t="s">
        <v>4915</v>
      </c>
      <c r="C2201" s="5">
        <v>16</v>
      </c>
    </row>
    <row r="2202" spans="1:3" x14ac:dyDescent="0.3">
      <c r="A2202" t="s">
        <v>932</v>
      </c>
      <c r="B2202" s="5" t="s">
        <v>4916</v>
      </c>
      <c r="C2202" s="5">
        <v>17</v>
      </c>
    </row>
    <row r="2203" spans="1:3" x14ac:dyDescent="0.3">
      <c r="A2203" t="s">
        <v>932</v>
      </c>
      <c r="B2203" s="5" t="s">
        <v>4917</v>
      </c>
      <c r="C2203" s="5">
        <v>18</v>
      </c>
    </row>
    <row r="2204" spans="1:3" x14ac:dyDescent="0.3">
      <c r="A2204" t="s">
        <v>932</v>
      </c>
      <c r="B2204" s="5" t="s">
        <v>4918</v>
      </c>
      <c r="C2204" s="5">
        <v>19</v>
      </c>
    </row>
    <row r="2205" spans="1:3" x14ac:dyDescent="0.3">
      <c r="A2205" t="s">
        <v>932</v>
      </c>
      <c r="B2205" s="5" t="s">
        <v>4919</v>
      </c>
      <c r="C2205" s="5">
        <v>20</v>
      </c>
    </row>
    <row r="2206" spans="1:3" x14ac:dyDescent="0.3">
      <c r="A2206" t="s">
        <v>932</v>
      </c>
      <c r="B2206" s="5" t="s">
        <v>4920</v>
      </c>
      <c r="C2206" s="5">
        <v>21</v>
      </c>
    </row>
    <row r="2207" spans="1:3" x14ac:dyDescent="0.3">
      <c r="A2207" t="s">
        <v>932</v>
      </c>
      <c r="B2207" s="5" t="s">
        <v>4921</v>
      </c>
      <c r="C2207" s="5">
        <v>22</v>
      </c>
    </row>
    <row r="2208" spans="1:3" x14ac:dyDescent="0.3">
      <c r="A2208" t="s">
        <v>932</v>
      </c>
      <c r="B2208" s="5" t="s">
        <v>4922</v>
      </c>
      <c r="C2208" s="5">
        <v>23</v>
      </c>
    </row>
    <row r="2209" spans="1:3" x14ac:dyDescent="0.3">
      <c r="A2209" t="s">
        <v>932</v>
      </c>
      <c r="B2209" s="5" t="s">
        <v>4923</v>
      </c>
      <c r="C2209" s="5">
        <v>24</v>
      </c>
    </row>
    <row r="2210" spans="1:3" x14ac:dyDescent="0.3">
      <c r="A2210" t="s">
        <v>932</v>
      </c>
      <c r="B2210" s="5" t="s">
        <v>4924</v>
      </c>
      <c r="C2210" s="5">
        <v>25</v>
      </c>
    </row>
    <row r="2211" spans="1:3" x14ac:dyDescent="0.3">
      <c r="A2211" t="s">
        <v>932</v>
      </c>
      <c r="B2211" s="5" t="s">
        <v>4925</v>
      </c>
      <c r="C2211" s="5">
        <v>26</v>
      </c>
    </row>
    <row r="2212" spans="1:3" x14ac:dyDescent="0.3">
      <c r="A2212" t="s">
        <v>932</v>
      </c>
      <c r="B2212" s="5" t="s">
        <v>4926</v>
      </c>
      <c r="C2212" s="5">
        <v>27</v>
      </c>
    </row>
    <row r="2213" spans="1:3" x14ac:dyDescent="0.3">
      <c r="A2213" t="s">
        <v>932</v>
      </c>
      <c r="B2213" s="5" t="s">
        <v>4927</v>
      </c>
      <c r="C2213" s="5">
        <v>28</v>
      </c>
    </row>
    <row r="2214" spans="1:3" x14ac:dyDescent="0.3">
      <c r="A2214" t="s">
        <v>932</v>
      </c>
      <c r="B2214" s="5" t="s">
        <v>4928</v>
      </c>
      <c r="C2214" s="5">
        <v>29</v>
      </c>
    </row>
    <row r="2215" spans="1:3" x14ac:dyDescent="0.3">
      <c r="A2215" t="s">
        <v>932</v>
      </c>
      <c r="B2215" s="5" t="s">
        <v>4929</v>
      </c>
      <c r="C2215" s="5">
        <v>30</v>
      </c>
    </row>
    <row r="2216" spans="1:3" x14ac:dyDescent="0.3">
      <c r="A2216" t="s">
        <v>932</v>
      </c>
      <c r="B2216" s="5" t="s">
        <v>4930</v>
      </c>
      <c r="C2216" s="5">
        <v>31</v>
      </c>
    </row>
    <row r="2217" spans="1:3" x14ac:dyDescent="0.3">
      <c r="A2217" t="s">
        <v>932</v>
      </c>
      <c r="B2217" s="5" t="s">
        <v>4931</v>
      </c>
      <c r="C2217" s="5">
        <v>32</v>
      </c>
    </row>
    <row r="2218" spans="1:3" x14ac:dyDescent="0.3">
      <c r="A2218" t="s">
        <v>932</v>
      </c>
      <c r="B2218" s="5" t="s">
        <v>4932</v>
      </c>
      <c r="C2218" s="5">
        <v>33</v>
      </c>
    </row>
    <row r="2219" spans="1:3" x14ac:dyDescent="0.3">
      <c r="A2219" t="s">
        <v>932</v>
      </c>
      <c r="B2219" s="5" t="s">
        <v>4933</v>
      </c>
      <c r="C2219" s="5">
        <v>34</v>
      </c>
    </row>
    <row r="2220" spans="1:3" x14ac:dyDescent="0.3">
      <c r="A2220" t="s">
        <v>932</v>
      </c>
      <c r="B2220" s="5" t="s">
        <v>4934</v>
      </c>
      <c r="C2220" s="5">
        <v>35</v>
      </c>
    </row>
    <row r="2221" spans="1:3" x14ac:dyDescent="0.3">
      <c r="A2221" t="s">
        <v>932</v>
      </c>
      <c r="B2221" s="5" t="s">
        <v>4935</v>
      </c>
      <c r="C2221" s="5">
        <v>36</v>
      </c>
    </row>
    <row r="2222" spans="1:3" x14ac:dyDescent="0.3">
      <c r="A2222" t="s">
        <v>932</v>
      </c>
      <c r="B2222" s="5" t="s">
        <v>4936</v>
      </c>
      <c r="C2222" s="5">
        <v>37</v>
      </c>
    </row>
    <row r="2223" spans="1:3" x14ac:dyDescent="0.3">
      <c r="A2223" t="s">
        <v>932</v>
      </c>
      <c r="B2223" s="5" t="s">
        <v>4937</v>
      </c>
      <c r="C2223" s="5">
        <v>38</v>
      </c>
    </row>
    <row r="2224" spans="1:3" x14ac:dyDescent="0.3">
      <c r="A2224" t="s">
        <v>932</v>
      </c>
      <c r="B2224" s="5" t="s">
        <v>4883</v>
      </c>
      <c r="C2224" s="5">
        <v>39</v>
      </c>
    </row>
    <row r="2225" spans="1:3" x14ac:dyDescent="0.3">
      <c r="A2225" t="s">
        <v>932</v>
      </c>
      <c r="B2225" s="5" t="s">
        <v>4938</v>
      </c>
      <c r="C2225" s="5">
        <v>40</v>
      </c>
    </row>
    <row r="2226" spans="1:3" x14ac:dyDescent="0.3">
      <c r="A2226" t="s">
        <v>932</v>
      </c>
      <c r="B2226" s="5" t="s">
        <v>4939</v>
      </c>
      <c r="C2226" s="5">
        <v>41</v>
      </c>
    </row>
    <row r="2227" spans="1:3" x14ac:dyDescent="0.3">
      <c r="A2227" t="s">
        <v>932</v>
      </c>
      <c r="B2227" s="5" t="s">
        <v>4940</v>
      </c>
      <c r="C2227" s="5">
        <v>42</v>
      </c>
    </row>
    <row r="2228" spans="1:3" x14ac:dyDescent="0.3">
      <c r="A2228" t="s">
        <v>932</v>
      </c>
      <c r="B2228" s="5" t="s">
        <v>4941</v>
      </c>
      <c r="C2228" s="5">
        <v>43</v>
      </c>
    </row>
    <row r="2229" spans="1:3" x14ac:dyDescent="0.3">
      <c r="A2229" t="s">
        <v>932</v>
      </c>
      <c r="B2229" s="5" t="s">
        <v>4942</v>
      </c>
      <c r="C2229" s="5">
        <v>44</v>
      </c>
    </row>
    <row r="2230" spans="1:3" x14ac:dyDescent="0.3">
      <c r="A2230" t="s">
        <v>932</v>
      </c>
      <c r="B2230" s="5" t="s">
        <v>4943</v>
      </c>
      <c r="C2230" s="5">
        <v>45</v>
      </c>
    </row>
    <row r="2231" spans="1:3" x14ac:dyDescent="0.3">
      <c r="A2231" t="s">
        <v>932</v>
      </c>
      <c r="B2231" s="5" t="s">
        <v>4944</v>
      </c>
      <c r="C2231" s="5">
        <v>46</v>
      </c>
    </row>
    <row r="2232" spans="1:3" x14ac:dyDescent="0.3">
      <c r="A2232" t="s">
        <v>932</v>
      </c>
      <c r="B2232" s="5" t="s">
        <v>4945</v>
      </c>
      <c r="C2232" s="5">
        <v>47</v>
      </c>
    </row>
    <row r="2233" spans="1:3" x14ac:dyDescent="0.3">
      <c r="A2233" t="s">
        <v>932</v>
      </c>
      <c r="B2233" s="5" t="s">
        <v>4946</v>
      </c>
      <c r="C2233" s="5">
        <v>48</v>
      </c>
    </row>
    <row r="2234" spans="1:3" x14ac:dyDescent="0.3">
      <c r="A2234" t="s">
        <v>932</v>
      </c>
      <c r="B2234" s="5" t="s">
        <v>4947</v>
      </c>
      <c r="C2234" s="5">
        <v>49</v>
      </c>
    </row>
    <row r="2235" spans="1:3" x14ac:dyDescent="0.3">
      <c r="A2235" t="s">
        <v>932</v>
      </c>
      <c r="B2235" s="5" t="s">
        <v>4948</v>
      </c>
      <c r="C2235" s="5">
        <v>50</v>
      </c>
    </row>
    <row r="2236" spans="1:3" x14ac:dyDescent="0.3">
      <c r="A2236" t="s">
        <v>932</v>
      </c>
      <c r="B2236" s="5" t="s">
        <v>4949</v>
      </c>
      <c r="C2236" s="5">
        <v>51</v>
      </c>
    </row>
    <row r="2237" spans="1:3" x14ac:dyDescent="0.3">
      <c r="A2237" t="s">
        <v>932</v>
      </c>
      <c r="B2237" s="5" t="s">
        <v>4950</v>
      </c>
      <c r="C2237" s="5">
        <v>52</v>
      </c>
    </row>
    <row r="2238" spans="1:3" x14ac:dyDescent="0.3">
      <c r="A2238" t="s">
        <v>932</v>
      </c>
      <c r="B2238" s="5" t="s">
        <v>4951</v>
      </c>
      <c r="C2238" s="5">
        <v>53</v>
      </c>
    </row>
    <row r="2239" spans="1:3" x14ac:dyDescent="0.3">
      <c r="A2239" t="s">
        <v>932</v>
      </c>
      <c r="B2239" s="5" t="s">
        <v>4952</v>
      </c>
      <c r="C2239" s="5">
        <v>54</v>
      </c>
    </row>
    <row r="2240" spans="1:3" x14ac:dyDescent="0.3">
      <c r="A2240" t="s">
        <v>932</v>
      </c>
      <c r="B2240" s="5" t="s">
        <v>4953</v>
      </c>
      <c r="C2240" s="5">
        <v>55</v>
      </c>
    </row>
    <row r="2241" spans="1:3" x14ac:dyDescent="0.3">
      <c r="A2241" t="s">
        <v>932</v>
      </c>
      <c r="B2241" s="5" t="s">
        <v>4954</v>
      </c>
      <c r="C2241" s="5">
        <v>56</v>
      </c>
    </row>
    <row r="2242" spans="1:3" x14ac:dyDescent="0.3">
      <c r="A2242" t="s">
        <v>932</v>
      </c>
      <c r="B2242" s="5" t="s">
        <v>4955</v>
      </c>
      <c r="C2242" s="5">
        <v>57</v>
      </c>
    </row>
    <row r="2243" spans="1:3" x14ac:dyDescent="0.3">
      <c r="A2243" t="s">
        <v>932</v>
      </c>
      <c r="B2243" s="5" t="s">
        <v>4956</v>
      </c>
      <c r="C2243" s="5">
        <v>58</v>
      </c>
    </row>
    <row r="2244" spans="1:3" x14ac:dyDescent="0.3">
      <c r="A2244" t="s">
        <v>932</v>
      </c>
      <c r="B2244" s="5" t="s">
        <v>4957</v>
      </c>
      <c r="C2244" s="5">
        <v>59</v>
      </c>
    </row>
    <row r="2245" spans="1:3" x14ac:dyDescent="0.3">
      <c r="A2245" t="s">
        <v>932</v>
      </c>
      <c r="B2245" s="5" t="s">
        <v>4958</v>
      </c>
      <c r="C2245" s="5">
        <v>60</v>
      </c>
    </row>
    <row r="2246" spans="1:3" x14ac:dyDescent="0.3">
      <c r="A2246" t="s">
        <v>932</v>
      </c>
      <c r="B2246" s="5" t="s">
        <v>4959</v>
      </c>
      <c r="C2246" s="5">
        <v>61</v>
      </c>
    </row>
    <row r="2247" spans="1:3" x14ac:dyDescent="0.3">
      <c r="A2247" t="s">
        <v>932</v>
      </c>
      <c r="B2247" s="5" t="s">
        <v>4960</v>
      </c>
      <c r="C2247" s="5">
        <v>62</v>
      </c>
    </row>
    <row r="2248" spans="1:3" x14ac:dyDescent="0.3">
      <c r="A2248" t="s">
        <v>932</v>
      </c>
      <c r="B2248" s="5" t="s">
        <v>4961</v>
      </c>
      <c r="C2248" s="5">
        <v>63</v>
      </c>
    </row>
    <row r="2249" spans="1:3" x14ac:dyDescent="0.3">
      <c r="A2249" t="s">
        <v>932</v>
      </c>
      <c r="B2249" s="5" t="s">
        <v>4962</v>
      </c>
      <c r="C2249" s="5">
        <v>64</v>
      </c>
    </row>
    <row r="2250" spans="1:3" x14ac:dyDescent="0.3">
      <c r="A2250" t="s">
        <v>932</v>
      </c>
      <c r="B2250" s="5" t="s">
        <v>4963</v>
      </c>
      <c r="C2250" s="5">
        <v>65</v>
      </c>
    </row>
    <row r="2251" spans="1:3" x14ac:dyDescent="0.3">
      <c r="A2251" t="s">
        <v>932</v>
      </c>
      <c r="B2251" s="5" t="s">
        <v>4964</v>
      </c>
      <c r="C2251" s="5">
        <v>66</v>
      </c>
    </row>
    <row r="2252" spans="1:3" x14ac:dyDescent="0.3">
      <c r="A2252" t="s">
        <v>932</v>
      </c>
      <c r="B2252" s="5" t="s">
        <v>4965</v>
      </c>
      <c r="C2252" s="5">
        <v>67</v>
      </c>
    </row>
    <row r="2254" spans="1:3" ht="12.9" x14ac:dyDescent="0.35">
      <c r="A2254" s="4" t="s">
        <v>933</v>
      </c>
      <c r="B2254" s="5" t="s">
        <v>1133</v>
      </c>
      <c r="C2254" s="5">
        <v>0</v>
      </c>
    </row>
    <row r="2255" spans="1:3" x14ac:dyDescent="0.3">
      <c r="A2255" s="5" t="s">
        <v>933</v>
      </c>
      <c r="B2255" s="5" t="s">
        <v>2617</v>
      </c>
      <c r="C2255" s="5">
        <v>1</v>
      </c>
    </row>
    <row r="2256" spans="1:3" x14ac:dyDescent="0.3">
      <c r="A2256" s="5" t="s">
        <v>933</v>
      </c>
      <c r="B2256" s="5" t="s">
        <v>2618</v>
      </c>
      <c r="C2256" s="5">
        <v>2</v>
      </c>
    </row>
    <row r="2257" spans="1:3" x14ac:dyDescent="0.3">
      <c r="A2257" s="5" t="s">
        <v>933</v>
      </c>
      <c r="B2257" s="5" t="s">
        <v>2619</v>
      </c>
      <c r="C2257" s="5">
        <v>3</v>
      </c>
    </row>
    <row r="2258" spans="1:3" x14ac:dyDescent="0.3">
      <c r="A2258" s="5" t="s">
        <v>933</v>
      </c>
      <c r="B2258" s="5" t="s">
        <v>2620</v>
      </c>
      <c r="C2258" s="5">
        <v>4</v>
      </c>
    </row>
    <row r="2259" spans="1:3" x14ac:dyDescent="0.3">
      <c r="A2259" s="5" t="s">
        <v>933</v>
      </c>
      <c r="B2259" s="5" t="s">
        <v>2621</v>
      </c>
      <c r="C2259" s="5">
        <v>5</v>
      </c>
    </row>
    <row r="2260" spans="1:3" x14ac:dyDescent="0.3">
      <c r="A2260" s="5" t="s">
        <v>933</v>
      </c>
      <c r="B2260" s="5" t="s">
        <v>2622</v>
      </c>
      <c r="C2260" s="5">
        <v>6</v>
      </c>
    </row>
    <row r="2261" spans="1:3" x14ac:dyDescent="0.3">
      <c r="A2261" s="5" t="s">
        <v>933</v>
      </c>
      <c r="B2261" s="5" t="s">
        <v>2623</v>
      </c>
      <c r="C2261" s="5">
        <v>7</v>
      </c>
    </row>
    <row r="2262" spans="1:3" x14ac:dyDescent="0.3">
      <c r="A2262" s="5" t="s">
        <v>933</v>
      </c>
      <c r="B2262" s="5" t="s">
        <v>2624</v>
      </c>
      <c r="C2262" s="5">
        <v>8</v>
      </c>
    </row>
    <row r="2263" spans="1:3" x14ac:dyDescent="0.3">
      <c r="A2263" s="5" t="s">
        <v>933</v>
      </c>
      <c r="B2263" s="5" t="s">
        <v>2625</v>
      </c>
      <c r="C2263" s="5">
        <v>9</v>
      </c>
    </row>
    <row r="2264" spans="1:3" x14ac:dyDescent="0.3">
      <c r="A2264" s="5" t="s">
        <v>933</v>
      </c>
      <c r="B2264" s="5" t="s">
        <v>2626</v>
      </c>
      <c r="C2264" s="5">
        <v>10</v>
      </c>
    </row>
    <row r="2265" spans="1:3" x14ac:dyDescent="0.3">
      <c r="A2265" s="5" t="s">
        <v>933</v>
      </c>
      <c r="B2265" s="5" t="s">
        <v>2627</v>
      </c>
      <c r="C2265" s="5">
        <v>11</v>
      </c>
    </row>
    <row r="2266" spans="1:3" x14ac:dyDescent="0.3">
      <c r="A2266" s="5" t="s">
        <v>933</v>
      </c>
      <c r="B2266" s="5" t="s">
        <v>2628</v>
      </c>
      <c r="C2266" s="5">
        <v>12</v>
      </c>
    </row>
    <row r="2267" spans="1:3" x14ac:dyDescent="0.3">
      <c r="A2267" s="5" t="s">
        <v>933</v>
      </c>
      <c r="B2267" s="5" t="s">
        <v>2629</v>
      </c>
      <c r="C2267" s="5">
        <v>13</v>
      </c>
    </row>
    <row r="2268" spans="1:3" x14ac:dyDescent="0.3">
      <c r="A2268" s="5" t="s">
        <v>933</v>
      </c>
      <c r="B2268" s="5" t="s">
        <v>2630</v>
      </c>
      <c r="C2268" s="5">
        <v>14</v>
      </c>
    </row>
    <row r="2269" spans="1:3" x14ac:dyDescent="0.3">
      <c r="A2269" s="5" t="s">
        <v>933</v>
      </c>
      <c r="B2269" s="5" t="s">
        <v>2631</v>
      </c>
      <c r="C2269" s="5">
        <v>15</v>
      </c>
    </row>
    <row r="2270" spans="1:3" x14ac:dyDescent="0.3">
      <c r="A2270" s="5" t="s">
        <v>933</v>
      </c>
      <c r="B2270" s="5" t="s">
        <v>2632</v>
      </c>
      <c r="C2270" s="5">
        <v>16</v>
      </c>
    </row>
    <row r="2271" spans="1:3" x14ac:dyDescent="0.3">
      <c r="A2271" s="5" t="s">
        <v>933</v>
      </c>
      <c r="B2271" s="5" t="s">
        <v>2633</v>
      </c>
      <c r="C2271" s="5">
        <v>17</v>
      </c>
    </row>
    <row r="2272" spans="1:3" x14ac:dyDescent="0.3">
      <c r="A2272" s="5" t="s">
        <v>933</v>
      </c>
      <c r="B2272" s="5" t="s">
        <v>2634</v>
      </c>
      <c r="C2272" s="5">
        <v>18</v>
      </c>
    </row>
    <row r="2273" spans="1:3" x14ac:dyDescent="0.3">
      <c r="A2273" s="5" t="s">
        <v>933</v>
      </c>
      <c r="B2273" s="5" t="s">
        <v>2635</v>
      </c>
      <c r="C2273" s="5">
        <v>19</v>
      </c>
    </row>
    <row r="2274" spans="1:3" x14ac:dyDescent="0.3">
      <c r="A2274" s="5" t="s">
        <v>933</v>
      </c>
      <c r="B2274" s="5" t="s">
        <v>2636</v>
      </c>
      <c r="C2274" s="5">
        <v>20</v>
      </c>
    </row>
    <row r="2275" spans="1:3" x14ac:dyDescent="0.3">
      <c r="A2275" s="5" t="s">
        <v>933</v>
      </c>
      <c r="B2275" s="5" t="s">
        <v>2637</v>
      </c>
      <c r="C2275" s="5">
        <v>21</v>
      </c>
    </row>
    <row r="2276" spans="1:3" x14ac:dyDescent="0.3">
      <c r="A2276" s="5" t="s">
        <v>933</v>
      </c>
      <c r="B2276" s="5" t="s">
        <v>2638</v>
      </c>
      <c r="C2276" s="5">
        <v>22</v>
      </c>
    </row>
    <row r="2277" spans="1:3" x14ac:dyDescent="0.3">
      <c r="A2277" s="5" t="s">
        <v>933</v>
      </c>
      <c r="B2277" s="5" t="s">
        <v>2639</v>
      </c>
      <c r="C2277" s="5">
        <v>23</v>
      </c>
    </row>
    <row r="2278" spans="1:3" x14ac:dyDescent="0.3">
      <c r="A2278" s="5" t="s">
        <v>933</v>
      </c>
      <c r="B2278" s="5" t="s">
        <v>2640</v>
      </c>
      <c r="C2278" s="5">
        <v>24</v>
      </c>
    </row>
    <row r="2279" spans="1:3" x14ac:dyDescent="0.3">
      <c r="A2279" s="5" t="s">
        <v>933</v>
      </c>
      <c r="B2279" s="5" t="s">
        <v>2641</v>
      </c>
      <c r="C2279" s="5">
        <v>25</v>
      </c>
    </row>
    <row r="2280" spans="1:3" x14ac:dyDescent="0.3">
      <c r="A2280" s="5" t="s">
        <v>933</v>
      </c>
      <c r="B2280" s="5" t="s">
        <v>2642</v>
      </c>
      <c r="C2280" s="5">
        <v>26</v>
      </c>
    </row>
    <row r="2281" spans="1:3" x14ac:dyDescent="0.3">
      <c r="A2281" s="5" t="s">
        <v>933</v>
      </c>
      <c r="B2281" s="5" t="s">
        <v>2643</v>
      </c>
      <c r="C2281" s="5">
        <v>27</v>
      </c>
    </row>
    <row r="2282" spans="1:3" x14ac:dyDescent="0.3">
      <c r="A2282" s="5" t="s">
        <v>933</v>
      </c>
      <c r="B2282" s="5" t="s">
        <v>2644</v>
      </c>
      <c r="C2282" s="5">
        <v>28</v>
      </c>
    </row>
    <row r="2283" spans="1:3" x14ac:dyDescent="0.3">
      <c r="A2283" s="5" t="s">
        <v>933</v>
      </c>
      <c r="B2283" s="5" t="s">
        <v>2645</v>
      </c>
      <c r="C2283" s="5">
        <v>29</v>
      </c>
    </row>
    <row r="2284" spans="1:3" x14ac:dyDescent="0.3">
      <c r="A2284" s="5" t="s">
        <v>933</v>
      </c>
      <c r="B2284" s="5" t="s">
        <v>2646</v>
      </c>
      <c r="C2284" s="5">
        <v>30</v>
      </c>
    </row>
    <row r="2285" spans="1:3" x14ac:dyDescent="0.3">
      <c r="A2285" s="5" t="s">
        <v>933</v>
      </c>
      <c r="B2285" s="5" t="s">
        <v>2647</v>
      </c>
      <c r="C2285" s="5">
        <v>31</v>
      </c>
    </row>
    <row r="2286" spans="1:3" x14ac:dyDescent="0.3">
      <c r="A2286" s="5" t="s">
        <v>933</v>
      </c>
      <c r="B2286" s="5" t="s">
        <v>2648</v>
      </c>
      <c r="C2286" s="5">
        <v>32</v>
      </c>
    </row>
    <row r="2287" spans="1:3" x14ac:dyDescent="0.3">
      <c r="A2287" s="5" t="s">
        <v>933</v>
      </c>
      <c r="B2287" s="5" t="s">
        <v>2649</v>
      </c>
      <c r="C2287" s="5">
        <v>33</v>
      </c>
    </row>
    <row r="2289" spans="1:3" ht="12.9" x14ac:dyDescent="0.35">
      <c r="A2289" s="4" t="s">
        <v>934</v>
      </c>
      <c r="B2289" s="5" t="s">
        <v>1133</v>
      </c>
      <c r="C2289" s="5">
        <v>0</v>
      </c>
    </row>
    <row r="2290" spans="1:3" x14ac:dyDescent="0.3">
      <c r="A2290" s="5" t="s">
        <v>934</v>
      </c>
      <c r="B2290" s="5" t="s">
        <v>2383</v>
      </c>
      <c r="C2290" s="5">
        <v>1</v>
      </c>
    </row>
    <row r="2291" spans="1:3" x14ac:dyDescent="0.3">
      <c r="A2291" s="5" t="s">
        <v>934</v>
      </c>
      <c r="B2291" s="5" t="s">
        <v>2650</v>
      </c>
      <c r="C2291" s="5">
        <v>2</v>
      </c>
    </row>
    <row r="2292" spans="1:3" x14ac:dyDescent="0.3">
      <c r="A2292" s="5" t="s">
        <v>934</v>
      </c>
      <c r="B2292" s="5" t="s">
        <v>2651</v>
      </c>
      <c r="C2292" s="5">
        <v>3</v>
      </c>
    </row>
    <row r="2293" spans="1:3" x14ac:dyDescent="0.3">
      <c r="A2293" s="5" t="s">
        <v>934</v>
      </c>
      <c r="B2293" s="5" t="s">
        <v>2652</v>
      </c>
      <c r="C2293" s="5">
        <v>4</v>
      </c>
    </row>
    <row r="2294" spans="1:3" x14ac:dyDescent="0.3">
      <c r="A2294" s="5" t="s">
        <v>934</v>
      </c>
      <c r="B2294" s="5" t="s">
        <v>2653</v>
      </c>
      <c r="C2294" s="5">
        <v>5</v>
      </c>
    </row>
    <row r="2295" spans="1:3" x14ac:dyDescent="0.3">
      <c r="A2295" s="5" t="s">
        <v>934</v>
      </c>
      <c r="B2295" s="5" t="s">
        <v>2654</v>
      </c>
      <c r="C2295" s="5">
        <v>6</v>
      </c>
    </row>
    <row r="2296" spans="1:3" x14ac:dyDescent="0.3">
      <c r="A2296" s="5" t="s">
        <v>934</v>
      </c>
      <c r="B2296" s="5" t="s">
        <v>2655</v>
      </c>
      <c r="C2296" s="5">
        <v>7</v>
      </c>
    </row>
    <row r="2297" spans="1:3" x14ac:dyDescent="0.3">
      <c r="A2297" s="5" t="s">
        <v>934</v>
      </c>
      <c r="B2297" s="5" t="s">
        <v>2656</v>
      </c>
      <c r="C2297" s="5">
        <v>8</v>
      </c>
    </row>
    <row r="2298" spans="1:3" x14ac:dyDescent="0.3">
      <c r="A2298" s="5" t="s">
        <v>934</v>
      </c>
      <c r="B2298" s="5" t="s">
        <v>2657</v>
      </c>
      <c r="C2298" s="5">
        <v>9</v>
      </c>
    </row>
    <row r="2299" spans="1:3" x14ac:dyDescent="0.3">
      <c r="A2299" s="5" t="s">
        <v>934</v>
      </c>
      <c r="B2299" s="5" t="s">
        <v>2658</v>
      </c>
      <c r="C2299" s="5">
        <v>13</v>
      </c>
    </row>
    <row r="2300" spans="1:3" x14ac:dyDescent="0.3">
      <c r="A2300" s="5" t="s">
        <v>934</v>
      </c>
      <c r="B2300" s="5" t="s">
        <v>2659</v>
      </c>
      <c r="C2300" s="5">
        <v>10</v>
      </c>
    </row>
    <row r="2301" spans="1:3" x14ac:dyDescent="0.3">
      <c r="A2301" s="5" t="s">
        <v>934</v>
      </c>
      <c r="B2301" s="5" t="s">
        <v>2660</v>
      </c>
      <c r="C2301" s="5">
        <v>11</v>
      </c>
    </row>
    <row r="2302" spans="1:3" x14ac:dyDescent="0.3">
      <c r="A2302" s="5" t="s">
        <v>934</v>
      </c>
      <c r="B2302" s="5" t="s">
        <v>2661</v>
      </c>
      <c r="C2302" s="5">
        <v>12</v>
      </c>
    </row>
    <row r="2304" spans="1:3" ht="12.9" x14ac:dyDescent="0.35">
      <c r="A2304" s="4" t="s">
        <v>935</v>
      </c>
      <c r="B2304" s="5" t="s">
        <v>1133</v>
      </c>
      <c r="C2304" s="5">
        <v>0</v>
      </c>
    </row>
    <row r="2305" spans="1:3" x14ac:dyDescent="0.3">
      <c r="A2305" s="5" t="s">
        <v>935</v>
      </c>
      <c r="B2305" s="5" t="s">
        <v>2662</v>
      </c>
      <c r="C2305" s="5">
        <v>1</v>
      </c>
    </row>
    <row r="2306" spans="1:3" x14ac:dyDescent="0.3">
      <c r="A2306" s="5" t="s">
        <v>935</v>
      </c>
      <c r="B2306" s="5" t="s">
        <v>2663</v>
      </c>
      <c r="C2306" s="5">
        <v>2</v>
      </c>
    </row>
    <row r="2307" spans="1:3" x14ac:dyDescent="0.3">
      <c r="A2307" s="5" t="s">
        <v>935</v>
      </c>
      <c r="B2307" s="5" t="s">
        <v>2664</v>
      </c>
      <c r="C2307" s="5">
        <v>3</v>
      </c>
    </row>
    <row r="2308" spans="1:3" x14ac:dyDescent="0.3">
      <c r="A2308" s="5" t="s">
        <v>935</v>
      </c>
      <c r="B2308" s="5" t="s">
        <v>2665</v>
      </c>
      <c r="C2308" s="5">
        <v>4</v>
      </c>
    </row>
    <row r="2309" spans="1:3" x14ac:dyDescent="0.3">
      <c r="A2309" s="5" t="s">
        <v>935</v>
      </c>
      <c r="B2309" s="5" t="s">
        <v>2666</v>
      </c>
      <c r="C2309" s="5">
        <v>5</v>
      </c>
    </row>
    <row r="2310" spans="1:3" x14ac:dyDescent="0.3">
      <c r="A2310" s="5" t="s">
        <v>935</v>
      </c>
      <c r="B2310" s="5" t="s">
        <v>2667</v>
      </c>
      <c r="C2310" s="5">
        <v>6</v>
      </c>
    </row>
    <row r="2311" spans="1:3" x14ac:dyDescent="0.3">
      <c r="A2311" s="5" t="s">
        <v>935</v>
      </c>
      <c r="B2311" s="5" t="s">
        <v>2668</v>
      </c>
      <c r="C2311" s="5">
        <v>7</v>
      </c>
    </row>
    <row r="2312" spans="1:3" x14ac:dyDescent="0.3">
      <c r="A2312" s="5" t="s">
        <v>935</v>
      </c>
      <c r="B2312" s="5" t="s">
        <v>2669</v>
      </c>
      <c r="C2312" s="5">
        <v>8</v>
      </c>
    </row>
    <row r="2313" spans="1:3" x14ac:dyDescent="0.3">
      <c r="A2313" s="5" t="s">
        <v>935</v>
      </c>
      <c r="B2313" s="5" t="s">
        <v>2670</v>
      </c>
      <c r="C2313" s="5">
        <v>9</v>
      </c>
    </row>
    <row r="2314" spans="1:3" x14ac:dyDescent="0.3">
      <c r="A2314" s="5" t="s">
        <v>935</v>
      </c>
      <c r="B2314" s="5" t="s">
        <v>2671</v>
      </c>
      <c r="C2314" s="5">
        <v>10</v>
      </c>
    </row>
    <row r="2315" spans="1:3" x14ac:dyDescent="0.3">
      <c r="A2315" s="5" t="s">
        <v>935</v>
      </c>
      <c r="B2315" s="5" t="s">
        <v>2672</v>
      </c>
      <c r="C2315" s="5">
        <v>11</v>
      </c>
    </row>
    <row r="2316" spans="1:3" x14ac:dyDescent="0.3">
      <c r="A2316" s="5" t="s">
        <v>935</v>
      </c>
      <c r="B2316" s="5" t="s">
        <v>2673</v>
      </c>
      <c r="C2316" s="5">
        <v>12</v>
      </c>
    </row>
    <row r="2318" spans="1:3" ht="12.9" x14ac:dyDescent="0.35">
      <c r="A2318" s="4" t="s">
        <v>936</v>
      </c>
      <c r="B2318" s="5" t="s">
        <v>1133</v>
      </c>
      <c r="C2318" s="5">
        <v>0</v>
      </c>
    </row>
    <row r="2319" spans="1:3" x14ac:dyDescent="0.3">
      <c r="A2319" s="5" t="s">
        <v>936</v>
      </c>
      <c r="B2319" s="5" t="s">
        <v>2674</v>
      </c>
      <c r="C2319" s="5">
        <v>1</v>
      </c>
    </row>
    <row r="2320" spans="1:3" x14ac:dyDescent="0.3">
      <c r="A2320" s="5" t="s">
        <v>936</v>
      </c>
      <c r="B2320" s="5" t="s">
        <v>2675</v>
      </c>
      <c r="C2320" s="5">
        <v>2</v>
      </c>
    </row>
    <row r="2321" spans="1:3" x14ac:dyDescent="0.3">
      <c r="A2321" s="5" t="s">
        <v>936</v>
      </c>
      <c r="B2321" s="5" t="s">
        <v>2676</v>
      </c>
      <c r="C2321" s="5">
        <v>3</v>
      </c>
    </row>
    <row r="2322" spans="1:3" x14ac:dyDescent="0.3">
      <c r="A2322" s="5" t="s">
        <v>936</v>
      </c>
      <c r="B2322" s="5" t="s">
        <v>2677</v>
      </c>
      <c r="C2322" s="5">
        <v>4</v>
      </c>
    </row>
    <row r="2323" spans="1:3" x14ac:dyDescent="0.3">
      <c r="A2323" s="5" t="s">
        <v>936</v>
      </c>
      <c r="B2323" s="5" t="s">
        <v>2678</v>
      </c>
      <c r="C2323" s="5">
        <v>5</v>
      </c>
    </row>
    <row r="2324" spans="1:3" x14ac:dyDescent="0.3">
      <c r="A2324" s="5" t="s">
        <v>936</v>
      </c>
      <c r="B2324" s="5" t="s">
        <v>2679</v>
      </c>
      <c r="C2324" s="5">
        <v>6</v>
      </c>
    </row>
    <row r="2325" spans="1:3" x14ac:dyDescent="0.3">
      <c r="A2325" s="5" t="s">
        <v>936</v>
      </c>
      <c r="B2325" s="5" t="s">
        <v>2680</v>
      </c>
      <c r="C2325" s="5">
        <v>7</v>
      </c>
    </row>
    <row r="2326" spans="1:3" x14ac:dyDescent="0.3">
      <c r="A2326" s="5" t="s">
        <v>936</v>
      </c>
      <c r="B2326" s="5" t="s">
        <v>2681</v>
      </c>
      <c r="C2326" s="5">
        <v>8</v>
      </c>
    </row>
    <row r="2327" spans="1:3" x14ac:dyDescent="0.3">
      <c r="A2327" s="5" t="s">
        <v>936</v>
      </c>
      <c r="B2327" s="5" t="s">
        <v>1451</v>
      </c>
      <c r="C2327" s="5">
        <v>9</v>
      </c>
    </row>
    <row r="2328" spans="1:3" x14ac:dyDescent="0.3">
      <c r="A2328" s="5" t="s">
        <v>936</v>
      </c>
      <c r="B2328" s="5" t="s">
        <v>2682</v>
      </c>
      <c r="C2328" s="5">
        <v>10</v>
      </c>
    </row>
    <row r="2329" spans="1:3" x14ac:dyDescent="0.3">
      <c r="A2329" s="5" t="s">
        <v>936</v>
      </c>
      <c r="B2329" s="5" t="s">
        <v>2683</v>
      </c>
      <c r="C2329" s="5">
        <v>11</v>
      </c>
    </row>
    <row r="2330" spans="1:3" x14ac:dyDescent="0.3">
      <c r="A2330" s="5" t="s">
        <v>936</v>
      </c>
      <c r="B2330" s="5" t="s">
        <v>2684</v>
      </c>
      <c r="C2330" s="5">
        <v>12</v>
      </c>
    </row>
    <row r="2331" spans="1:3" x14ac:dyDescent="0.3">
      <c r="A2331" s="5" t="s">
        <v>936</v>
      </c>
      <c r="B2331" s="5" t="s">
        <v>2685</v>
      </c>
      <c r="C2331" s="5">
        <v>13</v>
      </c>
    </row>
    <row r="2332" spans="1:3" x14ac:dyDescent="0.3">
      <c r="A2332" s="5" t="s">
        <v>936</v>
      </c>
      <c r="B2332" s="5" t="s">
        <v>2686</v>
      </c>
      <c r="C2332" s="5">
        <v>14</v>
      </c>
    </row>
    <row r="2333" spans="1:3" x14ac:dyDescent="0.3">
      <c r="A2333" s="5" t="s">
        <v>936</v>
      </c>
      <c r="B2333" s="5" t="s">
        <v>936</v>
      </c>
      <c r="C2333" s="5">
        <v>15</v>
      </c>
    </row>
    <row r="2334" spans="1:3" x14ac:dyDescent="0.3">
      <c r="A2334" s="5" t="s">
        <v>936</v>
      </c>
      <c r="B2334" s="5" t="s">
        <v>2687</v>
      </c>
      <c r="C2334" s="5">
        <v>16</v>
      </c>
    </row>
    <row r="2335" spans="1:3" x14ac:dyDescent="0.3">
      <c r="A2335" s="5" t="s">
        <v>936</v>
      </c>
      <c r="B2335" s="5" t="s">
        <v>2688</v>
      </c>
      <c r="C2335" s="5">
        <v>17</v>
      </c>
    </row>
    <row r="2336" spans="1:3" x14ac:dyDescent="0.3">
      <c r="A2336" s="5" t="s">
        <v>936</v>
      </c>
      <c r="B2336" s="5" t="s">
        <v>2689</v>
      </c>
      <c r="C2336" s="5">
        <v>18</v>
      </c>
    </row>
    <row r="2337" spans="1:3" x14ac:dyDescent="0.3">
      <c r="A2337" s="5" t="s">
        <v>936</v>
      </c>
      <c r="B2337" s="5" t="s">
        <v>2690</v>
      </c>
      <c r="C2337" s="5">
        <v>19</v>
      </c>
    </row>
    <row r="2338" spans="1:3" x14ac:dyDescent="0.3">
      <c r="A2338" s="5" t="s">
        <v>936</v>
      </c>
      <c r="B2338" s="5" t="s">
        <v>2691</v>
      </c>
      <c r="C2338" s="5">
        <v>20</v>
      </c>
    </row>
    <row r="2339" spans="1:3" x14ac:dyDescent="0.3">
      <c r="A2339" s="5" t="s">
        <v>936</v>
      </c>
      <c r="B2339" s="5" t="s">
        <v>2692</v>
      </c>
      <c r="C2339" s="5">
        <v>21</v>
      </c>
    </row>
    <row r="2340" spans="1:3" x14ac:dyDescent="0.3">
      <c r="A2340" s="5" t="s">
        <v>936</v>
      </c>
      <c r="B2340" s="5" t="s">
        <v>2693</v>
      </c>
      <c r="C2340" s="5">
        <v>22</v>
      </c>
    </row>
    <row r="2341" spans="1:3" x14ac:dyDescent="0.3">
      <c r="A2341" s="5" t="s">
        <v>936</v>
      </c>
      <c r="B2341" s="5" t="s">
        <v>2694</v>
      </c>
      <c r="C2341" s="5">
        <v>23</v>
      </c>
    </row>
    <row r="2342" spans="1:3" x14ac:dyDescent="0.3">
      <c r="A2342" s="5" t="s">
        <v>936</v>
      </c>
      <c r="B2342" s="5" t="s">
        <v>2695</v>
      </c>
      <c r="C2342" s="5">
        <v>24</v>
      </c>
    </row>
    <row r="2343" spans="1:3" x14ac:dyDescent="0.3">
      <c r="A2343" s="5" t="s">
        <v>936</v>
      </c>
      <c r="B2343" s="5" t="s">
        <v>2696</v>
      </c>
      <c r="C2343" s="5">
        <v>25</v>
      </c>
    </row>
    <row r="2344" spans="1:3" x14ac:dyDescent="0.3">
      <c r="A2344" s="5" t="s">
        <v>936</v>
      </c>
      <c r="B2344" s="5" t="s">
        <v>2697</v>
      </c>
      <c r="C2344" s="5">
        <v>26</v>
      </c>
    </row>
    <row r="2345" spans="1:3" x14ac:dyDescent="0.3">
      <c r="A2345" s="5" t="s">
        <v>936</v>
      </c>
      <c r="B2345" s="5" t="s">
        <v>2698</v>
      </c>
      <c r="C2345" s="5">
        <v>27</v>
      </c>
    </row>
    <row r="2346" spans="1:3" x14ac:dyDescent="0.3">
      <c r="A2346" s="5" t="s">
        <v>936</v>
      </c>
      <c r="B2346" s="5" t="s">
        <v>2699</v>
      </c>
      <c r="C2346" s="5">
        <v>28</v>
      </c>
    </row>
    <row r="2347" spans="1:3" x14ac:dyDescent="0.3">
      <c r="A2347" s="5" t="s">
        <v>936</v>
      </c>
      <c r="B2347" s="5" t="s">
        <v>2700</v>
      </c>
      <c r="C2347" s="5">
        <v>29</v>
      </c>
    </row>
    <row r="2348" spans="1:3" x14ac:dyDescent="0.3">
      <c r="A2348" s="5" t="s">
        <v>936</v>
      </c>
      <c r="B2348" s="5" t="s">
        <v>2701</v>
      </c>
      <c r="C2348" s="5">
        <v>30</v>
      </c>
    </row>
    <row r="2349" spans="1:3" x14ac:dyDescent="0.3">
      <c r="A2349" s="5" t="s">
        <v>936</v>
      </c>
      <c r="B2349" s="5" t="s">
        <v>2702</v>
      </c>
      <c r="C2349" s="5">
        <v>31</v>
      </c>
    </row>
    <row r="2350" spans="1:3" x14ac:dyDescent="0.3">
      <c r="A2350" s="5" t="s">
        <v>936</v>
      </c>
      <c r="B2350" s="5" t="s">
        <v>2703</v>
      </c>
      <c r="C2350" s="5">
        <v>32</v>
      </c>
    </row>
    <row r="2352" spans="1:3" ht="12.9" x14ac:dyDescent="0.35">
      <c r="A2352" s="4" t="s">
        <v>4739</v>
      </c>
      <c r="B2352" s="5" t="s">
        <v>1133</v>
      </c>
      <c r="C2352" s="5">
        <v>0</v>
      </c>
    </row>
    <row r="2353" spans="1:3" x14ac:dyDescent="0.3">
      <c r="A2353" s="5" t="s">
        <v>4739</v>
      </c>
      <c r="B2353" s="5" t="s">
        <v>2704</v>
      </c>
      <c r="C2353" s="5">
        <v>1</v>
      </c>
    </row>
    <row r="2354" spans="1:3" x14ac:dyDescent="0.3">
      <c r="A2354" s="5" t="s">
        <v>4739</v>
      </c>
      <c r="B2354" t="s">
        <v>3860</v>
      </c>
      <c r="C2354" s="5">
        <v>2</v>
      </c>
    </row>
    <row r="2355" spans="1:3" x14ac:dyDescent="0.3">
      <c r="A2355" s="5" t="s">
        <v>4739</v>
      </c>
      <c r="B2355" t="s">
        <v>3861</v>
      </c>
      <c r="C2355" s="5">
        <v>3</v>
      </c>
    </row>
    <row r="2356" spans="1:3" x14ac:dyDescent="0.3">
      <c r="A2356" s="5" t="s">
        <v>4739</v>
      </c>
      <c r="B2356" t="s">
        <v>3862</v>
      </c>
      <c r="C2356" s="5">
        <v>4</v>
      </c>
    </row>
    <row r="2358" spans="1:3" ht="12.9" x14ac:dyDescent="0.35">
      <c r="A2358" s="4" t="s">
        <v>4741</v>
      </c>
      <c r="B2358" s="5" t="s">
        <v>1133</v>
      </c>
      <c r="C2358" s="5">
        <v>0</v>
      </c>
    </row>
    <row r="2359" spans="1:3" x14ac:dyDescent="0.3">
      <c r="A2359" s="5" t="s">
        <v>4741</v>
      </c>
      <c r="B2359" t="s">
        <v>3863</v>
      </c>
      <c r="C2359">
        <v>13</v>
      </c>
    </row>
    <row r="2360" spans="1:3" x14ac:dyDescent="0.3">
      <c r="A2360" s="5" t="s">
        <v>4741</v>
      </c>
      <c r="B2360" t="s">
        <v>2705</v>
      </c>
      <c r="C2360" s="5">
        <v>1</v>
      </c>
    </row>
    <row r="2361" spans="1:3" x14ac:dyDescent="0.3">
      <c r="A2361" s="5" t="s">
        <v>4741</v>
      </c>
      <c r="B2361" t="s">
        <v>3864</v>
      </c>
      <c r="C2361">
        <v>14</v>
      </c>
    </row>
    <row r="2362" spans="1:3" x14ac:dyDescent="0.3">
      <c r="A2362" s="5" t="s">
        <v>4741</v>
      </c>
      <c r="B2362" t="s">
        <v>3865</v>
      </c>
      <c r="C2362">
        <v>15</v>
      </c>
    </row>
    <row r="2363" spans="1:3" x14ac:dyDescent="0.3">
      <c r="A2363" s="5" t="s">
        <v>4741</v>
      </c>
      <c r="B2363" t="s">
        <v>3866</v>
      </c>
      <c r="C2363">
        <v>16</v>
      </c>
    </row>
    <row r="2364" spans="1:3" x14ac:dyDescent="0.3">
      <c r="A2364" s="5" t="s">
        <v>4741</v>
      </c>
      <c r="B2364" t="s">
        <v>0</v>
      </c>
      <c r="C2364" s="5">
        <v>2</v>
      </c>
    </row>
    <row r="2365" spans="1:3" x14ac:dyDescent="0.3">
      <c r="A2365" s="5" t="s">
        <v>4741</v>
      </c>
      <c r="B2365" t="s">
        <v>4206</v>
      </c>
      <c r="C2365">
        <v>17</v>
      </c>
    </row>
    <row r="2366" spans="1:3" x14ac:dyDescent="0.3">
      <c r="A2366" s="5" t="s">
        <v>4741</v>
      </c>
      <c r="B2366" t="s">
        <v>3867</v>
      </c>
      <c r="C2366">
        <v>18</v>
      </c>
    </row>
    <row r="2367" spans="1:3" x14ac:dyDescent="0.3">
      <c r="A2367" s="5" t="s">
        <v>4741</v>
      </c>
      <c r="B2367" t="s">
        <v>3868</v>
      </c>
      <c r="C2367">
        <v>19</v>
      </c>
    </row>
    <row r="2368" spans="1:3" x14ac:dyDescent="0.3">
      <c r="A2368" s="5" t="s">
        <v>4741</v>
      </c>
      <c r="B2368" t="s">
        <v>1</v>
      </c>
      <c r="C2368">
        <v>20</v>
      </c>
    </row>
    <row r="2369" spans="1:3" x14ac:dyDescent="0.3">
      <c r="A2369" s="5" t="s">
        <v>4741</v>
      </c>
      <c r="B2369" t="s">
        <v>3869</v>
      </c>
      <c r="C2369">
        <v>21</v>
      </c>
    </row>
    <row r="2370" spans="1:3" x14ac:dyDescent="0.3">
      <c r="A2370" s="5" t="s">
        <v>4741</v>
      </c>
      <c r="B2370" t="s">
        <v>3870</v>
      </c>
      <c r="C2370">
        <v>22</v>
      </c>
    </row>
    <row r="2371" spans="1:3" x14ac:dyDescent="0.3">
      <c r="A2371" s="5" t="s">
        <v>4741</v>
      </c>
      <c r="B2371" t="s">
        <v>3871</v>
      </c>
      <c r="C2371">
        <v>23</v>
      </c>
    </row>
    <row r="2372" spans="1:3" x14ac:dyDescent="0.3">
      <c r="A2372" s="5" t="s">
        <v>4741</v>
      </c>
      <c r="B2372" t="s">
        <v>3872</v>
      </c>
      <c r="C2372">
        <v>24</v>
      </c>
    </row>
    <row r="2373" spans="1:3" x14ac:dyDescent="0.3">
      <c r="A2373" s="5" t="s">
        <v>4741</v>
      </c>
      <c r="B2373" t="s">
        <v>2</v>
      </c>
      <c r="C2373" s="5">
        <v>5</v>
      </c>
    </row>
    <row r="2374" spans="1:3" x14ac:dyDescent="0.3">
      <c r="A2374" s="5" t="s">
        <v>4741</v>
      </c>
      <c r="B2374" t="s">
        <v>3</v>
      </c>
      <c r="C2374" s="5">
        <v>6</v>
      </c>
    </row>
    <row r="2375" spans="1:3" x14ac:dyDescent="0.3">
      <c r="A2375" s="5" t="s">
        <v>4741</v>
      </c>
      <c r="B2375" t="s">
        <v>3873</v>
      </c>
      <c r="C2375">
        <v>25</v>
      </c>
    </row>
    <row r="2376" spans="1:3" x14ac:dyDescent="0.3">
      <c r="A2376" s="5" t="s">
        <v>4741</v>
      </c>
      <c r="B2376" t="s">
        <v>3874</v>
      </c>
      <c r="C2376">
        <v>26</v>
      </c>
    </row>
    <row r="2377" spans="1:3" x14ac:dyDescent="0.3">
      <c r="A2377" s="5" t="s">
        <v>4741</v>
      </c>
      <c r="B2377" t="s">
        <v>4</v>
      </c>
      <c r="C2377" s="5">
        <v>7</v>
      </c>
    </row>
    <row r="2378" spans="1:3" x14ac:dyDescent="0.3">
      <c r="A2378" s="5" t="s">
        <v>4741</v>
      </c>
      <c r="B2378" t="s">
        <v>3875</v>
      </c>
      <c r="C2378">
        <v>27</v>
      </c>
    </row>
    <row r="2379" spans="1:3" x14ac:dyDescent="0.3">
      <c r="A2379" s="5" t="s">
        <v>4741</v>
      </c>
      <c r="B2379" t="s">
        <v>3876</v>
      </c>
      <c r="C2379">
        <v>28</v>
      </c>
    </row>
    <row r="2380" spans="1:3" x14ac:dyDescent="0.3">
      <c r="A2380" s="5" t="s">
        <v>4741</v>
      </c>
      <c r="B2380" t="s">
        <v>3877</v>
      </c>
      <c r="C2380">
        <v>29</v>
      </c>
    </row>
    <row r="2381" spans="1:3" x14ac:dyDescent="0.3">
      <c r="A2381" s="5" t="s">
        <v>4741</v>
      </c>
      <c r="B2381" t="s">
        <v>3878</v>
      </c>
      <c r="C2381">
        <v>30</v>
      </c>
    </row>
    <row r="2382" spans="1:3" x14ac:dyDescent="0.3">
      <c r="A2382" s="5" t="s">
        <v>4741</v>
      </c>
      <c r="B2382" t="s">
        <v>3879</v>
      </c>
      <c r="C2382">
        <v>31</v>
      </c>
    </row>
    <row r="2383" spans="1:3" x14ac:dyDescent="0.3">
      <c r="A2383" s="5" t="s">
        <v>4741</v>
      </c>
      <c r="B2383" t="s">
        <v>3880</v>
      </c>
      <c r="C2383">
        <v>32</v>
      </c>
    </row>
    <row r="2384" spans="1:3" x14ac:dyDescent="0.3">
      <c r="A2384" s="5" t="s">
        <v>4741</v>
      </c>
      <c r="B2384" t="s">
        <v>5</v>
      </c>
      <c r="C2384" s="5">
        <v>9</v>
      </c>
    </row>
    <row r="2385" spans="1:3" x14ac:dyDescent="0.3">
      <c r="A2385" s="5" t="s">
        <v>4741</v>
      </c>
      <c r="B2385" t="s">
        <v>3881</v>
      </c>
      <c r="C2385">
        <v>33</v>
      </c>
    </row>
    <row r="2386" spans="1:3" x14ac:dyDescent="0.3">
      <c r="A2386" s="5" t="s">
        <v>4741</v>
      </c>
      <c r="B2386" t="s">
        <v>3882</v>
      </c>
      <c r="C2386">
        <v>34</v>
      </c>
    </row>
    <row r="2387" spans="1:3" x14ac:dyDescent="0.3">
      <c r="A2387" s="5" t="s">
        <v>4741</v>
      </c>
      <c r="B2387" t="s">
        <v>3883</v>
      </c>
      <c r="C2387">
        <v>35</v>
      </c>
    </row>
    <row r="2388" spans="1:3" x14ac:dyDescent="0.3">
      <c r="A2388" s="5" t="s">
        <v>4741</v>
      </c>
      <c r="B2388" t="s">
        <v>3884</v>
      </c>
      <c r="C2388">
        <v>36</v>
      </c>
    </row>
    <row r="2389" spans="1:3" x14ac:dyDescent="0.3">
      <c r="A2389" s="5" t="s">
        <v>4741</v>
      </c>
      <c r="B2389" t="s">
        <v>6</v>
      </c>
      <c r="C2389">
        <v>37</v>
      </c>
    </row>
    <row r="2390" spans="1:3" x14ac:dyDescent="0.3">
      <c r="A2390" s="5" t="s">
        <v>4741</v>
      </c>
      <c r="B2390" t="s">
        <v>3885</v>
      </c>
      <c r="C2390">
        <v>38</v>
      </c>
    </row>
    <row r="2391" spans="1:3" x14ac:dyDescent="0.3">
      <c r="A2391" s="5" t="s">
        <v>4741</v>
      </c>
      <c r="B2391" t="s">
        <v>3886</v>
      </c>
      <c r="C2391">
        <v>39</v>
      </c>
    </row>
    <row r="2392" spans="1:3" x14ac:dyDescent="0.3">
      <c r="A2392" s="5" t="s">
        <v>4741</v>
      </c>
      <c r="B2392" t="s">
        <v>3887</v>
      </c>
      <c r="C2392">
        <v>40</v>
      </c>
    </row>
    <row r="2393" spans="1:3" x14ac:dyDescent="0.3">
      <c r="A2393" s="5" t="s">
        <v>4741</v>
      </c>
      <c r="B2393" t="s">
        <v>3888</v>
      </c>
      <c r="C2393">
        <v>41</v>
      </c>
    </row>
    <row r="2394" spans="1:3" x14ac:dyDescent="0.3">
      <c r="A2394" s="5" t="s">
        <v>4741</v>
      </c>
      <c r="B2394" t="s">
        <v>3889</v>
      </c>
      <c r="C2394">
        <v>42</v>
      </c>
    </row>
    <row r="2395" spans="1:3" x14ac:dyDescent="0.3">
      <c r="A2395" s="5" t="s">
        <v>4741</v>
      </c>
      <c r="B2395" t="s">
        <v>7</v>
      </c>
      <c r="C2395" s="5">
        <v>12</v>
      </c>
    </row>
    <row r="2397" spans="1:3" ht="12.9" x14ac:dyDescent="0.35">
      <c r="A2397" s="4" t="s">
        <v>937</v>
      </c>
      <c r="B2397" s="5" t="s">
        <v>1133</v>
      </c>
      <c r="C2397" s="5">
        <v>0</v>
      </c>
    </row>
    <row r="2398" spans="1:3" x14ac:dyDescent="0.3">
      <c r="A2398" s="5" t="s">
        <v>937</v>
      </c>
      <c r="B2398" s="5" t="s">
        <v>8</v>
      </c>
      <c r="C2398" s="5">
        <v>1</v>
      </c>
    </row>
    <row r="2399" spans="1:3" x14ac:dyDescent="0.3">
      <c r="A2399" s="5" t="s">
        <v>937</v>
      </c>
      <c r="B2399" s="5" t="s">
        <v>9</v>
      </c>
      <c r="C2399" s="5">
        <v>2</v>
      </c>
    </row>
    <row r="2400" spans="1:3" x14ac:dyDescent="0.3">
      <c r="A2400" s="5" t="s">
        <v>937</v>
      </c>
      <c r="B2400" s="5" t="s">
        <v>10</v>
      </c>
      <c r="C2400" s="5">
        <v>3</v>
      </c>
    </row>
    <row r="2401" spans="1:3" x14ac:dyDescent="0.3">
      <c r="A2401" s="5" t="s">
        <v>937</v>
      </c>
      <c r="B2401" s="5" t="s">
        <v>11</v>
      </c>
      <c r="C2401" s="5">
        <v>4</v>
      </c>
    </row>
    <row r="2403" spans="1:3" ht="12.9" x14ac:dyDescent="0.35">
      <c r="A2403" s="4" t="s">
        <v>938</v>
      </c>
      <c r="B2403" s="5" t="s">
        <v>1133</v>
      </c>
      <c r="C2403" s="5">
        <v>0</v>
      </c>
    </row>
    <row r="2404" spans="1:3" x14ac:dyDescent="0.3">
      <c r="A2404" s="5" t="s">
        <v>938</v>
      </c>
      <c r="B2404" s="5" t="s">
        <v>12</v>
      </c>
      <c r="C2404" s="5">
        <v>1</v>
      </c>
    </row>
    <row r="2405" spans="1:3" x14ac:dyDescent="0.3">
      <c r="A2405" s="5" t="s">
        <v>938</v>
      </c>
      <c r="B2405" s="5" t="s">
        <v>13</v>
      </c>
      <c r="C2405" s="5">
        <v>2</v>
      </c>
    </row>
    <row r="2406" spans="1:3" x14ac:dyDescent="0.3">
      <c r="A2406" s="5" t="s">
        <v>938</v>
      </c>
      <c r="B2406" s="5" t="s">
        <v>14</v>
      </c>
      <c r="C2406" s="5">
        <v>3</v>
      </c>
    </row>
    <row r="2407" spans="1:3" x14ac:dyDescent="0.3">
      <c r="A2407" s="5" t="s">
        <v>938</v>
      </c>
      <c r="B2407" s="5" t="s">
        <v>15</v>
      </c>
      <c r="C2407" s="5">
        <v>4</v>
      </c>
    </row>
    <row r="2408" spans="1:3" x14ac:dyDescent="0.3">
      <c r="A2408" s="5" t="s">
        <v>938</v>
      </c>
      <c r="B2408" s="5" t="s">
        <v>16</v>
      </c>
      <c r="C2408" s="5">
        <v>5</v>
      </c>
    </row>
    <row r="2409" spans="1:3" x14ac:dyDescent="0.3">
      <c r="A2409" s="5" t="s">
        <v>938</v>
      </c>
      <c r="B2409" s="5" t="s">
        <v>17</v>
      </c>
      <c r="C2409" s="5">
        <v>6</v>
      </c>
    </row>
    <row r="2410" spans="1:3" x14ac:dyDescent="0.3">
      <c r="A2410" s="5" t="s">
        <v>938</v>
      </c>
      <c r="B2410" s="5" t="s">
        <v>18</v>
      </c>
      <c r="C2410" s="5">
        <v>7</v>
      </c>
    </row>
    <row r="2411" spans="1:3" x14ac:dyDescent="0.3">
      <c r="A2411" s="5" t="s">
        <v>938</v>
      </c>
      <c r="B2411" s="5" t="s">
        <v>19</v>
      </c>
      <c r="C2411" s="5">
        <v>8</v>
      </c>
    </row>
    <row r="2412" spans="1:3" x14ac:dyDescent="0.3">
      <c r="A2412" s="5" t="s">
        <v>938</v>
      </c>
      <c r="B2412" s="5" t="s">
        <v>20</v>
      </c>
      <c r="C2412" s="5">
        <v>9</v>
      </c>
    </row>
    <row r="2413" spans="1:3" x14ac:dyDescent="0.3">
      <c r="A2413" s="5" t="s">
        <v>938</v>
      </c>
      <c r="B2413" t="s">
        <v>21</v>
      </c>
      <c r="C2413" s="5">
        <v>11</v>
      </c>
    </row>
    <row r="2414" spans="1:3" x14ac:dyDescent="0.3">
      <c r="A2414" s="5" t="s">
        <v>938</v>
      </c>
      <c r="B2414" t="s">
        <v>3890</v>
      </c>
      <c r="C2414" s="5">
        <v>22</v>
      </c>
    </row>
    <row r="2415" spans="1:3" x14ac:dyDescent="0.3">
      <c r="A2415" s="5" t="s">
        <v>938</v>
      </c>
      <c r="B2415" t="s">
        <v>22</v>
      </c>
      <c r="C2415" s="5">
        <v>12</v>
      </c>
    </row>
    <row r="2416" spans="1:3" x14ac:dyDescent="0.3">
      <c r="A2416" s="5" t="s">
        <v>938</v>
      </c>
      <c r="B2416" t="s">
        <v>23</v>
      </c>
      <c r="C2416" s="5">
        <v>13</v>
      </c>
    </row>
    <row r="2417" spans="1:3" x14ac:dyDescent="0.3">
      <c r="A2417" s="5" t="s">
        <v>938</v>
      </c>
      <c r="B2417" t="s">
        <v>24</v>
      </c>
      <c r="C2417" s="5">
        <v>14</v>
      </c>
    </row>
    <row r="2418" spans="1:3" x14ac:dyDescent="0.3">
      <c r="A2418" s="5" t="s">
        <v>938</v>
      </c>
      <c r="B2418" t="s">
        <v>25</v>
      </c>
      <c r="C2418" s="5">
        <v>15</v>
      </c>
    </row>
    <row r="2419" spans="1:3" x14ac:dyDescent="0.3">
      <c r="A2419" s="5" t="s">
        <v>938</v>
      </c>
      <c r="B2419" t="s">
        <v>26</v>
      </c>
      <c r="C2419" s="5">
        <v>23</v>
      </c>
    </row>
    <row r="2420" spans="1:3" x14ac:dyDescent="0.3">
      <c r="A2420" s="5" t="s">
        <v>938</v>
      </c>
      <c r="B2420" t="s">
        <v>27</v>
      </c>
      <c r="C2420" s="5">
        <v>16</v>
      </c>
    </row>
    <row r="2421" spans="1:3" x14ac:dyDescent="0.3">
      <c r="A2421" s="5" t="s">
        <v>938</v>
      </c>
      <c r="B2421" t="s">
        <v>28</v>
      </c>
      <c r="C2421" s="5">
        <v>17</v>
      </c>
    </row>
    <row r="2422" spans="1:3" x14ac:dyDescent="0.3">
      <c r="A2422" s="5" t="s">
        <v>938</v>
      </c>
      <c r="B2422" t="s">
        <v>29</v>
      </c>
      <c r="C2422" s="5">
        <v>18</v>
      </c>
    </row>
    <row r="2423" spans="1:3" x14ac:dyDescent="0.3">
      <c r="A2423" s="5" t="s">
        <v>938</v>
      </c>
      <c r="B2423" t="s">
        <v>30</v>
      </c>
      <c r="C2423" s="5">
        <v>19</v>
      </c>
    </row>
    <row r="2424" spans="1:3" x14ac:dyDescent="0.3">
      <c r="A2424" s="5" t="s">
        <v>938</v>
      </c>
      <c r="B2424" t="s">
        <v>31</v>
      </c>
      <c r="C2424" s="5">
        <v>20</v>
      </c>
    </row>
    <row r="2425" spans="1:3" x14ac:dyDescent="0.3">
      <c r="A2425" s="5" t="s">
        <v>938</v>
      </c>
      <c r="B2425" t="s">
        <v>3891</v>
      </c>
      <c r="C2425" s="5">
        <v>21</v>
      </c>
    </row>
    <row r="2426" spans="1:3" x14ac:dyDescent="0.3">
      <c r="A2426" s="5"/>
      <c r="B2426" s="5"/>
      <c r="C2426" s="5"/>
    </row>
    <row r="2427" spans="1:3" x14ac:dyDescent="0.3">
      <c r="A2427" s="7" t="s">
        <v>2258</v>
      </c>
      <c r="B2427" t="s">
        <v>1133</v>
      </c>
      <c r="C2427" s="5">
        <v>0</v>
      </c>
    </row>
    <row r="2428" spans="1:3" x14ac:dyDescent="0.3">
      <c r="A2428" t="s">
        <v>2258</v>
      </c>
      <c r="B2428" t="s">
        <v>3892</v>
      </c>
      <c r="C2428" s="5">
        <v>1</v>
      </c>
    </row>
    <row r="2429" spans="1:3" x14ac:dyDescent="0.3">
      <c r="A2429" t="s">
        <v>2258</v>
      </c>
      <c r="B2429" t="s">
        <v>3893</v>
      </c>
      <c r="C2429" s="5">
        <v>2</v>
      </c>
    </row>
    <row r="2430" spans="1:3" x14ac:dyDescent="0.3">
      <c r="A2430" t="s">
        <v>2258</v>
      </c>
      <c r="B2430" t="s">
        <v>3894</v>
      </c>
      <c r="C2430" s="5">
        <v>3</v>
      </c>
    </row>
    <row r="2431" spans="1:3" x14ac:dyDescent="0.3">
      <c r="A2431" t="s">
        <v>2258</v>
      </c>
      <c r="B2431" t="s">
        <v>3895</v>
      </c>
      <c r="C2431" s="5">
        <v>4</v>
      </c>
    </row>
    <row r="2432" spans="1:3" x14ac:dyDescent="0.3">
      <c r="A2432" t="s">
        <v>2258</v>
      </c>
      <c r="B2432" t="s">
        <v>3896</v>
      </c>
      <c r="C2432" s="5">
        <v>5</v>
      </c>
    </row>
    <row r="2433" spans="1:3" x14ac:dyDescent="0.3">
      <c r="A2433" t="s">
        <v>2258</v>
      </c>
      <c r="B2433" t="s">
        <v>3897</v>
      </c>
      <c r="C2433" s="5">
        <v>6</v>
      </c>
    </row>
    <row r="2434" spans="1:3" x14ac:dyDescent="0.3">
      <c r="A2434" t="s">
        <v>2258</v>
      </c>
      <c r="B2434" t="s">
        <v>3898</v>
      </c>
      <c r="C2434" s="5">
        <v>7</v>
      </c>
    </row>
    <row r="2435" spans="1:3" x14ac:dyDescent="0.3">
      <c r="A2435" t="s">
        <v>2258</v>
      </c>
      <c r="B2435" t="s">
        <v>3899</v>
      </c>
      <c r="C2435" s="5">
        <v>8</v>
      </c>
    </row>
    <row r="2436" spans="1:3" x14ac:dyDescent="0.3">
      <c r="A2436" t="s">
        <v>2258</v>
      </c>
      <c r="B2436" t="s">
        <v>3900</v>
      </c>
      <c r="C2436" s="5">
        <v>9</v>
      </c>
    </row>
    <row r="2437" spans="1:3" x14ac:dyDescent="0.3">
      <c r="A2437" t="s">
        <v>2258</v>
      </c>
      <c r="B2437" t="s">
        <v>3901</v>
      </c>
      <c r="C2437" s="5">
        <v>10</v>
      </c>
    </row>
    <row r="2438" spans="1:3" x14ac:dyDescent="0.3">
      <c r="A2438" t="s">
        <v>2258</v>
      </c>
      <c r="B2438" t="s">
        <v>3902</v>
      </c>
      <c r="C2438" s="5">
        <v>11</v>
      </c>
    </row>
    <row r="2439" spans="1:3" x14ac:dyDescent="0.3">
      <c r="A2439" t="s">
        <v>2258</v>
      </c>
      <c r="B2439" t="s">
        <v>3903</v>
      </c>
      <c r="C2439" s="5">
        <v>12</v>
      </c>
    </row>
    <row r="2440" spans="1:3" x14ac:dyDescent="0.3">
      <c r="A2440" t="s">
        <v>2258</v>
      </c>
      <c r="B2440" t="s">
        <v>3904</v>
      </c>
      <c r="C2440" s="5">
        <v>13</v>
      </c>
    </row>
    <row r="2441" spans="1:3" x14ac:dyDescent="0.3">
      <c r="A2441" t="s">
        <v>2258</v>
      </c>
      <c r="B2441" t="s">
        <v>3905</v>
      </c>
      <c r="C2441" s="5">
        <v>14</v>
      </c>
    </row>
    <row r="2442" spans="1:3" x14ac:dyDescent="0.3">
      <c r="A2442" t="s">
        <v>2258</v>
      </c>
      <c r="B2442" t="s">
        <v>3906</v>
      </c>
      <c r="C2442" s="5">
        <v>15</v>
      </c>
    </row>
    <row r="2443" spans="1:3" x14ac:dyDescent="0.3">
      <c r="A2443" t="s">
        <v>2258</v>
      </c>
      <c r="B2443" t="s">
        <v>3907</v>
      </c>
      <c r="C2443" s="5">
        <v>16</v>
      </c>
    </row>
    <row r="2444" spans="1:3" x14ac:dyDescent="0.3">
      <c r="A2444" t="s">
        <v>2258</v>
      </c>
      <c r="B2444" t="s">
        <v>3908</v>
      </c>
      <c r="C2444" s="5">
        <v>17</v>
      </c>
    </row>
    <row r="2445" spans="1:3" x14ac:dyDescent="0.3">
      <c r="A2445" t="s">
        <v>2258</v>
      </c>
      <c r="B2445" t="s">
        <v>3909</v>
      </c>
      <c r="C2445" s="5">
        <v>18</v>
      </c>
    </row>
    <row r="2446" spans="1:3" x14ac:dyDescent="0.3">
      <c r="A2446" t="s">
        <v>2258</v>
      </c>
      <c r="B2446" t="s">
        <v>3910</v>
      </c>
      <c r="C2446" s="5">
        <v>19</v>
      </c>
    </row>
    <row r="2447" spans="1:3" x14ac:dyDescent="0.3">
      <c r="A2447" t="s">
        <v>2258</v>
      </c>
      <c r="B2447" t="s">
        <v>3911</v>
      </c>
      <c r="C2447" s="5">
        <v>20</v>
      </c>
    </row>
    <row r="2448" spans="1:3" x14ac:dyDescent="0.3">
      <c r="A2448" t="s">
        <v>2258</v>
      </c>
      <c r="B2448" t="s">
        <v>3912</v>
      </c>
      <c r="C2448" s="5">
        <v>21</v>
      </c>
    </row>
    <row r="2449" spans="1:3" x14ac:dyDescent="0.3">
      <c r="C2449" s="5"/>
    </row>
    <row r="2450" spans="1:3" x14ac:dyDescent="0.3">
      <c r="A2450" t="s">
        <v>1125</v>
      </c>
      <c r="B2450" s="5" t="s">
        <v>1133</v>
      </c>
      <c r="C2450" s="5">
        <v>0</v>
      </c>
    </row>
    <row r="2451" spans="1:3" x14ac:dyDescent="0.3">
      <c r="A2451" t="s">
        <v>1125</v>
      </c>
      <c r="B2451" t="s">
        <v>4966</v>
      </c>
      <c r="C2451" s="5">
        <v>1</v>
      </c>
    </row>
    <row r="2452" spans="1:3" x14ac:dyDescent="0.3">
      <c r="A2452" t="s">
        <v>1125</v>
      </c>
      <c r="B2452" t="s">
        <v>4967</v>
      </c>
      <c r="C2452" s="5">
        <v>2</v>
      </c>
    </row>
    <row r="2453" spans="1:3" x14ac:dyDescent="0.3">
      <c r="A2453" t="s">
        <v>1125</v>
      </c>
      <c r="B2453" t="s">
        <v>2459</v>
      </c>
      <c r="C2453" s="5">
        <v>3</v>
      </c>
    </row>
    <row r="2454" spans="1:3" x14ac:dyDescent="0.3">
      <c r="A2454" s="5"/>
      <c r="B2454" s="5"/>
      <c r="C2454" s="5"/>
    </row>
    <row r="2455" spans="1:3" ht="12.9" x14ac:dyDescent="0.35">
      <c r="A2455" s="4" t="s">
        <v>939</v>
      </c>
      <c r="B2455" s="5" t="s">
        <v>1133</v>
      </c>
      <c r="C2455" s="5">
        <v>0</v>
      </c>
    </row>
    <row r="2456" spans="1:3" x14ac:dyDescent="0.3">
      <c r="A2456" s="5" t="s">
        <v>939</v>
      </c>
      <c r="B2456" t="s">
        <v>3913</v>
      </c>
      <c r="C2456">
        <v>42</v>
      </c>
    </row>
    <row r="2457" spans="1:3" x14ac:dyDescent="0.3">
      <c r="A2457" s="5" t="s">
        <v>939</v>
      </c>
      <c r="B2457" t="s">
        <v>3914</v>
      </c>
      <c r="C2457">
        <v>43</v>
      </c>
    </row>
    <row r="2458" spans="1:3" x14ac:dyDescent="0.3">
      <c r="A2458" s="5" t="s">
        <v>939</v>
      </c>
      <c r="B2458" t="s">
        <v>3915</v>
      </c>
      <c r="C2458">
        <v>44</v>
      </c>
    </row>
    <row r="2459" spans="1:3" x14ac:dyDescent="0.3">
      <c r="A2459" s="5" t="s">
        <v>939</v>
      </c>
      <c r="B2459" t="s">
        <v>3916</v>
      </c>
      <c r="C2459">
        <v>45</v>
      </c>
    </row>
    <row r="2460" spans="1:3" x14ac:dyDescent="0.3">
      <c r="A2460" s="5" t="s">
        <v>939</v>
      </c>
      <c r="B2460" t="s">
        <v>3917</v>
      </c>
      <c r="C2460">
        <v>46</v>
      </c>
    </row>
    <row r="2461" spans="1:3" x14ac:dyDescent="0.3">
      <c r="A2461" s="5" t="s">
        <v>939</v>
      </c>
      <c r="B2461" t="s">
        <v>3918</v>
      </c>
      <c r="C2461">
        <v>47</v>
      </c>
    </row>
    <row r="2462" spans="1:3" x14ac:dyDescent="0.3">
      <c r="A2462" s="5" t="s">
        <v>939</v>
      </c>
      <c r="B2462" t="s">
        <v>3919</v>
      </c>
      <c r="C2462">
        <v>48</v>
      </c>
    </row>
    <row r="2463" spans="1:3" x14ac:dyDescent="0.3">
      <c r="A2463" s="5" t="s">
        <v>939</v>
      </c>
      <c r="B2463" t="s">
        <v>3920</v>
      </c>
      <c r="C2463">
        <v>49</v>
      </c>
    </row>
    <row r="2464" spans="1:3" x14ac:dyDescent="0.3">
      <c r="A2464" s="5" t="s">
        <v>939</v>
      </c>
      <c r="B2464" t="s">
        <v>3921</v>
      </c>
      <c r="C2464">
        <v>50</v>
      </c>
    </row>
    <row r="2465" spans="1:3" x14ac:dyDescent="0.3">
      <c r="A2465" s="5" t="s">
        <v>939</v>
      </c>
      <c r="B2465" t="s">
        <v>3922</v>
      </c>
      <c r="C2465">
        <v>51</v>
      </c>
    </row>
    <row r="2466" spans="1:3" x14ac:dyDescent="0.3">
      <c r="A2466" s="5" t="s">
        <v>939</v>
      </c>
      <c r="B2466" t="s">
        <v>3923</v>
      </c>
      <c r="C2466">
        <v>52</v>
      </c>
    </row>
    <row r="2467" spans="1:3" x14ac:dyDescent="0.3">
      <c r="A2467" s="5" t="s">
        <v>939</v>
      </c>
      <c r="B2467" t="s">
        <v>3924</v>
      </c>
      <c r="C2467">
        <v>53</v>
      </c>
    </row>
    <row r="2468" spans="1:3" x14ac:dyDescent="0.3">
      <c r="A2468" s="5" t="s">
        <v>939</v>
      </c>
      <c r="B2468" t="s">
        <v>3925</v>
      </c>
      <c r="C2468">
        <v>54</v>
      </c>
    </row>
    <row r="2469" spans="1:3" x14ac:dyDescent="0.3">
      <c r="A2469" s="5" t="s">
        <v>939</v>
      </c>
      <c r="B2469" t="s">
        <v>3926</v>
      </c>
      <c r="C2469">
        <v>55</v>
      </c>
    </row>
    <row r="2470" spans="1:3" x14ac:dyDescent="0.3">
      <c r="A2470" s="5" t="s">
        <v>939</v>
      </c>
      <c r="B2470" t="s">
        <v>3927</v>
      </c>
      <c r="C2470">
        <v>56</v>
      </c>
    </row>
    <row r="2472" spans="1:3" ht="12.9" x14ac:dyDescent="0.35">
      <c r="A2472" s="4" t="s">
        <v>940</v>
      </c>
      <c r="B2472" s="5" t="s">
        <v>1133</v>
      </c>
      <c r="C2472" s="5">
        <v>0</v>
      </c>
    </row>
    <row r="2473" spans="1:3" x14ac:dyDescent="0.3">
      <c r="A2473" s="5" t="s">
        <v>940</v>
      </c>
      <c r="B2473" s="5" t="s">
        <v>32</v>
      </c>
      <c r="C2473" s="5">
        <v>1</v>
      </c>
    </row>
    <row r="2474" spans="1:3" x14ac:dyDescent="0.3">
      <c r="A2474" s="5" t="s">
        <v>940</v>
      </c>
      <c r="B2474" s="5" t="s">
        <v>33</v>
      </c>
      <c r="C2474" s="5">
        <v>2</v>
      </c>
    </row>
    <row r="2475" spans="1:3" x14ac:dyDescent="0.3">
      <c r="A2475" s="5" t="s">
        <v>940</v>
      </c>
      <c r="B2475" s="5" t="s">
        <v>34</v>
      </c>
      <c r="C2475" s="5">
        <v>3</v>
      </c>
    </row>
    <row r="2476" spans="1:3" x14ac:dyDescent="0.3">
      <c r="A2476" s="5" t="s">
        <v>940</v>
      </c>
      <c r="B2476" s="5" t="s">
        <v>35</v>
      </c>
      <c r="C2476" s="5">
        <v>4</v>
      </c>
    </row>
    <row r="2477" spans="1:3" x14ac:dyDescent="0.3">
      <c r="A2477" s="5" t="s">
        <v>940</v>
      </c>
      <c r="B2477" s="5" t="s">
        <v>36</v>
      </c>
      <c r="C2477" s="5">
        <v>5</v>
      </c>
    </row>
    <row r="2478" spans="1:3" x14ac:dyDescent="0.3">
      <c r="A2478" s="5" t="s">
        <v>940</v>
      </c>
      <c r="B2478" t="s">
        <v>3928</v>
      </c>
      <c r="C2478">
        <v>11</v>
      </c>
    </row>
    <row r="2479" spans="1:3" x14ac:dyDescent="0.3">
      <c r="A2479" s="5" t="s">
        <v>940</v>
      </c>
      <c r="B2479" t="s">
        <v>37</v>
      </c>
      <c r="C2479" s="5">
        <v>6</v>
      </c>
    </row>
    <row r="2480" spans="1:3" x14ac:dyDescent="0.3">
      <c r="A2480" s="5" t="s">
        <v>940</v>
      </c>
      <c r="B2480" t="s">
        <v>38</v>
      </c>
      <c r="C2480" s="5">
        <v>7</v>
      </c>
    </row>
    <row r="2481" spans="1:3" x14ac:dyDescent="0.3">
      <c r="A2481" s="5" t="s">
        <v>940</v>
      </c>
      <c r="B2481" t="s">
        <v>39</v>
      </c>
      <c r="C2481" s="5">
        <v>8</v>
      </c>
    </row>
    <row r="2482" spans="1:3" x14ac:dyDescent="0.3">
      <c r="A2482" s="5" t="s">
        <v>940</v>
      </c>
      <c r="B2482" t="s">
        <v>40</v>
      </c>
      <c r="C2482" s="5">
        <v>9</v>
      </c>
    </row>
    <row r="2483" spans="1:3" x14ac:dyDescent="0.3">
      <c r="A2483" s="5" t="s">
        <v>940</v>
      </c>
      <c r="B2483" t="s">
        <v>3929</v>
      </c>
      <c r="C2483" s="5">
        <v>10</v>
      </c>
    </row>
    <row r="2484" spans="1:3" x14ac:dyDescent="0.3">
      <c r="A2484" s="5"/>
      <c r="C2484" s="5"/>
    </row>
    <row r="2485" spans="1:3" ht="12.9" x14ac:dyDescent="0.35">
      <c r="A2485" s="4" t="s">
        <v>4750</v>
      </c>
      <c r="B2485" s="5" t="s">
        <v>1133</v>
      </c>
      <c r="C2485" s="5">
        <v>0</v>
      </c>
    </row>
    <row r="2486" spans="1:3" x14ac:dyDescent="0.3">
      <c r="A2486" s="5" t="s">
        <v>4750</v>
      </c>
      <c r="B2486" t="s">
        <v>2801</v>
      </c>
      <c r="C2486" s="5">
        <v>8</v>
      </c>
    </row>
    <row r="2487" spans="1:3" x14ac:dyDescent="0.3">
      <c r="A2487" s="5" t="s">
        <v>4750</v>
      </c>
      <c r="B2487" t="s">
        <v>2802</v>
      </c>
      <c r="C2487" s="5">
        <v>9</v>
      </c>
    </row>
    <row r="2488" spans="1:3" x14ac:dyDescent="0.3">
      <c r="A2488" s="5" t="s">
        <v>4750</v>
      </c>
      <c r="B2488" t="s">
        <v>3538</v>
      </c>
      <c r="C2488" s="5">
        <v>1</v>
      </c>
    </row>
    <row r="2489" spans="1:3" x14ac:dyDescent="0.3">
      <c r="A2489" s="5" t="s">
        <v>4750</v>
      </c>
      <c r="B2489" t="s">
        <v>3539</v>
      </c>
      <c r="C2489" s="5">
        <v>2</v>
      </c>
    </row>
    <row r="2490" spans="1:3" x14ac:dyDescent="0.3">
      <c r="A2490" s="5" t="s">
        <v>4750</v>
      </c>
      <c r="B2490" t="s">
        <v>3540</v>
      </c>
      <c r="C2490" s="5">
        <v>10</v>
      </c>
    </row>
    <row r="2491" spans="1:3" x14ac:dyDescent="0.3">
      <c r="A2491" s="5" t="s">
        <v>4750</v>
      </c>
      <c r="B2491" t="s">
        <v>3541</v>
      </c>
      <c r="C2491" s="5">
        <v>3</v>
      </c>
    </row>
    <row r="2492" spans="1:3" x14ac:dyDescent="0.3">
      <c r="A2492" s="5" t="s">
        <v>4750</v>
      </c>
      <c r="B2492" t="s">
        <v>2803</v>
      </c>
      <c r="C2492" s="5">
        <v>11</v>
      </c>
    </row>
    <row r="2493" spans="1:3" x14ac:dyDescent="0.3">
      <c r="A2493" s="5" t="s">
        <v>4750</v>
      </c>
      <c r="B2493" t="s">
        <v>2804</v>
      </c>
      <c r="C2493" s="5">
        <v>12</v>
      </c>
    </row>
    <row r="2494" spans="1:3" x14ac:dyDescent="0.3">
      <c r="A2494" s="5" t="s">
        <v>4750</v>
      </c>
      <c r="B2494" t="s">
        <v>3542</v>
      </c>
      <c r="C2494" s="5">
        <v>5</v>
      </c>
    </row>
    <row r="2495" spans="1:3" x14ac:dyDescent="0.3">
      <c r="A2495" s="5" t="s">
        <v>4750</v>
      </c>
      <c r="B2495" t="s">
        <v>3543</v>
      </c>
      <c r="C2495" s="5">
        <v>6</v>
      </c>
    </row>
    <row r="2496" spans="1:3" x14ac:dyDescent="0.3">
      <c r="A2496" s="5" t="s">
        <v>4750</v>
      </c>
      <c r="B2496" t="s">
        <v>2805</v>
      </c>
      <c r="C2496" s="5">
        <v>13</v>
      </c>
    </row>
    <row r="2497" spans="1:3" x14ac:dyDescent="0.3">
      <c r="A2497" s="5" t="s">
        <v>4750</v>
      </c>
      <c r="B2497" t="s">
        <v>3544</v>
      </c>
      <c r="C2497" s="5">
        <v>7</v>
      </c>
    </row>
    <row r="2498" spans="1:3" x14ac:dyDescent="0.3">
      <c r="A2498" s="5" t="s">
        <v>4750</v>
      </c>
      <c r="B2498" t="s">
        <v>2806</v>
      </c>
      <c r="C2498" s="5">
        <v>14</v>
      </c>
    </row>
    <row r="2499" spans="1:3" x14ac:dyDescent="0.3">
      <c r="A2499" s="5" t="s">
        <v>4750</v>
      </c>
      <c r="B2499" t="s">
        <v>2807</v>
      </c>
      <c r="C2499" s="5">
        <v>15</v>
      </c>
    </row>
    <row r="2501" spans="1:3" ht="12.9" x14ac:dyDescent="0.35">
      <c r="A2501" s="4" t="s">
        <v>941</v>
      </c>
      <c r="B2501" s="5" t="s">
        <v>1133</v>
      </c>
      <c r="C2501" s="5">
        <v>0</v>
      </c>
    </row>
    <row r="2502" spans="1:3" x14ac:dyDescent="0.3">
      <c r="A2502" s="5" t="s">
        <v>941</v>
      </c>
      <c r="B2502" s="5" t="s">
        <v>41</v>
      </c>
      <c r="C2502" s="5">
        <v>1</v>
      </c>
    </row>
    <row r="2503" spans="1:3" x14ac:dyDescent="0.3">
      <c r="A2503" s="5" t="s">
        <v>941</v>
      </c>
      <c r="B2503" s="5" t="s">
        <v>42</v>
      </c>
      <c r="C2503" s="5">
        <v>2</v>
      </c>
    </row>
    <row r="2504" spans="1:3" x14ac:dyDescent="0.3">
      <c r="A2504" s="5" t="s">
        <v>941</v>
      </c>
      <c r="B2504" s="5" t="s">
        <v>43</v>
      </c>
      <c r="C2504" s="5">
        <v>3</v>
      </c>
    </row>
    <row r="2505" spans="1:3" x14ac:dyDescent="0.3">
      <c r="A2505" s="5" t="s">
        <v>941</v>
      </c>
      <c r="B2505" s="5" t="s">
        <v>44</v>
      </c>
      <c r="C2505" s="5">
        <v>4</v>
      </c>
    </row>
    <row r="2506" spans="1:3" x14ac:dyDescent="0.3">
      <c r="A2506" s="5" t="s">
        <v>941</v>
      </c>
      <c r="B2506" s="5" t="s">
        <v>45</v>
      </c>
      <c r="C2506" s="5">
        <v>5</v>
      </c>
    </row>
    <row r="2507" spans="1:3" x14ac:dyDescent="0.3">
      <c r="A2507" s="5" t="s">
        <v>941</v>
      </c>
      <c r="B2507" s="5" t="s">
        <v>46</v>
      </c>
      <c r="C2507" s="5">
        <v>6</v>
      </c>
    </row>
    <row r="2508" spans="1:3" x14ac:dyDescent="0.3">
      <c r="A2508" s="5" t="s">
        <v>941</v>
      </c>
      <c r="B2508" s="5" t="s">
        <v>47</v>
      </c>
      <c r="C2508" s="5">
        <v>7</v>
      </c>
    </row>
    <row r="2509" spans="1:3" x14ac:dyDescent="0.3">
      <c r="A2509" s="5" t="s">
        <v>941</v>
      </c>
      <c r="B2509" s="5" t="s">
        <v>48</v>
      </c>
      <c r="C2509" s="5">
        <v>8</v>
      </c>
    </row>
    <row r="2510" spans="1:3" x14ac:dyDescent="0.3">
      <c r="A2510" s="5" t="s">
        <v>941</v>
      </c>
      <c r="B2510" s="5" t="s">
        <v>49</v>
      </c>
      <c r="C2510" s="5">
        <v>9</v>
      </c>
    </row>
    <row r="2511" spans="1:3" x14ac:dyDescent="0.3">
      <c r="A2511" s="5" t="s">
        <v>941</v>
      </c>
      <c r="B2511" s="5" t="s">
        <v>50</v>
      </c>
      <c r="C2511" s="5">
        <v>10</v>
      </c>
    </row>
    <row r="2512" spans="1:3" x14ac:dyDescent="0.3">
      <c r="A2512" s="5" t="s">
        <v>941</v>
      </c>
      <c r="B2512" s="5" t="s">
        <v>51</v>
      </c>
      <c r="C2512" s="5">
        <v>11</v>
      </c>
    </row>
    <row r="2513" spans="1:3" x14ac:dyDescent="0.3">
      <c r="A2513" s="5" t="s">
        <v>941</v>
      </c>
      <c r="B2513" s="5" t="s">
        <v>52</v>
      </c>
      <c r="C2513" s="5">
        <v>12</v>
      </c>
    </row>
    <row r="2514" spans="1:3" x14ac:dyDescent="0.3">
      <c r="A2514" s="5" t="s">
        <v>941</v>
      </c>
      <c r="B2514" s="5" t="s">
        <v>53</v>
      </c>
      <c r="C2514" s="5">
        <v>13</v>
      </c>
    </row>
    <row r="2516" spans="1:3" ht="12.9" x14ac:dyDescent="0.35">
      <c r="A2516" s="4" t="s">
        <v>942</v>
      </c>
      <c r="B2516" s="5" t="s">
        <v>1133</v>
      </c>
      <c r="C2516" s="5">
        <v>0</v>
      </c>
    </row>
    <row r="2517" spans="1:3" x14ac:dyDescent="0.3">
      <c r="A2517" s="5" t="s">
        <v>942</v>
      </c>
      <c r="B2517" s="5" t="s">
        <v>54</v>
      </c>
      <c r="C2517" s="5">
        <v>1</v>
      </c>
    </row>
    <row r="2518" spans="1:3" x14ac:dyDescent="0.3">
      <c r="A2518" s="5" t="s">
        <v>942</v>
      </c>
      <c r="B2518" s="5" t="s">
        <v>55</v>
      </c>
      <c r="C2518" s="5">
        <v>2</v>
      </c>
    </row>
    <row r="2519" spans="1:3" x14ac:dyDescent="0.3">
      <c r="A2519" s="5" t="s">
        <v>942</v>
      </c>
      <c r="B2519" s="5" t="s">
        <v>56</v>
      </c>
      <c r="C2519" s="5">
        <v>3</v>
      </c>
    </row>
    <row r="2520" spans="1:3" x14ac:dyDescent="0.3">
      <c r="A2520" s="5" t="s">
        <v>942</v>
      </c>
      <c r="B2520" s="5" t="s">
        <v>57</v>
      </c>
      <c r="C2520" s="5">
        <v>4</v>
      </c>
    </row>
    <row r="2521" spans="1:3" x14ac:dyDescent="0.3">
      <c r="A2521" s="5" t="s">
        <v>942</v>
      </c>
      <c r="B2521" s="5" t="s">
        <v>58</v>
      </c>
      <c r="C2521" s="5">
        <v>5</v>
      </c>
    </row>
    <row r="2522" spans="1:3" x14ac:dyDescent="0.3">
      <c r="A2522" s="5" t="s">
        <v>942</v>
      </c>
      <c r="B2522" s="5" t="s">
        <v>59</v>
      </c>
      <c r="C2522" s="5">
        <v>6</v>
      </c>
    </row>
    <row r="2523" spans="1:3" x14ac:dyDescent="0.3">
      <c r="A2523" s="5" t="s">
        <v>942</v>
      </c>
      <c r="B2523" s="5" t="s">
        <v>60</v>
      </c>
      <c r="C2523" s="5">
        <v>7</v>
      </c>
    </row>
    <row r="2524" spans="1:3" x14ac:dyDescent="0.3">
      <c r="A2524" s="5" t="s">
        <v>942</v>
      </c>
      <c r="B2524" s="5" t="s">
        <v>61</v>
      </c>
      <c r="C2524" s="5">
        <v>8</v>
      </c>
    </row>
    <row r="2525" spans="1:3" x14ac:dyDescent="0.3">
      <c r="A2525" s="5" t="s">
        <v>942</v>
      </c>
      <c r="B2525" s="5" t="s">
        <v>62</v>
      </c>
      <c r="C2525" s="5">
        <v>9</v>
      </c>
    </row>
    <row r="2526" spans="1:3" x14ac:dyDescent="0.3">
      <c r="A2526" s="5" t="s">
        <v>942</v>
      </c>
      <c r="B2526" s="5" t="s">
        <v>63</v>
      </c>
      <c r="C2526" s="5">
        <v>10</v>
      </c>
    </row>
    <row r="2527" spans="1:3" x14ac:dyDescent="0.3">
      <c r="A2527" s="5" t="s">
        <v>942</v>
      </c>
      <c r="B2527" s="5" t="s">
        <v>64</v>
      </c>
      <c r="C2527" s="5">
        <v>11</v>
      </c>
    </row>
    <row r="2528" spans="1:3" x14ac:dyDescent="0.3">
      <c r="A2528" s="5" t="s">
        <v>942</v>
      </c>
      <c r="B2528" s="5" t="s">
        <v>65</v>
      </c>
      <c r="C2528" s="5">
        <v>12</v>
      </c>
    </row>
    <row r="2529" spans="1:3" x14ac:dyDescent="0.3">
      <c r="A2529" s="5" t="s">
        <v>942</v>
      </c>
      <c r="B2529" s="5" t="s">
        <v>66</v>
      </c>
      <c r="C2529" s="5">
        <v>13</v>
      </c>
    </row>
    <row r="2530" spans="1:3" x14ac:dyDescent="0.3">
      <c r="A2530" s="5" t="s">
        <v>942</v>
      </c>
      <c r="B2530" s="5" t="s">
        <v>67</v>
      </c>
      <c r="C2530" s="5">
        <v>14</v>
      </c>
    </row>
    <row r="2532" spans="1:3" ht="12.9" x14ac:dyDescent="0.35">
      <c r="A2532" s="4" t="s">
        <v>943</v>
      </c>
      <c r="B2532" s="5" t="s">
        <v>1133</v>
      </c>
      <c r="C2532" s="5">
        <v>0</v>
      </c>
    </row>
    <row r="2533" spans="1:3" x14ac:dyDescent="0.3">
      <c r="A2533" s="5" t="s">
        <v>943</v>
      </c>
      <c r="B2533" s="5" t="s">
        <v>68</v>
      </c>
      <c r="C2533" s="5">
        <v>1</v>
      </c>
    </row>
    <row r="2534" spans="1:3" x14ac:dyDescent="0.3">
      <c r="A2534" s="5" t="s">
        <v>943</v>
      </c>
      <c r="B2534" s="5" t="s">
        <v>69</v>
      </c>
      <c r="C2534" s="5">
        <v>2</v>
      </c>
    </row>
    <row r="2535" spans="1:3" x14ac:dyDescent="0.3">
      <c r="A2535" s="5" t="s">
        <v>943</v>
      </c>
      <c r="B2535" s="5" t="s">
        <v>70</v>
      </c>
      <c r="C2535" s="5">
        <v>3</v>
      </c>
    </row>
    <row r="2536" spans="1:3" x14ac:dyDescent="0.3">
      <c r="A2536" s="5" t="s">
        <v>943</v>
      </c>
      <c r="B2536" s="5" t="s">
        <v>71</v>
      </c>
      <c r="C2536" s="5">
        <v>4</v>
      </c>
    </row>
    <row r="2537" spans="1:3" x14ac:dyDescent="0.3">
      <c r="A2537" s="5" t="s">
        <v>943</v>
      </c>
      <c r="B2537" s="5" t="s">
        <v>72</v>
      </c>
      <c r="C2537" s="5">
        <v>5</v>
      </c>
    </row>
    <row r="2538" spans="1:3" x14ac:dyDescent="0.3">
      <c r="A2538" s="5" t="s">
        <v>943</v>
      </c>
      <c r="B2538" s="5" t="s">
        <v>73</v>
      </c>
      <c r="C2538" s="5">
        <v>6</v>
      </c>
    </row>
    <row r="2539" spans="1:3" x14ac:dyDescent="0.3">
      <c r="A2539" s="5" t="s">
        <v>943</v>
      </c>
      <c r="B2539" s="5" t="s">
        <v>74</v>
      </c>
      <c r="C2539" s="5">
        <v>7</v>
      </c>
    </row>
    <row r="2540" spans="1:3" x14ac:dyDescent="0.3">
      <c r="A2540" s="5" t="s">
        <v>943</v>
      </c>
      <c r="B2540" s="5" t="s">
        <v>75</v>
      </c>
      <c r="C2540" s="5">
        <v>8</v>
      </c>
    </row>
    <row r="2541" spans="1:3" x14ac:dyDescent="0.3">
      <c r="A2541" s="5" t="s">
        <v>943</v>
      </c>
      <c r="B2541" s="5" t="s">
        <v>76</v>
      </c>
      <c r="C2541" s="5">
        <v>9</v>
      </c>
    </row>
    <row r="2542" spans="1:3" x14ac:dyDescent="0.3">
      <c r="A2542" s="5" t="s">
        <v>943</v>
      </c>
      <c r="B2542" s="5" t="s">
        <v>77</v>
      </c>
      <c r="C2542" s="5">
        <v>10</v>
      </c>
    </row>
    <row r="2543" spans="1:3" x14ac:dyDescent="0.3">
      <c r="A2543" s="5" t="s">
        <v>943</v>
      </c>
      <c r="B2543" s="5" t="s">
        <v>78</v>
      </c>
      <c r="C2543" s="5">
        <v>11</v>
      </c>
    </row>
    <row r="2544" spans="1:3" x14ac:dyDescent="0.3">
      <c r="A2544" s="5" t="s">
        <v>943</v>
      </c>
      <c r="B2544" s="5" t="s">
        <v>79</v>
      </c>
      <c r="C2544" s="5">
        <v>12</v>
      </c>
    </row>
    <row r="2545" spans="1:3" x14ac:dyDescent="0.3">
      <c r="A2545" s="5" t="s">
        <v>943</v>
      </c>
      <c r="B2545" s="5" t="s">
        <v>80</v>
      </c>
      <c r="C2545" s="5">
        <v>13</v>
      </c>
    </row>
    <row r="2546" spans="1:3" x14ac:dyDescent="0.3">
      <c r="A2546" s="5" t="s">
        <v>943</v>
      </c>
      <c r="B2546" s="5" t="s">
        <v>81</v>
      </c>
      <c r="C2546" s="5">
        <v>14</v>
      </c>
    </row>
    <row r="2548" spans="1:3" ht="12.9" x14ac:dyDescent="0.35">
      <c r="A2548" s="4" t="s">
        <v>945</v>
      </c>
    </row>
    <row r="2549" spans="1:3" x14ac:dyDescent="0.3">
      <c r="A2549" s="5" t="s">
        <v>945</v>
      </c>
      <c r="B2549" s="5" t="s">
        <v>1133</v>
      </c>
      <c r="C2549" s="5">
        <v>0</v>
      </c>
    </row>
    <row r="2550" spans="1:3" x14ac:dyDescent="0.3">
      <c r="A2550" s="5" t="s">
        <v>945</v>
      </c>
      <c r="B2550" s="5" t="s">
        <v>82</v>
      </c>
      <c r="C2550" s="5">
        <v>1</v>
      </c>
    </row>
    <row r="2551" spans="1:3" x14ac:dyDescent="0.3">
      <c r="A2551" s="5" t="s">
        <v>945</v>
      </c>
      <c r="B2551" s="5" t="s">
        <v>83</v>
      </c>
      <c r="C2551" s="5">
        <v>2</v>
      </c>
    </row>
    <row r="2552" spans="1:3" x14ac:dyDescent="0.3">
      <c r="A2552" s="5" t="s">
        <v>945</v>
      </c>
      <c r="B2552" t="s">
        <v>3930</v>
      </c>
      <c r="C2552" s="5">
        <v>3</v>
      </c>
    </row>
    <row r="2553" spans="1:3" x14ac:dyDescent="0.3">
      <c r="A2553" s="5" t="s">
        <v>945</v>
      </c>
      <c r="B2553" s="5" t="s">
        <v>84</v>
      </c>
      <c r="C2553" s="5">
        <v>4</v>
      </c>
    </row>
    <row r="2554" spans="1:3" x14ac:dyDescent="0.3">
      <c r="A2554" s="5" t="s">
        <v>945</v>
      </c>
      <c r="B2554" s="5" t="s">
        <v>85</v>
      </c>
      <c r="C2554" s="5">
        <v>5</v>
      </c>
    </row>
    <row r="2555" spans="1:3" x14ac:dyDescent="0.3">
      <c r="A2555" s="5" t="s">
        <v>945</v>
      </c>
      <c r="B2555" s="5" t="s">
        <v>1399</v>
      </c>
      <c r="C2555" s="5">
        <v>6</v>
      </c>
    </row>
    <row r="2556" spans="1:3" x14ac:dyDescent="0.3">
      <c r="A2556" s="5" t="s">
        <v>945</v>
      </c>
      <c r="B2556" t="s">
        <v>3931</v>
      </c>
      <c r="C2556" s="5">
        <v>7</v>
      </c>
    </row>
    <row r="2557" spans="1:3" x14ac:dyDescent="0.3">
      <c r="A2557" s="5" t="s">
        <v>945</v>
      </c>
      <c r="B2557" t="s">
        <v>3932</v>
      </c>
      <c r="C2557" s="5">
        <v>8</v>
      </c>
    </row>
    <row r="2558" spans="1:3" x14ac:dyDescent="0.3">
      <c r="A2558" s="5" t="s">
        <v>945</v>
      </c>
      <c r="B2558" s="5" t="s">
        <v>2822</v>
      </c>
      <c r="C2558" s="5">
        <v>9</v>
      </c>
    </row>
    <row r="2559" spans="1:3" x14ac:dyDescent="0.3">
      <c r="A2559" s="5" t="s">
        <v>945</v>
      </c>
      <c r="B2559" s="5" t="s">
        <v>2823</v>
      </c>
      <c r="C2559" s="5">
        <v>10</v>
      </c>
    </row>
    <row r="2560" spans="1:3" x14ac:dyDescent="0.3">
      <c r="A2560" s="5" t="s">
        <v>945</v>
      </c>
      <c r="B2560" t="s">
        <v>3933</v>
      </c>
      <c r="C2560" s="5">
        <v>11</v>
      </c>
    </row>
    <row r="2561" spans="1:3" x14ac:dyDescent="0.3">
      <c r="A2561" s="5" t="s">
        <v>945</v>
      </c>
      <c r="B2561" t="s">
        <v>3934</v>
      </c>
      <c r="C2561" s="5">
        <v>12</v>
      </c>
    </row>
    <row r="2562" spans="1:3" x14ac:dyDescent="0.3">
      <c r="A2562" s="5"/>
      <c r="B2562" s="5"/>
      <c r="C2562" s="5"/>
    </row>
    <row r="2563" spans="1:3" ht="12.9" x14ac:dyDescent="0.35">
      <c r="A2563" s="4" t="s">
        <v>947</v>
      </c>
    </row>
    <row r="2564" spans="1:3" x14ac:dyDescent="0.3">
      <c r="A2564" s="5" t="s">
        <v>947</v>
      </c>
      <c r="B2564" s="5" t="s">
        <v>1133</v>
      </c>
      <c r="C2564" s="5">
        <v>0</v>
      </c>
    </row>
    <row r="2565" spans="1:3" x14ac:dyDescent="0.3">
      <c r="A2565" s="5" t="s">
        <v>947</v>
      </c>
      <c r="B2565" s="5" t="s">
        <v>2826</v>
      </c>
      <c r="C2565" s="5">
        <v>105</v>
      </c>
    </row>
    <row r="2566" spans="1:3" x14ac:dyDescent="0.3">
      <c r="A2566" s="5" t="s">
        <v>947</v>
      </c>
      <c r="B2566" s="5" t="s">
        <v>2827</v>
      </c>
      <c r="C2566" s="5">
        <v>106</v>
      </c>
    </row>
    <row r="2567" spans="1:3" x14ac:dyDescent="0.3">
      <c r="A2567" s="5" t="s">
        <v>947</v>
      </c>
      <c r="B2567" s="5" t="s">
        <v>2828</v>
      </c>
      <c r="C2567" s="5">
        <v>107</v>
      </c>
    </row>
    <row r="2568" spans="1:3" x14ac:dyDescent="0.3">
      <c r="A2568" s="5" t="s">
        <v>947</v>
      </c>
      <c r="B2568" t="s">
        <v>3935</v>
      </c>
      <c r="C2568">
        <v>119</v>
      </c>
    </row>
    <row r="2569" spans="1:3" x14ac:dyDescent="0.3">
      <c r="A2569" s="5" t="s">
        <v>947</v>
      </c>
      <c r="B2569" t="s">
        <v>2829</v>
      </c>
      <c r="C2569" s="5">
        <v>108</v>
      </c>
    </row>
    <row r="2570" spans="1:3" x14ac:dyDescent="0.3">
      <c r="A2570" s="5" t="s">
        <v>947</v>
      </c>
      <c r="B2570" t="s">
        <v>2830</v>
      </c>
      <c r="C2570" s="5">
        <v>24</v>
      </c>
    </row>
    <row r="2571" spans="1:3" x14ac:dyDescent="0.3">
      <c r="A2571" s="5" t="s">
        <v>947</v>
      </c>
      <c r="B2571" t="s">
        <v>3936</v>
      </c>
      <c r="C2571" s="5">
        <v>113</v>
      </c>
    </row>
    <row r="2572" spans="1:3" x14ac:dyDescent="0.3">
      <c r="A2572" s="5" t="s">
        <v>947</v>
      </c>
      <c r="B2572" t="s">
        <v>2831</v>
      </c>
      <c r="C2572" s="5">
        <v>44</v>
      </c>
    </row>
    <row r="2573" spans="1:3" x14ac:dyDescent="0.3">
      <c r="A2573" s="5" t="s">
        <v>947</v>
      </c>
      <c r="B2573" t="s">
        <v>2832</v>
      </c>
      <c r="C2573" s="5">
        <v>109</v>
      </c>
    </row>
    <row r="2574" spans="1:3" x14ac:dyDescent="0.3">
      <c r="A2574" s="5" t="s">
        <v>947</v>
      </c>
      <c r="B2574" t="s">
        <v>2833</v>
      </c>
      <c r="C2574" s="5">
        <v>110</v>
      </c>
    </row>
    <row r="2575" spans="1:3" x14ac:dyDescent="0.3">
      <c r="A2575" s="5" t="s">
        <v>947</v>
      </c>
      <c r="B2575" t="s">
        <v>2834</v>
      </c>
      <c r="C2575" s="5">
        <v>111</v>
      </c>
    </row>
    <row r="2576" spans="1:3" x14ac:dyDescent="0.3">
      <c r="A2576" s="5" t="s">
        <v>947</v>
      </c>
      <c r="B2576" t="s">
        <v>2835</v>
      </c>
      <c r="C2576" s="5">
        <v>67</v>
      </c>
    </row>
    <row r="2577" spans="1:3" x14ac:dyDescent="0.3">
      <c r="A2577" s="5" t="s">
        <v>947</v>
      </c>
      <c r="B2577" t="s">
        <v>2836</v>
      </c>
      <c r="C2577" s="5">
        <v>71</v>
      </c>
    </row>
    <row r="2578" spans="1:3" x14ac:dyDescent="0.3">
      <c r="A2578" s="5" t="s">
        <v>947</v>
      </c>
      <c r="B2578" t="s">
        <v>2837</v>
      </c>
      <c r="C2578" s="5">
        <v>112</v>
      </c>
    </row>
    <row r="2579" spans="1:3" x14ac:dyDescent="0.3">
      <c r="A2579" s="5" t="s">
        <v>947</v>
      </c>
      <c r="B2579" t="s">
        <v>2838</v>
      </c>
      <c r="C2579" s="5">
        <v>81</v>
      </c>
    </row>
    <row r="2580" spans="1:3" x14ac:dyDescent="0.3">
      <c r="A2580" s="5" t="s">
        <v>947</v>
      </c>
      <c r="B2580" t="s">
        <v>2839</v>
      </c>
      <c r="C2580" s="5">
        <v>114</v>
      </c>
    </row>
    <row r="2581" spans="1:3" x14ac:dyDescent="0.3">
      <c r="A2581" s="5" t="s">
        <v>947</v>
      </c>
      <c r="B2581" t="s">
        <v>3937</v>
      </c>
      <c r="C2581" s="5">
        <v>115</v>
      </c>
    </row>
    <row r="2583" spans="1:3" ht="12.9" x14ac:dyDescent="0.35">
      <c r="A2583" s="4" t="s">
        <v>948</v>
      </c>
      <c r="B2583" s="5" t="s">
        <v>1133</v>
      </c>
      <c r="C2583" s="5">
        <v>0</v>
      </c>
    </row>
    <row r="2584" spans="1:3" x14ac:dyDescent="0.3">
      <c r="A2584" s="5" t="s">
        <v>948</v>
      </c>
      <c r="B2584" t="s">
        <v>2857</v>
      </c>
      <c r="C2584" s="5">
        <v>16</v>
      </c>
    </row>
    <row r="2585" spans="1:3" x14ac:dyDescent="0.3">
      <c r="A2585" s="5" t="s">
        <v>948</v>
      </c>
      <c r="B2585" t="s">
        <v>2858</v>
      </c>
      <c r="C2585" s="5">
        <v>17</v>
      </c>
    </row>
    <row r="2586" spans="1:3" x14ac:dyDescent="0.3">
      <c r="A2586" s="5" t="s">
        <v>948</v>
      </c>
      <c r="B2586" t="s">
        <v>2843</v>
      </c>
      <c r="C2586" s="5">
        <v>1</v>
      </c>
    </row>
    <row r="2587" spans="1:3" x14ac:dyDescent="0.3">
      <c r="A2587" s="5" t="s">
        <v>948</v>
      </c>
      <c r="B2587" t="s">
        <v>2844</v>
      </c>
      <c r="C2587" s="5">
        <v>2</v>
      </c>
    </row>
    <row r="2588" spans="1:3" x14ac:dyDescent="0.3">
      <c r="A2588" s="5" t="s">
        <v>948</v>
      </c>
      <c r="B2588" t="s">
        <v>2845</v>
      </c>
      <c r="C2588" s="5">
        <v>3</v>
      </c>
    </row>
    <row r="2589" spans="1:3" x14ac:dyDescent="0.3">
      <c r="A2589" s="5" t="s">
        <v>948</v>
      </c>
      <c r="B2589" t="s">
        <v>2846</v>
      </c>
      <c r="C2589" s="5">
        <v>4</v>
      </c>
    </row>
    <row r="2590" spans="1:3" x14ac:dyDescent="0.3">
      <c r="A2590" s="5" t="s">
        <v>948</v>
      </c>
      <c r="B2590" t="s">
        <v>2847</v>
      </c>
      <c r="C2590" s="5">
        <v>5</v>
      </c>
    </row>
    <row r="2591" spans="1:3" x14ac:dyDescent="0.3">
      <c r="A2591" s="5" t="s">
        <v>948</v>
      </c>
      <c r="B2591" t="s">
        <v>2848</v>
      </c>
      <c r="C2591" s="5">
        <v>6</v>
      </c>
    </row>
    <row r="2592" spans="1:3" x14ac:dyDescent="0.3">
      <c r="A2592" s="5" t="s">
        <v>948</v>
      </c>
      <c r="B2592" t="s">
        <v>2849</v>
      </c>
      <c r="C2592" s="5">
        <v>7</v>
      </c>
    </row>
    <row r="2593" spans="1:3" x14ac:dyDescent="0.3">
      <c r="A2593" s="5" t="s">
        <v>948</v>
      </c>
      <c r="B2593" t="s">
        <v>2850</v>
      </c>
      <c r="C2593" s="5">
        <v>8</v>
      </c>
    </row>
    <row r="2594" spans="1:3" x14ac:dyDescent="0.3">
      <c r="A2594" s="5" t="s">
        <v>948</v>
      </c>
      <c r="B2594" t="s">
        <v>2851</v>
      </c>
      <c r="C2594" s="5">
        <v>9</v>
      </c>
    </row>
    <row r="2595" spans="1:3" x14ac:dyDescent="0.3">
      <c r="A2595" s="5" t="s">
        <v>948</v>
      </c>
      <c r="B2595" t="s">
        <v>2852</v>
      </c>
      <c r="C2595" s="5">
        <v>10</v>
      </c>
    </row>
    <row r="2596" spans="1:3" x14ac:dyDescent="0.3">
      <c r="A2596" s="5" t="s">
        <v>948</v>
      </c>
      <c r="B2596" t="s">
        <v>2853</v>
      </c>
      <c r="C2596" s="5">
        <v>11</v>
      </c>
    </row>
    <row r="2597" spans="1:3" x14ac:dyDescent="0.3">
      <c r="A2597" s="5" t="s">
        <v>948</v>
      </c>
      <c r="B2597" t="s">
        <v>2854</v>
      </c>
      <c r="C2597" s="5">
        <v>12</v>
      </c>
    </row>
    <row r="2598" spans="1:3" x14ac:dyDescent="0.3">
      <c r="A2598" s="5" t="s">
        <v>948</v>
      </c>
      <c r="B2598" t="s">
        <v>2855</v>
      </c>
      <c r="C2598" s="5">
        <v>13</v>
      </c>
    </row>
    <row r="2599" spans="1:3" x14ac:dyDescent="0.3">
      <c r="A2599" s="5" t="s">
        <v>948</v>
      </c>
      <c r="B2599" t="s">
        <v>2856</v>
      </c>
      <c r="C2599" s="5">
        <v>14</v>
      </c>
    </row>
    <row r="2600" spans="1:3" x14ac:dyDescent="0.3">
      <c r="A2600" s="5" t="s">
        <v>948</v>
      </c>
      <c r="B2600" t="s">
        <v>3938</v>
      </c>
      <c r="C2600" s="5">
        <v>15</v>
      </c>
    </row>
    <row r="2602" spans="1:3" ht="12.9" x14ac:dyDescent="0.35">
      <c r="A2602" s="4" t="s">
        <v>949</v>
      </c>
      <c r="B2602" s="5" t="s">
        <v>1133</v>
      </c>
      <c r="C2602" s="5">
        <v>0</v>
      </c>
    </row>
    <row r="2603" spans="1:3" x14ac:dyDescent="0.3">
      <c r="A2603" s="5" t="s">
        <v>949</v>
      </c>
      <c r="B2603" s="5" t="s">
        <v>2859</v>
      </c>
      <c r="C2603" s="5">
        <v>1</v>
      </c>
    </row>
    <row r="2604" spans="1:3" x14ac:dyDescent="0.3">
      <c r="A2604" s="5" t="s">
        <v>949</v>
      </c>
      <c r="B2604" s="5" t="s">
        <v>2860</v>
      </c>
      <c r="C2604" s="5">
        <v>2</v>
      </c>
    </row>
    <row r="2605" spans="1:3" x14ac:dyDescent="0.3">
      <c r="A2605" s="5" t="s">
        <v>949</v>
      </c>
      <c r="B2605" s="5" t="s">
        <v>2861</v>
      </c>
      <c r="C2605" s="5">
        <v>3</v>
      </c>
    </row>
    <row r="2606" spans="1:3" x14ac:dyDescent="0.3">
      <c r="A2606" s="5" t="s">
        <v>949</v>
      </c>
      <c r="B2606" s="5" t="s">
        <v>2862</v>
      </c>
      <c r="C2606" s="5">
        <v>4</v>
      </c>
    </row>
    <row r="2607" spans="1:3" x14ac:dyDescent="0.3">
      <c r="A2607" s="5" t="s">
        <v>949</v>
      </c>
      <c r="B2607" s="5" t="s">
        <v>2863</v>
      </c>
      <c r="C2607" s="5">
        <v>5</v>
      </c>
    </row>
    <row r="2608" spans="1:3" x14ac:dyDescent="0.3">
      <c r="A2608" s="5" t="s">
        <v>949</v>
      </c>
      <c r="B2608" s="5" t="s">
        <v>2864</v>
      </c>
      <c r="C2608" s="5">
        <v>6</v>
      </c>
    </row>
    <row r="2609" spans="1:3" x14ac:dyDescent="0.3">
      <c r="A2609" s="5" t="s">
        <v>949</v>
      </c>
      <c r="B2609" s="5" t="s">
        <v>2865</v>
      </c>
      <c r="C2609" s="5">
        <v>7</v>
      </c>
    </row>
    <row r="2610" spans="1:3" x14ac:dyDescent="0.3">
      <c r="A2610" s="5" t="s">
        <v>949</v>
      </c>
      <c r="B2610" s="5" t="s">
        <v>2866</v>
      </c>
      <c r="C2610" s="5">
        <v>8</v>
      </c>
    </row>
    <row r="2612" spans="1:3" ht="12.9" x14ac:dyDescent="0.35">
      <c r="A2612" s="4" t="s">
        <v>950</v>
      </c>
      <c r="B2612" s="5" t="s">
        <v>1133</v>
      </c>
      <c r="C2612" s="5">
        <v>0</v>
      </c>
    </row>
    <row r="2613" spans="1:3" x14ac:dyDescent="0.3">
      <c r="A2613" s="5" t="s">
        <v>950</v>
      </c>
      <c r="B2613" s="5" t="s">
        <v>2867</v>
      </c>
      <c r="C2613" s="5">
        <v>30</v>
      </c>
    </row>
    <row r="2614" spans="1:3" x14ac:dyDescent="0.3">
      <c r="A2614" s="5" t="s">
        <v>950</v>
      </c>
      <c r="B2614" t="s">
        <v>2868</v>
      </c>
      <c r="C2614" s="5">
        <v>1</v>
      </c>
    </row>
    <row r="2615" spans="1:3" x14ac:dyDescent="0.3">
      <c r="A2615" s="5" t="s">
        <v>950</v>
      </c>
      <c r="B2615" t="s">
        <v>2869</v>
      </c>
      <c r="C2615" s="5">
        <v>2</v>
      </c>
    </row>
    <row r="2616" spans="1:3" x14ac:dyDescent="0.3">
      <c r="A2616" s="5" t="s">
        <v>950</v>
      </c>
      <c r="B2616" t="s">
        <v>2870</v>
      </c>
      <c r="C2616" s="5">
        <v>3</v>
      </c>
    </row>
    <row r="2617" spans="1:3" x14ac:dyDescent="0.3">
      <c r="A2617" s="5" t="s">
        <v>950</v>
      </c>
      <c r="B2617" t="s">
        <v>2871</v>
      </c>
      <c r="C2617" s="5">
        <v>4</v>
      </c>
    </row>
    <row r="2618" spans="1:3" x14ac:dyDescent="0.3">
      <c r="A2618" s="5" t="s">
        <v>950</v>
      </c>
      <c r="B2618" t="s">
        <v>2872</v>
      </c>
      <c r="C2618" s="5">
        <v>32</v>
      </c>
    </row>
    <row r="2619" spans="1:3" x14ac:dyDescent="0.3">
      <c r="A2619" s="5" t="s">
        <v>950</v>
      </c>
      <c r="B2619" t="s">
        <v>2873</v>
      </c>
      <c r="C2619" s="5">
        <v>5</v>
      </c>
    </row>
    <row r="2620" spans="1:3" x14ac:dyDescent="0.3">
      <c r="A2620" s="5" t="s">
        <v>950</v>
      </c>
      <c r="B2620" t="s">
        <v>2874</v>
      </c>
      <c r="C2620" s="5">
        <v>6</v>
      </c>
    </row>
    <row r="2621" spans="1:3" x14ac:dyDescent="0.3">
      <c r="A2621" s="5" t="s">
        <v>950</v>
      </c>
      <c r="B2621" t="s">
        <v>2875</v>
      </c>
      <c r="C2621" s="5">
        <v>7</v>
      </c>
    </row>
    <row r="2622" spans="1:3" x14ac:dyDescent="0.3">
      <c r="A2622" s="5" t="s">
        <v>950</v>
      </c>
      <c r="B2622" t="s">
        <v>2876</v>
      </c>
      <c r="C2622" s="5">
        <v>8</v>
      </c>
    </row>
    <row r="2623" spans="1:3" x14ac:dyDescent="0.3">
      <c r="A2623" s="5" t="s">
        <v>950</v>
      </c>
      <c r="B2623" t="s">
        <v>2877</v>
      </c>
      <c r="C2623" s="5">
        <v>33</v>
      </c>
    </row>
    <row r="2624" spans="1:3" x14ac:dyDescent="0.3">
      <c r="A2624" s="5" t="s">
        <v>950</v>
      </c>
      <c r="B2624" t="s">
        <v>2878</v>
      </c>
      <c r="C2624" s="5">
        <v>9</v>
      </c>
    </row>
    <row r="2625" spans="1:3" x14ac:dyDescent="0.3">
      <c r="A2625" s="5" t="s">
        <v>950</v>
      </c>
      <c r="B2625" t="s">
        <v>2879</v>
      </c>
      <c r="C2625" s="5">
        <v>34</v>
      </c>
    </row>
    <row r="2626" spans="1:3" x14ac:dyDescent="0.3">
      <c r="A2626" s="5" t="s">
        <v>950</v>
      </c>
      <c r="B2626" t="s">
        <v>2880</v>
      </c>
      <c r="C2626" s="5">
        <v>10</v>
      </c>
    </row>
    <row r="2627" spans="1:3" x14ac:dyDescent="0.3">
      <c r="A2627" s="5" t="s">
        <v>950</v>
      </c>
      <c r="B2627" t="s">
        <v>3939</v>
      </c>
      <c r="C2627" s="5">
        <v>31</v>
      </c>
    </row>
    <row r="2628" spans="1:3" x14ac:dyDescent="0.3">
      <c r="A2628" s="5" t="s">
        <v>950</v>
      </c>
      <c r="B2628" s="5" t="s">
        <v>2881</v>
      </c>
      <c r="C2628" s="5">
        <v>35</v>
      </c>
    </row>
    <row r="2629" spans="1:3" x14ac:dyDescent="0.3">
      <c r="A2629" s="5" t="s">
        <v>950</v>
      </c>
      <c r="B2629" s="5" t="s">
        <v>2882</v>
      </c>
      <c r="C2629" s="5">
        <v>11</v>
      </c>
    </row>
    <row r="2630" spans="1:3" x14ac:dyDescent="0.3">
      <c r="A2630" s="5" t="s">
        <v>950</v>
      </c>
      <c r="B2630" s="5" t="s">
        <v>2883</v>
      </c>
      <c r="C2630" s="5">
        <v>12</v>
      </c>
    </row>
    <row r="2631" spans="1:3" x14ac:dyDescent="0.3">
      <c r="A2631" s="5" t="s">
        <v>950</v>
      </c>
      <c r="B2631" s="5" t="s">
        <v>2884</v>
      </c>
      <c r="C2631" s="5">
        <v>13</v>
      </c>
    </row>
    <row r="2632" spans="1:3" x14ac:dyDescent="0.3">
      <c r="A2632" s="5" t="s">
        <v>950</v>
      </c>
      <c r="B2632" s="5" t="s">
        <v>2885</v>
      </c>
      <c r="C2632" s="5">
        <v>14</v>
      </c>
    </row>
    <row r="2633" spans="1:3" x14ac:dyDescent="0.3">
      <c r="A2633" s="5" t="s">
        <v>950</v>
      </c>
      <c r="B2633" s="5" t="s">
        <v>2886</v>
      </c>
      <c r="C2633" s="5">
        <v>15</v>
      </c>
    </row>
    <row r="2634" spans="1:3" x14ac:dyDescent="0.3">
      <c r="A2634" s="5" t="s">
        <v>950</v>
      </c>
      <c r="B2634" s="5" t="s">
        <v>2887</v>
      </c>
      <c r="C2634" s="5">
        <v>16</v>
      </c>
    </row>
    <row r="2635" spans="1:3" x14ac:dyDescent="0.3">
      <c r="A2635" s="5" t="s">
        <v>950</v>
      </c>
      <c r="B2635" s="5" t="s">
        <v>2888</v>
      </c>
      <c r="C2635" s="5">
        <v>17</v>
      </c>
    </row>
    <row r="2636" spans="1:3" x14ac:dyDescent="0.3">
      <c r="A2636" s="5" t="s">
        <v>950</v>
      </c>
      <c r="B2636" s="5" t="s">
        <v>2889</v>
      </c>
      <c r="C2636" s="5">
        <v>18</v>
      </c>
    </row>
    <row r="2637" spans="1:3" x14ac:dyDescent="0.3">
      <c r="A2637" s="5" t="s">
        <v>950</v>
      </c>
      <c r="B2637" s="5" t="s">
        <v>2890</v>
      </c>
      <c r="C2637" s="5">
        <v>19</v>
      </c>
    </row>
    <row r="2638" spans="1:3" x14ac:dyDescent="0.3">
      <c r="A2638" s="5" t="s">
        <v>950</v>
      </c>
      <c r="B2638" s="5" t="s">
        <v>2891</v>
      </c>
      <c r="C2638" s="5">
        <v>36</v>
      </c>
    </row>
    <row r="2639" spans="1:3" x14ac:dyDescent="0.3">
      <c r="A2639" s="5" t="s">
        <v>950</v>
      </c>
      <c r="B2639" s="5" t="s">
        <v>949</v>
      </c>
      <c r="C2639" s="5">
        <v>20</v>
      </c>
    </row>
    <row r="2640" spans="1:3" x14ac:dyDescent="0.3">
      <c r="A2640" s="5" t="s">
        <v>950</v>
      </c>
      <c r="B2640" s="5" t="s">
        <v>2892</v>
      </c>
      <c r="C2640" s="5">
        <v>21</v>
      </c>
    </row>
    <row r="2641" spans="1:3" x14ac:dyDescent="0.3">
      <c r="A2641" s="5" t="s">
        <v>950</v>
      </c>
      <c r="B2641" s="5" t="s">
        <v>2893</v>
      </c>
      <c r="C2641" s="5">
        <v>22</v>
      </c>
    </row>
    <row r="2642" spans="1:3" x14ac:dyDescent="0.3">
      <c r="A2642" s="5" t="s">
        <v>950</v>
      </c>
      <c r="B2642" s="5" t="s">
        <v>2894</v>
      </c>
      <c r="C2642" s="5">
        <v>23</v>
      </c>
    </row>
    <row r="2643" spans="1:3" x14ac:dyDescent="0.3">
      <c r="A2643" s="5" t="s">
        <v>950</v>
      </c>
      <c r="B2643" s="5" t="s">
        <v>2895</v>
      </c>
      <c r="C2643" s="5">
        <v>24</v>
      </c>
    </row>
    <row r="2644" spans="1:3" x14ac:dyDescent="0.3">
      <c r="A2644" s="5" t="s">
        <v>950</v>
      </c>
      <c r="B2644" s="5" t="s">
        <v>2896</v>
      </c>
      <c r="C2644" s="5">
        <v>25</v>
      </c>
    </row>
    <row r="2645" spans="1:3" x14ac:dyDescent="0.3">
      <c r="A2645" s="5" t="s">
        <v>950</v>
      </c>
      <c r="B2645" s="5" t="s">
        <v>2897</v>
      </c>
      <c r="C2645" s="5">
        <v>26</v>
      </c>
    </row>
    <row r="2646" spans="1:3" x14ac:dyDescent="0.3">
      <c r="A2646" s="5" t="s">
        <v>950</v>
      </c>
      <c r="B2646" s="5" t="s">
        <v>2898</v>
      </c>
      <c r="C2646" s="5">
        <v>27</v>
      </c>
    </row>
    <row r="2647" spans="1:3" x14ac:dyDescent="0.3">
      <c r="A2647" s="5" t="s">
        <v>950</v>
      </c>
      <c r="B2647" s="5" t="s">
        <v>2899</v>
      </c>
      <c r="C2647" s="5">
        <v>28</v>
      </c>
    </row>
    <row r="2648" spans="1:3" x14ac:dyDescent="0.3">
      <c r="A2648" s="5" t="s">
        <v>950</v>
      </c>
      <c r="B2648" s="5" t="s">
        <v>2900</v>
      </c>
      <c r="C2648" s="5">
        <v>29</v>
      </c>
    </row>
    <row r="2649" spans="1:3" x14ac:dyDescent="0.3">
      <c r="A2649" s="5" t="s">
        <v>950</v>
      </c>
      <c r="B2649" s="5" t="s">
        <v>2901</v>
      </c>
      <c r="C2649" s="5">
        <v>37</v>
      </c>
    </row>
    <row r="2650" spans="1:3" x14ac:dyDescent="0.3">
      <c r="A2650" s="5"/>
      <c r="B2650" s="5"/>
      <c r="C2650" s="5"/>
    </row>
    <row r="2651" spans="1:3" ht="12.9" x14ac:dyDescent="0.35">
      <c r="A2651" s="4" t="s">
        <v>2902</v>
      </c>
    </row>
    <row r="2652" spans="1:3" x14ac:dyDescent="0.3">
      <c r="A2652" s="5" t="s">
        <v>952</v>
      </c>
      <c r="B2652" s="5" t="s">
        <v>1133</v>
      </c>
      <c r="C2652" s="5">
        <v>0</v>
      </c>
    </row>
    <row r="2653" spans="1:3" x14ac:dyDescent="0.3">
      <c r="A2653" s="5" t="s">
        <v>952</v>
      </c>
      <c r="B2653" s="5" t="s">
        <v>2903</v>
      </c>
      <c r="C2653" s="5">
        <v>1</v>
      </c>
    </row>
    <row r="2654" spans="1:3" x14ac:dyDescent="0.3">
      <c r="A2654" s="5" t="s">
        <v>952</v>
      </c>
      <c r="B2654" s="5" t="s">
        <v>2904</v>
      </c>
      <c r="C2654" s="5">
        <v>2</v>
      </c>
    </row>
    <row r="2655" spans="1:3" x14ac:dyDescent="0.3">
      <c r="A2655" s="5" t="s">
        <v>952</v>
      </c>
      <c r="B2655" s="5" t="s">
        <v>2905</v>
      </c>
      <c r="C2655" s="5">
        <v>3</v>
      </c>
    </row>
    <row r="2656" spans="1:3" x14ac:dyDescent="0.3">
      <c r="A2656" s="5" t="s">
        <v>952</v>
      </c>
      <c r="B2656" s="5" t="s">
        <v>2906</v>
      </c>
      <c r="C2656" s="5">
        <v>4</v>
      </c>
    </row>
    <row r="2657" spans="1:3" x14ac:dyDescent="0.3">
      <c r="A2657" s="5" t="s">
        <v>952</v>
      </c>
      <c r="B2657" s="5" t="s">
        <v>2907</v>
      </c>
      <c r="C2657" s="5">
        <v>5</v>
      </c>
    </row>
    <row r="2658" spans="1:3" x14ac:dyDescent="0.3">
      <c r="A2658" s="5" t="s">
        <v>952</v>
      </c>
      <c r="B2658" s="5" t="s">
        <v>2908</v>
      </c>
      <c r="C2658" s="5">
        <v>6</v>
      </c>
    </row>
    <row r="2659" spans="1:3" x14ac:dyDescent="0.3">
      <c r="A2659" s="5" t="s">
        <v>952</v>
      </c>
      <c r="B2659" s="5" t="s">
        <v>2909</v>
      </c>
      <c r="C2659" s="5">
        <v>7</v>
      </c>
    </row>
    <row r="2660" spans="1:3" x14ac:dyDescent="0.3">
      <c r="A2660" s="5" t="s">
        <v>952</v>
      </c>
      <c r="B2660" s="5" t="s">
        <v>2910</v>
      </c>
      <c r="C2660" s="5">
        <v>8</v>
      </c>
    </row>
    <row r="2661" spans="1:3" x14ac:dyDescent="0.3">
      <c r="A2661" s="5" t="s">
        <v>952</v>
      </c>
      <c r="B2661" s="5" t="s">
        <v>2911</v>
      </c>
      <c r="C2661" s="5">
        <v>9</v>
      </c>
    </row>
    <row r="2662" spans="1:3" x14ac:dyDescent="0.3">
      <c r="A2662" s="5" t="s">
        <v>952</v>
      </c>
      <c r="B2662" s="5" t="s">
        <v>2912</v>
      </c>
      <c r="C2662" s="5">
        <v>10</v>
      </c>
    </row>
    <row r="2663" spans="1:3" x14ac:dyDescent="0.3">
      <c r="A2663" s="5" t="s">
        <v>952</v>
      </c>
      <c r="B2663" s="5" t="s">
        <v>2913</v>
      </c>
      <c r="C2663" s="5">
        <v>11</v>
      </c>
    </row>
    <row r="2664" spans="1:3" x14ac:dyDescent="0.3">
      <c r="A2664" s="5" t="s">
        <v>952</v>
      </c>
      <c r="B2664" s="5" t="s">
        <v>2914</v>
      </c>
      <c r="C2664" s="5">
        <v>12</v>
      </c>
    </row>
    <row r="2665" spans="1:3" x14ac:dyDescent="0.3">
      <c r="A2665" s="5" t="s">
        <v>952</v>
      </c>
      <c r="B2665" s="5" t="s">
        <v>2915</v>
      </c>
      <c r="C2665" s="5">
        <v>13</v>
      </c>
    </row>
    <row r="2666" spans="1:3" x14ac:dyDescent="0.3">
      <c r="A2666" s="5" t="s">
        <v>952</v>
      </c>
      <c r="B2666" s="5" t="s">
        <v>2916</v>
      </c>
      <c r="C2666" s="5">
        <v>14</v>
      </c>
    </row>
    <row r="2667" spans="1:3" x14ac:dyDescent="0.3">
      <c r="A2667" s="5" t="s">
        <v>952</v>
      </c>
      <c r="B2667" s="5" t="s">
        <v>2917</v>
      </c>
      <c r="C2667" s="5">
        <v>15</v>
      </c>
    </row>
    <row r="2668" spans="1:3" x14ac:dyDescent="0.3">
      <c r="A2668" s="5" t="s">
        <v>952</v>
      </c>
      <c r="B2668" s="5" t="s">
        <v>2918</v>
      </c>
      <c r="C2668" s="5">
        <v>16</v>
      </c>
    </row>
    <row r="2669" spans="1:3" x14ac:dyDescent="0.3">
      <c r="A2669" s="5" t="s">
        <v>952</v>
      </c>
      <c r="B2669" s="5" t="s">
        <v>2919</v>
      </c>
      <c r="C2669" s="5">
        <v>17</v>
      </c>
    </row>
    <row r="2670" spans="1:3" x14ac:dyDescent="0.3">
      <c r="A2670" s="5" t="s">
        <v>952</v>
      </c>
      <c r="B2670" s="5" t="s">
        <v>2920</v>
      </c>
      <c r="C2670" s="5">
        <v>18</v>
      </c>
    </row>
    <row r="2671" spans="1:3" x14ac:dyDescent="0.3">
      <c r="A2671" s="5" t="s">
        <v>952</v>
      </c>
      <c r="B2671" s="5" t="s">
        <v>2921</v>
      </c>
      <c r="C2671" s="5">
        <v>19</v>
      </c>
    </row>
    <row r="2672" spans="1:3" x14ac:dyDescent="0.3">
      <c r="A2672" s="5" t="s">
        <v>134</v>
      </c>
      <c r="B2672" s="5" t="s">
        <v>1133</v>
      </c>
      <c r="C2672" s="5">
        <v>20</v>
      </c>
    </row>
    <row r="2674" spans="1:3" ht="12.9" x14ac:dyDescent="0.35">
      <c r="A2674" s="4" t="s">
        <v>953</v>
      </c>
      <c r="B2674" s="5" t="s">
        <v>1133</v>
      </c>
      <c r="C2674" s="5">
        <v>0</v>
      </c>
    </row>
    <row r="2675" spans="1:3" x14ac:dyDescent="0.3">
      <c r="A2675" s="5" t="s">
        <v>953</v>
      </c>
      <c r="B2675" s="5" t="s">
        <v>2923</v>
      </c>
      <c r="C2675" s="5">
        <v>1</v>
      </c>
    </row>
    <row r="2676" spans="1:3" x14ac:dyDescent="0.3">
      <c r="A2676" s="5" t="s">
        <v>953</v>
      </c>
      <c r="B2676" s="5" t="s">
        <v>2924</v>
      </c>
      <c r="C2676" s="5">
        <v>2</v>
      </c>
    </row>
    <row r="2677" spans="1:3" x14ac:dyDescent="0.3">
      <c r="A2677" s="5" t="s">
        <v>953</v>
      </c>
      <c r="B2677" t="s">
        <v>3940</v>
      </c>
      <c r="C2677">
        <v>9</v>
      </c>
    </row>
    <row r="2678" spans="1:3" x14ac:dyDescent="0.3">
      <c r="A2678" s="5" t="s">
        <v>953</v>
      </c>
      <c r="B2678" t="s">
        <v>2925</v>
      </c>
      <c r="C2678" s="5">
        <v>3</v>
      </c>
    </row>
    <row r="2679" spans="1:3" x14ac:dyDescent="0.3">
      <c r="A2679" s="5" t="s">
        <v>953</v>
      </c>
      <c r="B2679" t="s">
        <v>3122</v>
      </c>
      <c r="C2679" s="5">
        <v>4</v>
      </c>
    </row>
    <row r="2680" spans="1:3" x14ac:dyDescent="0.3">
      <c r="A2680" s="5" t="s">
        <v>953</v>
      </c>
      <c r="B2680" t="s">
        <v>2926</v>
      </c>
      <c r="C2680" s="5">
        <v>5</v>
      </c>
    </row>
    <row r="2681" spans="1:3" x14ac:dyDescent="0.3">
      <c r="A2681" s="5" t="s">
        <v>953</v>
      </c>
      <c r="B2681" t="s">
        <v>3941</v>
      </c>
      <c r="C2681" s="5">
        <v>6</v>
      </c>
    </row>
    <row r="2682" spans="1:3" x14ac:dyDescent="0.3">
      <c r="A2682" s="5" t="s">
        <v>953</v>
      </c>
      <c r="B2682" t="s">
        <v>2927</v>
      </c>
      <c r="C2682" s="5">
        <v>7</v>
      </c>
    </row>
    <row r="2683" spans="1:3" x14ac:dyDescent="0.3">
      <c r="A2683" s="5" t="s">
        <v>953</v>
      </c>
      <c r="B2683" t="s">
        <v>3942</v>
      </c>
      <c r="C2683" s="5">
        <v>8</v>
      </c>
    </row>
    <row r="2685" spans="1:3" ht="12.9" x14ac:dyDescent="0.35">
      <c r="A2685" s="4" t="s">
        <v>956</v>
      </c>
      <c r="B2685" s="5" t="s">
        <v>1133</v>
      </c>
      <c r="C2685" s="5">
        <v>0</v>
      </c>
    </row>
    <row r="2686" spans="1:3" x14ac:dyDescent="0.3">
      <c r="A2686" s="5" t="s">
        <v>956</v>
      </c>
      <c r="B2686" s="5" t="s">
        <v>2928</v>
      </c>
      <c r="C2686" s="5">
        <v>1</v>
      </c>
    </row>
    <row r="2687" spans="1:3" x14ac:dyDescent="0.3">
      <c r="A2687" s="5" t="s">
        <v>956</v>
      </c>
      <c r="B2687" s="5" t="s">
        <v>2929</v>
      </c>
      <c r="C2687" s="5">
        <v>2</v>
      </c>
    </row>
    <row r="2688" spans="1:3" x14ac:dyDescent="0.3">
      <c r="A2688" s="5" t="s">
        <v>956</v>
      </c>
      <c r="B2688" s="5" t="s">
        <v>2930</v>
      </c>
      <c r="C2688" s="5">
        <v>3</v>
      </c>
    </row>
    <row r="2689" spans="1:3" x14ac:dyDescent="0.3">
      <c r="A2689" s="5" t="s">
        <v>956</v>
      </c>
      <c r="B2689" s="5" t="s">
        <v>2931</v>
      </c>
      <c r="C2689" s="5">
        <v>4</v>
      </c>
    </row>
    <row r="2690" spans="1:3" x14ac:dyDescent="0.3">
      <c r="A2690" s="5" t="s">
        <v>956</v>
      </c>
      <c r="B2690" s="5" t="s">
        <v>350</v>
      </c>
      <c r="C2690" s="5">
        <v>5</v>
      </c>
    </row>
    <row r="2691" spans="1:3" x14ac:dyDescent="0.3">
      <c r="A2691" s="5" t="s">
        <v>956</v>
      </c>
      <c r="B2691" s="5" t="s">
        <v>2932</v>
      </c>
      <c r="C2691" s="5">
        <v>6</v>
      </c>
    </row>
    <row r="2693" spans="1:3" ht="12.9" x14ac:dyDescent="0.35">
      <c r="A2693" s="4" t="s">
        <v>957</v>
      </c>
      <c r="B2693" s="5" t="s">
        <v>1133</v>
      </c>
      <c r="C2693" s="5">
        <v>0</v>
      </c>
    </row>
    <row r="2694" spans="1:3" x14ac:dyDescent="0.3">
      <c r="A2694" s="5" t="s">
        <v>957</v>
      </c>
      <c r="B2694" s="5" t="s">
        <v>2933</v>
      </c>
      <c r="C2694" s="5">
        <v>1</v>
      </c>
    </row>
    <row r="2695" spans="1:3" x14ac:dyDescent="0.3">
      <c r="A2695" s="5" t="s">
        <v>957</v>
      </c>
      <c r="B2695" s="5" t="s">
        <v>2934</v>
      </c>
      <c r="C2695" s="5">
        <v>2</v>
      </c>
    </row>
    <row r="2696" spans="1:3" x14ac:dyDescent="0.3">
      <c r="A2696" s="5" t="s">
        <v>957</v>
      </c>
      <c r="B2696" s="5" t="s">
        <v>2935</v>
      </c>
      <c r="C2696" s="5">
        <v>3</v>
      </c>
    </row>
    <row r="2697" spans="1:3" x14ac:dyDescent="0.3">
      <c r="A2697" s="5" t="s">
        <v>957</v>
      </c>
      <c r="B2697" s="5" t="s">
        <v>2936</v>
      </c>
      <c r="C2697" s="5">
        <v>4</v>
      </c>
    </row>
    <row r="2698" spans="1:3" x14ac:dyDescent="0.3">
      <c r="A2698" s="5" t="s">
        <v>957</v>
      </c>
      <c r="B2698" s="5" t="s">
        <v>2937</v>
      </c>
      <c r="C2698" s="5">
        <v>5</v>
      </c>
    </row>
    <row r="2699" spans="1:3" x14ac:dyDescent="0.3">
      <c r="A2699" s="5" t="s">
        <v>957</v>
      </c>
      <c r="B2699" s="5" t="s">
        <v>2938</v>
      </c>
      <c r="C2699" s="5">
        <v>6</v>
      </c>
    </row>
    <row r="2700" spans="1:3" x14ac:dyDescent="0.3">
      <c r="A2700" s="5" t="s">
        <v>957</v>
      </c>
      <c r="B2700" s="5" t="s">
        <v>2939</v>
      </c>
      <c r="C2700" s="5">
        <v>7</v>
      </c>
    </row>
    <row r="2701" spans="1:3" x14ac:dyDescent="0.3">
      <c r="A2701" s="5" t="s">
        <v>957</v>
      </c>
      <c r="B2701" s="5" t="s">
        <v>2940</v>
      </c>
      <c r="C2701" s="5">
        <v>8</v>
      </c>
    </row>
    <row r="2702" spans="1:3" x14ac:dyDescent="0.3">
      <c r="A2702" s="5" t="s">
        <v>957</v>
      </c>
      <c r="B2702" s="5" t="s">
        <v>2941</v>
      </c>
      <c r="C2702" s="5">
        <v>9</v>
      </c>
    </row>
    <row r="2703" spans="1:3" x14ac:dyDescent="0.3">
      <c r="A2703" s="5" t="s">
        <v>957</v>
      </c>
      <c r="B2703" s="5" t="s">
        <v>2942</v>
      </c>
      <c r="C2703" s="5">
        <v>10</v>
      </c>
    </row>
    <row r="2704" spans="1:3" x14ac:dyDescent="0.3">
      <c r="A2704" s="5" t="s">
        <v>957</v>
      </c>
      <c r="B2704" s="5" t="s">
        <v>2943</v>
      </c>
      <c r="C2704" s="5">
        <v>11</v>
      </c>
    </row>
    <row r="2705" spans="1:3" x14ac:dyDescent="0.3">
      <c r="A2705" s="5" t="s">
        <v>957</v>
      </c>
      <c r="B2705" s="5" t="s">
        <v>2944</v>
      </c>
      <c r="C2705" s="5">
        <v>12</v>
      </c>
    </row>
    <row r="2706" spans="1:3" x14ac:dyDescent="0.3">
      <c r="A2706" s="5" t="s">
        <v>957</v>
      </c>
      <c r="B2706" s="5" t="s">
        <v>2945</v>
      </c>
      <c r="C2706" s="5">
        <v>13</v>
      </c>
    </row>
    <row r="2707" spans="1:3" x14ac:dyDescent="0.3">
      <c r="A2707" s="5" t="s">
        <v>957</v>
      </c>
      <c r="B2707" s="5" t="s">
        <v>2946</v>
      </c>
      <c r="C2707" s="5">
        <v>14</v>
      </c>
    </row>
    <row r="2708" spans="1:3" x14ac:dyDescent="0.3">
      <c r="A2708" s="5" t="s">
        <v>957</v>
      </c>
      <c r="B2708" s="5" t="s">
        <v>2947</v>
      </c>
      <c r="C2708" s="5">
        <v>16</v>
      </c>
    </row>
    <row r="2709" spans="1:3" x14ac:dyDescent="0.3">
      <c r="A2709" s="5" t="s">
        <v>957</v>
      </c>
      <c r="B2709" s="5" t="s">
        <v>2948</v>
      </c>
      <c r="C2709" s="5">
        <v>17</v>
      </c>
    </row>
    <row r="2711" spans="1:3" ht="12.9" x14ac:dyDescent="0.35">
      <c r="A2711" s="4" t="s">
        <v>958</v>
      </c>
      <c r="B2711" s="5" t="s">
        <v>1133</v>
      </c>
      <c r="C2711" s="5">
        <v>0</v>
      </c>
    </row>
    <row r="2712" spans="1:3" x14ac:dyDescent="0.3">
      <c r="A2712" s="5" t="s">
        <v>958</v>
      </c>
      <c r="B2712" s="5" t="s">
        <v>2949</v>
      </c>
      <c r="C2712" s="5">
        <v>1</v>
      </c>
    </row>
    <row r="2713" spans="1:3" x14ac:dyDescent="0.3">
      <c r="A2713" s="5" t="s">
        <v>958</v>
      </c>
      <c r="B2713" t="s">
        <v>3943</v>
      </c>
      <c r="C2713">
        <v>11</v>
      </c>
    </row>
    <row r="2714" spans="1:3" x14ac:dyDescent="0.3">
      <c r="A2714" s="5" t="s">
        <v>958</v>
      </c>
      <c r="B2714" t="s">
        <v>3944</v>
      </c>
      <c r="C2714">
        <v>12</v>
      </c>
    </row>
    <row r="2715" spans="1:3" x14ac:dyDescent="0.3">
      <c r="A2715" s="5" t="s">
        <v>958</v>
      </c>
      <c r="B2715" t="s">
        <v>2950</v>
      </c>
      <c r="C2715" s="5">
        <v>2</v>
      </c>
    </row>
    <row r="2716" spans="1:3" x14ac:dyDescent="0.3">
      <c r="A2716" s="5" t="s">
        <v>958</v>
      </c>
      <c r="B2716" t="s">
        <v>2951</v>
      </c>
      <c r="C2716" s="5">
        <v>3</v>
      </c>
    </row>
    <row r="2717" spans="1:3" x14ac:dyDescent="0.3">
      <c r="A2717" s="5" t="s">
        <v>958</v>
      </c>
      <c r="B2717" t="s">
        <v>3473</v>
      </c>
      <c r="C2717" s="5">
        <v>4</v>
      </c>
    </row>
    <row r="2718" spans="1:3" x14ac:dyDescent="0.3">
      <c r="A2718" s="5" t="s">
        <v>958</v>
      </c>
      <c r="B2718" t="s">
        <v>2952</v>
      </c>
      <c r="C2718" s="5">
        <v>5</v>
      </c>
    </row>
    <row r="2719" spans="1:3" x14ac:dyDescent="0.3">
      <c r="A2719" s="5" t="s">
        <v>958</v>
      </c>
      <c r="B2719" t="s">
        <v>2953</v>
      </c>
      <c r="C2719" s="5">
        <v>6</v>
      </c>
    </row>
    <row r="2720" spans="1:3" x14ac:dyDescent="0.3">
      <c r="A2720" s="5" t="s">
        <v>958</v>
      </c>
      <c r="B2720" t="s">
        <v>2954</v>
      </c>
      <c r="C2720" s="5">
        <v>7</v>
      </c>
    </row>
    <row r="2721" spans="1:3" x14ac:dyDescent="0.3">
      <c r="A2721" s="5" t="s">
        <v>958</v>
      </c>
      <c r="B2721" t="s">
        <v>958</v>
      </c>
      <c r="C2721" s="5">
        <v>8</v>
      </c>
    </row>
    <row r="2722" spans="1:3" x14ac:dyDescent="0.3">
      <c r="A2722" s="5" t="s">
        <v>958</v>
      </c>
      <c r="B2722" t="s">
        <v>3945</v>
      </c>
      <c r="C2722" s="5">
        <v>9</v>
      </c>
    </row>
    <row r="2723" spans="1:3" x14ac:dyDescent="0.3">
      <c r="A2723" s="5" t="s">
        <v>958</v>
      </c>
      <c r="B2723" s="5" t="s">
        <v>3946</v>
      </c>
      <c r="C2723" s="5">
        <v>10</v>
      </c>
    </row>
    <row r="2725" spans="1:3" ht="12.9" x14ac:dyDescent="0.35">
      <c r="A2725" s="4" t="s">
        <v>959</v>
      </c>
      <c r="B2725" s="5" t="s">
        <v>1133</v>
      </c>
      <c r="C2725" s="5">
        <v>0</v>
      </c>
    </row>
    <row r="2726" spans="1:3" x14ac:dyDescent="0.3">
      <c r="A2726" s="5" t="s">
        <v>959</v>
      </c>
      <c r="B2726" s="5" t="s">
        <v>2955</v>
      </c>
      <c r="C2726" s="5">
        <v>1</v>
      </c>
    </row>
    <row r="2727" spans="1:3" x14ac:dyDescent="0.3">
      <c r="A2727" s="5" t="s">
        <v>959</v>
      </c>
      <c r="B2727" s="5" t="s">
        <v>1787</v>
      </c>
      <c r="C2727" s="5">
        <v>2</v>
      </c>
    </row>
    <row r="2728" spans="1:3" x14ac:dyDescent="0.3">
      <c r="A2728" s="5" t="s">
        <v>959</v>
      </c>
      <c r="B2728" s="5" t="s">
        <v>2956</v>
      </c>
      <c r="C2728" s="5">
        <v>3</v>
      </c>
    </row>
    <row r="2729" spans="1:3" x14ac:dyDescent="0.3">
      <c r="A2729" s="5" t="s">
        <v>959</v>
      </c>
      <c r="B2729" s="5" t="s">
        <v>2957</v>
      </c>
      <c r="C2729" s="5">
        <v>4</v>
      </c>
    </row>
    <row r="2730" spans="1:3" x14ac:dyDescent="0.3">
      <c r="A2730" s="5" t="s">
        <v>959</v>
      </c>
      <c r="B2730" s="5" t="s">
        <v>2958</v>
      </c>
      <c r="C2730" s="5">
        <v>5</v>
      </c>
    </row>
    <row r="2731" spans="1:3" x14ac:dyDescent="0.3">
      <c r="A2731" s="5" t="s">
        <v>959</v>
      </c>
      <c r="B2731" s="5" t="s">
        <v>2959</v>
      </c>
      <c r="C2731" s="5">
        <v>6</v>
      </c>
    </row>
    <row r="2732" spans="1:3" x14ac:dyDescent="0.3">
      <c r="A2732" s="5" t="s">
        <v>959</v>
      </c>
      <c r="B2732" s="5" t="s">
        <v>2960</v>
      </c>
      <c r="C2732" s="5">
        <v>7</v>
      </c>
    </row>
    <row r="2733" spans="1:3" x14ac:dyDescent="0.3">
      <c r="A2733" s="5" t="s">
        <v>959</v>
      </c>
      <c r="B2733" s="5" t="s">
        <v>2961</v>
      </c>
      <c r="C2733" s="5">
        <v>8</v>
      </c>
    </row>
    <row r="2734" spans="1:3" x14ac:dyDescent="0.3">
      <c r="A2734" s="5" t="s">
        <v>959</v>
      </c>
      <c r="B2734" s="5" t="s">
        <v>2962</v>
      </c>
      <c r="C2734" s="5">
        <v>9</v>
      </c>
    </row>
    <row r="2735" spans="1:3" x14ac:dyDescent="0.3">
      <c r="A2735" s="5" t="s">
        <v>959</v>
      </c>
      <c r="B2735" s="5" t="s">
        <v>2963</v>
      </c>
      <c r="C2735" s="5">
        <v>10</v>
      </c>
    </row>
    <row r="2736" spans="1:3" x14ac:dyDescent="0.3">
      <c r="A2736" s="5" t="s">
        <v>959</v>
      </c>
      <c r="B2736" s="5" t="s">
        <v>2964</v>
      </c>
      <c r="C2736" s="5">
        <v>11</v>
      </c>
    </row>
    <row r="2737" spans="1:3" x14ac:dyDescent="0.3">
      <c r="A2737" s="5" t="s">
        <v>959</v>
      </c>
      <c r="B2737" s="5" t="s">
        <v>2965</v>
      </c>
      <c r="C2737" s="5">
        <v>12</v>
      </c>
    </row>
    <row r="2738" spans="1:3" x14ac:dyDescent="0.3">
      <c r="A2738" s="5" t="s">
        <v>959</v>
      </c>
      <c r="B2738" s="5" t="s">
        <v>2966</v>
      </c>
      <c r="C2738" s="5">
        <v>13</v>
      </c>
    </row>
    <row r="2739" spans="1:3" x14ac:dyDescent="0.3">
      <c r="A2739" s="5" t="s">
        <v>959</v>
      </c>
      <c r="B2739" s="5" t="s">
        <v>2967</v>
      </c>
      <c r="C2739" s="5">
        <v>14</v>
      </c>
    </row>
    <row r="2740" spans="1:3" x14ac:dyDescent="0.3">
      <c r="A2740" s="5" t="s">
        <v>959</v>
      </c>
      <c r="B2740" s="5" t="s">
        <v>3161</v>
      </c>
      <c r="C2740" s="5">
        <v>15</v>
      </c>
    </row>
    <row r="2741" spans="1:3" x14ac:dyDescent="0.3">
      <c r="A2741" s="5" t="s">
        <v>959</v>
      </c>
      <c r="B2741" s="5" t="s">
        <v>2968</v>
      </c>
      <c r="C2741" s="5">
        <v>16</v>
      </c>
    </row>
    <row r="2742" spans="1:3" x14ac:dyDescent="0.3">
      <c r="A2742" s="5" t="s">
        <v>959</v>
      </c>
      <c r="B2742" s="5" t="s">
        <v>2969</v>
      </c>
      <c r="C2742" s="5">
        <v>17</v>
      </c>
    </row>
    <row r="2743" spans="1:3" x14ac:dyDescent="0.3">
      <c r="A2743" s="5" t="s">
        <v>959</v>
      </c>
      <c r="B2743" s="5" t="s">
        <v>3163</v>
      </c>
      <c r="C2743" s="5">
        <v>18</v>
      </c>
    </row>
    <row r="2744" spans="1:3" x14ac:dyDescent="0.3">
      <c r="A2744" s="5" t="s">
        <v>959</v>
      </c>
      <c r="B2744" s="5" t="s">
        <v>2970</v>
      </c>
      <c r="C2744" s="5">
        <v>19</v>
      </c>
    </row>
    <row r="2745" spans="1:3" x14ac:dyDescent="0.3">
      <c r="A2745" s="5" t="s">
        <v>959</v>
      </c>
      <c r="B2745" s="5" t="s">
        <v>2971</v>
      </c>
      <c r="C2745" s="5">
        <v>20</v>
      </c>
    </row>
    <row r="2747" spans="1:3" ht="12.9" x14ac:dyDescent="0.35">
      <c r="A2747" s="4" t="s">
        <v>961</v>
      </c>
      <c r="B2747" s="5" t="s">
        <v>1133</v>
      </c>
      <c r="C2747" s="5">
        <v>0</v>
      </c>
    </row>
    <row r="2748" spans="1:3" x14ac:dyDescent="0.3">
      <c r="A2748" s="5" t="s">
        <v>961</v>
      </c>
      <c r="B2748" s="5" t="s">
        <v>2972</v>
      </c>
      <c r="C2748" s="5">
        <v>1</v>
      </c>
    </row>
    <row r="2749" spans="1:3" x14ac:dyDescent="0.3">
      <c r="A2749" s="5" t="s">
        <v>961</v>
      </c>
      <c r="B2749" s="5" t="s">
        <v>2973</v>
      </c>
      <c r="C2749" s="5">
        <v>2</v>
      </c>
    </row>
    <row r="2750" spans="1:3" x14ac:dyDescent="0.3">
      <c r="A2750" s="5" t="s">
        <v>961</v>
      </c>
      <c r="B2750" s="5" t="s">
        <v>2974</v>
      </c>
      <c r="C2750" s="5">
        <v>3</v>
      </c>
    </row>
    <row r="2751" spans="1:3" x14ac:dyDescent="0.3">
      <c r="A2751" s="5" t="s">
        <v>961</v>
      </c>
      <c r="B2751" s="5" t="s">
        <v>2975</v>
      </c>
      <c r="C2751" s="5">
        <v>4</v>
      </c>
    </row>
    <row r="2752" spans="1:3" x14ac:dyDescent="0.3">
      <c r="A2752" s="5" t="s">
        <v>961</v>
      </c>
      <c r="B2752" s="5" t="s">
        <v>2976</v>
      </c>
      <c r="C2752" s="5">
        <v>5</v>
      </c>
    </row>
    <row r="2753" spans="1:3" x14ac:dyDescent="0.3">
      <c r="A2753" s="5" t="s">
        <v>961</v>
      </c>
      <c r="B2753" s="5" t="s">
        <v>2977</v>
      </c>
      <c r="C2753" s="5">
        <v>6</v>
      </c>
    </row>
    <row r="2754" spans="1:3" x14ac:dyDescent="0.3">
      <c r="A2754" s="5" t="s">
        <v>961</v>
      </c>
      <c r="B2754" s="5" t="s">
        <v>2978</v>
      </c>
      <c r="C2754" s="5">
        <v>7</v>
      </c>
    </row>
    <row r="2755" spans="1:3" x14ac:dyDescent="0.3">
      <c r="A2755" s="5" t="s">
        <v>961</v>
      </c>
      <c r="B2755" s="5" t="s">
        <v>2979</v>
      </c>
      <c r="C2755" s="5">
        <v>8</v>
      </c>
    </row>
    <row r="2756" spans="1:3" x14ac:dyDescent="0.3">
      <c r="A2756" s="5" t="s">
        <v>961</v>
      </c>
      <c r="B2756" s="5" t="s">
        <v>1787</v>
      </c>
      <c r="C2756" s="5">
        <v>9</v>
      </c>
    </row>
    <row r="2757" spans="1:3" x14ac:dyDescent="0.3">
      <c r="A2757" s="5" t="s">
        <v>961</v>
      </c>
      <c r="B2757" s="5" t="s">
        <v>2980</v>
      </c>
      <c r="C2757" s="5">
        <v>10</v>
      </c>
    </row>
    <row r="2758" spans="1:3" x14ac:dyDescent="0.3">
      <c r="A2758" s="5" t="s">
        <v>961</v>
      </c>
      <c r="B2758" s="5" t="s">
        <v>2981</v>
      </c>
      <c r="C2758" s="5">
        <v>11</v>
      </c>
    </row>
    <row r="2759" spans="1:3" x14ac:dyDescent="0.3">
      <c r="A2759" s="5" t="s">
        <v>961</v>
      </c>
      <c r="B2759" s="5" t="s">
        <v>2982</v>
      </c>
      <c r="C2759" s="5">
        <v>12</v>
      </c>
    </row>
    <row r="2760" spans="1:3" x14ac:dyDescent="0.3">
      <c r="A2760" s="5" t="s">
        <v>961</v>
      </c>
      <c r="B2760" s="5" t="s">
        <v>2983</v>
      </c>
      <c r="C2760" s="5">
        <v>13</v>
      </c>
    </row>
    <row r="2761" spans="1:3" x14ac:dyDescent="0.3">
      <c r="A2761" s="5" t="s">
        <v>961</v>
      </c>
      <c r="B2761" s="5" t="s">
        <v>2474</v>
      </c>
      <c r="C2761" s="5">
        <v>14</v>
      </c>
    </row>
    <row r="2762" spans="1:3" x14ac:dyDescent="0.3">
      <c r="A2762" s="5" t="s">
        <v>961</v>
      </c>
      <c r="B2762" s="5" t="s">
        <v>2984</v>
      </c>
      <c r="C2762" s="5">
        <v>15</v>
      </c>
    </row>
    <row r="2763" spans="1:3" x14ac:dyDescent="0.3">
      <c r="A2763" s="5" t="s">
        <v>961</v>
      </c>
      <c r="B2763" s="5" t="s">
        <v>2985</v>
      </c>
      <c r="C2763" s="5">
        <v>16</v>
      </c>
    </row>
    <row r="2764" spans="1:3" x14ac:dyDescent="0.3">
      <c r="A2764" s="5" t="s">
        <v>961</v>
      </c>
      <c r="B2764" s="5" t="s">
        <v>2986</v>
      </c>
      <c r="C2764" s="5">
        <v>17</v>
      </c>
    </row>
    <row r="2765" spans="1:3" x14ac:dyDescent="0.3">
      <c r="A2765" s="5" t="s">
        <v>961</v>
      </c>
      <c r="B2765" s="5" t="s">
        <v>2987</v>
      </c>
      <c r="C2765" s="5">
        <v>18</v>
      </c>
    </row>
    <row r="2767" spans="1:3" ht="12.9" x14ac:dyDescent="0.35">
      <c r="A2767" s="4" t="s">
        <v>962</v>
      </c>
      <c r="B2767" s="5" t="s">
        <v>1133</v>
      </c>
      <c r="C2767" s="5">
        <v>0</v>
      </c>
    </row>
    <row r="2768" spans="1:3" x14ac:dyDescent="0.3">
      <c r="A2768" s="5" t="s">
        <v>962</v>
      </c>
      <c r="B2768" s="5" t="s">
        <v>1448</v>
      </c>
      <c r="C2768" s="5">
        <v>1</v>
      </c>
    </row>
    <row r="2769" spans="1:3" x14ac:dyDescent="0.3">
      <c r="A2769" s="5" t="s">
        <v>962</v>
      </c>
      <c r="B2769" s="5" t="s">
        <v>2988</v>
      </c>
      <c r="C2769" s="5">
        <v>2</v>
      </c>
    </row>
    <row r="2770" spans="1:3" x14ac:dyDescent="0.3">
      <c r="A2770" s="5" t="s">
        <v>962</v>
      </c>
      <c r="B2770" s="5" t="s">
        <v>2989</v>
      </c>
      <c r="C2770" s="5">
        <v>3</v>
      </c>
    </row>
    <row r="2771" spans="1:3" x14ac:dyDescent="0.3">
      <c r="A2771" s="5" t="s">
        <v>962</v>
      </c>
      <c r="B2771" s="5" t="s">
        <v>2990</v>
      </c>
      <c r="C2771" s="5">
        <v>4</v>
      </c>
    </row>
    <row r="2772" spans="1:3" x14ac:dyDescent="0.3">
      <c r="A2772" s="5" t="s">
        <v>962</v>
      </c>
      <c r="B2772" s="5" t="s">
        <v>2991</v>
      </c>
      <c r="C2772" s="5">
        <v>5</v>
      </c>
    </row>
    <row r="2773" spans="1:3" x14ac:dyDescent="0.3">
      <c r="A2773" s="5" t="s">
        <v>962</v>
      </c>
      <c r="B2773" s="5" t="s">
        <v>2992</v>
      </c>
      <c r="C2773" s="5">
        <v>6</v>
      </c>
    </row>
    <row r="2774" spans="1:3" x14ac:dyDescent="0.3">
      <c r="A2774" s="5" t="s">
        <v>962</v>
      </c>
      <c r="B2774" s="5" t="s">
        <v>2993</v>
      </c>
      <c r="C2774" s="5">
        <v>7</v>
      </c>
    </row>
    <row r="2775" spans="1:3" x14ac:dyDescent="0.3">
      <c r="A2775" s="5" t="s">
        <v>962</v>
      </c>
      <c r="B2775" s="5" t="s">
        <v>2994</v>
      </c>
      <c r="C2775" s="5">
        <v>8</v>
      </c>
    </row>
    <row r="2776" spans="1:3" x14ac:dyDescent="0.3">
      <c r="A2776" s="5" t="s">
        <v>962</v>
      </c>
      <c r="B2776" s="5" t="s">
        <v>2995</v>
      </c>
      <c r="C2776" s="5">
        <v>9</v>
      </c>
    </row>
    <row r="2777" spans="1:3" x14ac:dyDescent="0.3">
      <c r="A2777" s="5" t="s">
        <v>962</v>
      </c>
      <c r="B2777" s="5" t="s">
        <v>2996</v>
      </c>
      <c r="C2777" s="5">
        <v>10</v>
      </c>
    </row>
    <row r="2778" spans="1:3" x14ac:dyDescent="0.3">
      <c r="A2778" s="5" t="s">
        <v>962</v>
      </c>
      <c r="B2778" s="5" t="s">
        <v>2997</v>
      </c>
      <c r="C2778" s="5">
        <v>11</v>
      </c>
    </row>
    <row r="2779" spans="1:3" x14ac:dyDescent="0.3">
      <c r="A2779" s="5" t="s">
        <v>962</v>
      </c>
      <c r="B2779" s="5" t="s">
        <v>2998</v>
      </c>
      <c r="C2779" s="5">
        <v>12</v>
      </c>
    </row>
    <row r="2780" spans="1:3" x14ac:dyDescent="0.3">
      <c r="A2780" s="5" t="s">
        <v>962</v>
      </c>
      <c r="B2780" s="5" t="s">
        <v>3139</v>
      </c>
      <c r="C2780" s="5">
        <v>13</v>
      </c>
    </row>
    <row r="2781" spans="1:3" x14ac:dyDescent="0.3">
      <c r="A2781" s="5" t="s">
        <v>962</v>
      </c>
      <c r="B2781" s="5" t="s">
        <v>2999</v>
      </c>
      <c r="C2781" s="5">
        <v>14</v>
      </c>
    </row>
    <row r="2782" spans="1:3" x14ac:dyDescent="0.3">
      <c r="A2782" s="5" t="s">
        <v>962</v>
      </c>
      <c r="B2782" s="5" t="s">
        <v>3000</v>
      </c>
      <c r="C2782" s="5">
        <v>15</v>
      </c>
    </row>
    <row r="2783" spans="1:3" x14ac:dyDescent="0.3">
      <c r="A2783" s="5" t="s">
        <v>962</v>
      </c>
      <c r="B2783" t="s">
        <v>3947</v>
      </c>
      <c r="C2783">
        <v>26</v>
      </c>
    </row>
    <row r="2784" spans="1:3" x14ac:dyDescent="0.3">
      <c r="A2784" s="5" t="s">
        <v>962</v>
      </c>
      <c r="B2784" t="s">
        <v>3001</v>
      </c>
      <c r="C2784" s="5">
        <v>16</v>
      </c>
    </row>
    <row r="2785" spans="1:3" x14ac:dyDescent="0.3">
      <c r="A2785" s="5" t="s">
        <v>962</v>
      </c>
      <c r="B2785" t="s">
        <v>3002</v>
      </c>
      <c r="C2785" s="5">
        <v>17</v>
      </c>
    </row>
    <row r="2786" spans="1:3" x14ac:dyDescent="0.3">
      <c r="A2786" s="5" t="s">
        <v>962</v>
      </c>
      <c r="B2786" t="s">
        <v>3003</v>
      </c>
      <c r="C2786" s="5">
        <v>18</v>
      </c>
    </row>
    <row r="2787" spans="1:3" x14ac:dyDescent="0.3">
      <c r="A2787" s="5" t="s">
        <v>962</v>
      </c>
      <c r="B2787" t="s">
        <v>3004</v>
      </c>
      <c r="C2787" s="5">
        <v>19</v>
      </c>
    </row>
    <row r="2788" spans="1:3" x14ac:dyDescent="0.3">
      <c r="A2788" s="5" t="s">
        <v>962</v>
      </c>
      <c r="B2788" t="s">
        <v>3005</v>
      </c>
      <c r="C2788" s="5">
        <v>20</v>
      </c>
    </row>
    <row r="2789" spans="1:3" x14ac:dyDescent="0.3">
      <c r="A2789" s="5" t="s">
        <v>962</v>
      </c>
      <c r="B2789" t="s">
        <v>3006</v>
      </c>
      <c r="C2789" s="5">
        <v>21</v>
      </c>
    </row>
    <row r="2790" spans="1:3" x14ac:dyDescent="0.3">
      <c r="A2790" s="5" t="s">
        <v>962</v>
      </c>
      <c r="B2790" t="s">
        <v>3007</v>
      </c>
      <c r="C2790" s="5">
        <v>22</v>
      </c>
    </row>
    <row r="2791" spans="1:3" x14ac:dyDescent="0.3">
      <c r="A2791" s="5" t="s">
        <v>962</v>
      </c>
      <c r="B2791" t="s">
        <v>3008</v>
      </c>
      <c r="C2791" s="5">
        <v>23</v>
      </c>
    </row>
    <row r="2792" spans="1:3" x14ac:dyDescent="0.3">
      <c r="A2792" s="5" t="s">
        <v>962</v>
      </c>
      <c r="B2792" t="s">
        <v>3009</v>
      </c>
      <c r="C2792" s="5">
        <v>24</v>
      </c>
    </row>
    <row r="2793" spans="1:3" x14ac:dyDescent="0.3">
      <c r="A2793" s="5" t="s">
        <v>962</v>
      </c>
      <c r="B2793" t="s">
        <v>3948</v>
      </c>
      <c r="C2793" s="5">
        <v>25</v>
      </c>
    </row>
    <row r="2795" spans="1:3" ht="12.9" x14ac:dyDescent="0.35">
      <c r="A2795" s="4" t="s">
        <v>963</v>
      </c>
      <c r="B2795" s="5" t="s">
        <v>1133</v>
      </c>
      <c r="C2795" s="5">
        <v>0</v>
      </c>
    </row>
    <row r="2796" spans="1:3" x14ac:dyDescent="0.3">
      <c r="A2796" s="5" t="s">
        <v>963</v>
      </c>
      <c r="B2796" s="5" t="s">
        <v>3010</v>
      </c>
      <c r="C2796" s="5">
        <v>1</v>
      </c>
    </row>
    <row r="2797" spans="1:3" x14ac:dyDescent="0.3">
      <c r="A2797" s="5" t="s">
        <v>963</v>
      </c>
      <c r="B2797" s="5" t="s">
        <v>3011</v>
      </c>
      <c r="C2797" s="5">
        <v>2</v>
      </c>
    </row>
    <row r="2798" spans="1:3" x14ac:dyDescent="0.3">
      <c r="A2798" s="5" t="s">
        <v>963</v>
      </c>
      <c r="B2798" s="5" t="s">
        <v>3012</v>
      </c>
      <c r="C2798" s="5">
        <v>3</v>
      </c>
    </row>
    <row r="2799" spans="1:3" x14ac:dyDescent="0.3">
      <c r="A2799" s="5" t="s">
        <v>963</v>
      </c>
      <c r="B2799" s="5" t="s">
        <v>3013</v>
      </c>
      <c r="C2799" s="5">
        <v>4</v>
      </c>
    </row>
    <row r="2800" spans="1:3" x14ac:dyDescent="0.3">
      <c r="A2800" s="5" t="s">
        <v>963</v>
      </c>
      <c r="B2800" t="s">
        <v>3949</v>
      </c>
      <c r="C2800">
        <v>134</v>
      </c>
    </row>
    <row r="2801" spans="1:3" x14ac:dyDescent="0.3">
      <c r="A2801" s="5" t="s">
        <v>963</v>
      </c>
      <c r="B2801" t="s">
        <v>3014</v>
      </c>
      <c r="C2801" s="5">
        <v>5</v>
      </c>
    </row>
    <row r="2802" spans="1:3" x14ac:dyDescent="0.3">
      <c r="A2802" s="5" t="s">
        <v>963</v>
      </c>
      <c r="B2802" t="s">
        <v>3015</v>
      </c>
      <c r="C2802" s="5">
        <v>6</v>
      </c>
    </row>
    <row r="2803" spans="1:3" x14ac:dyDescent="0.3">
      <c r="A2803" s="5" t="s">
        <v>963</v>
      </c>
      <c r="B2803" t="s">
        <v>3950</v>
      </c>
      <c r="C2803">
        <v>135</v>
      </c>
    </row>
    <row r="2804" spans="1:3" x14ac:dyDescent="0.3">
      <c r="A2804" s="5" t="s">
        <v>963</v>
      </c>
      <c r="B2804" t="s">
        <v>3016</v>
      </c>
      <c r="C2804" s="5">
        <v>7</v>
      </c>
    </row>
    <row r="2805" spans="1:3" x14ac:dyDescent="0.3">
      <c r="A2805" s="5" t="s">
        <v>963</v>
      </c>
      <c r="B2805" t="s">
        <v>3951</v>
      </c>
      <c r="C2805">
        <v>136</v>
      </c>
    </row>
    <row r="2806" spans="1:3" x14ac:dyDescent="0.3">
      <c r="A2806" s="5" t="s">
        <v>963</v>
      </c>
      <c r="B2806" t="s">
        <v>3017</v>
      </c>
      <c r="C2806" s="5">
        <v>8</v>
      </c>
    </row>
    <row r="2807" spans="1:3" x14ac:dyDescent="0.3">
      <c r="A2807" s="5" t="s">
        <v>963</v>
      </c>
      <c r="B2807" t="s">
        <v>3018</v>
      </c>
      <c r="C2807" s="5">
        <v>9</v>
      </c>
    </row>
    <row r="2808" spans="1:3" x14ac:dyDescent="0.3">
      <c r="A2808" s="5" t="s">
        <v>963</v>
      </c>
      <c r="B2808" t="s">
        <v>2802</v>
      </c>
      <c r="C2808" s="5">
        <v>10</v>
      </c>
    </row>
    <row r="2809" spans="1:3" x14ac:dyDescent="0.3">
      <c r="A2809" s="5" t="s">
        <v>963</v>
      </c>
      <c r="B2809" t="s">
        <v>3019</v>
      </c>
      <c r="C2809" s="5">
        <v>11</v>
      </c>
    </row>
    <row r="2810" spans="1:3" x14ac:dyDescent="0.3">
      <c r="A2810" s="5" t="s">
        <v>963</v>
      </c>
      <c r="B2810" t="s">
        <v>3020</v>
      </c>
      <c r="C2810" s="5">
        <v>12</v>
      </c>
    </row>
    <row r="2811" spans="1:3" x14ac:dyDescent="0.3">
      <c r="A2811" s="5" t="s">
        <v>963</v>
      </c>
      <c r="B2811" t="s">
        <v>3952</v>
      </c>
      <c r="C2811">
        <v>137</v>
      </c>
    </row>
    <row r="2812" spans="1:3" x14ac:dyDescent="0.3">
      <c r="A2812" s="5" t="s">
        <v>963</v>
      </c>
      <c r="B2812" t="s">
        <v>3021</v>
      </c>
      <c r="C2812" s="5">
        <v>13</v>
      </c>
    </row>
    <row r="2813" spans="1:3" x14ac:dyDescent="0.3">
      <c r="A2813" s="5" t="s">
        <v>963</v>
      </c>
      <c r="B2813" t="s">
        <v>3022</v>
      </c>
      <c r="C2813" s="5">
        <v>15</v>
      </c>
    </row>
    <row r="2814" spans="1:3" x14ac:dyDescent="0.3">
      <c r="A2814" s="5" t="s">
        <v>963</v>
      </c>
      <c r="B2814" t="s">
        <v>3953</v>
      </c>
      <c r="C2814">
        <v>138</v>
      </c>
    </row>
    <row r="2815" spans="1:3" x14ac:dyDescent="0.3">
      <c r="A2815" s="5" t="s">
        <v>963</v>
      </c>
      <c r="B2815" t="s">
        <v>3023</v>
      </c>
      <c r="C2815" s="5">
        <v>16</v>
      </c>
    </row>
    <row r="2816" spans="1:3" x14ac:dyDescent="0.3">
      <c r="A2816" s="5" t="s">
        <v>963</v>
      </c>
      <c r="B2816" t="s">
        <v>3024</v>
      </c>
      <c r="C2816" s="5">
        <v>17</v>
      </c>
    </row>
    <row r="2817" spans="1:3" x14ac:dyDescent="0.3">
      <c r="A2817" s="5" t="s">
        <v>963</v>
      </c>
      <c r="B2817" t="s">
        <v>3954</v>
      </c>
      <c r="C2817" s="5">
        <v>18</v>
      </c>
    </row>
    <row r="2818" spans="1:3" x14ac:dyDescent="0.3">
      <c r="A2818" s="5" t="s">
        <v>963</v>
      </c>
      <c r="B2818" t="s">
        <v>3955</v>
      </c>
      <c r="C2818">
        <v>139</v>
      </c>
    </row>
    <row r="2819" spans="1:3" x14ac:dyDescent="0.3">
      <c r="A2819" s="5" t="s">
        <v>963</v>
      </c>
      <c r="B2819" t="s">
        <v>3956</v>
      </c>
      <c r="C2819">
        <v>140</v>
      </c>
    </row>
    <row r="2820" spans="1:3" x14ac:dyDescent="0.3">
      <c r="A2820" s="5" t="s">
        <v>963</v>
      </c>
      <c r="B2820" t="s">
        <v>3957</v>
      </c>
      <c r="C2820">
        <v>141</v>
      </c>
    </row>
    <row r="2821" spans="1:3" x14ac:dyDescent="0.3">
      <c r="A2821" s="5" t="s">
        <v>963</v>
      </c>
      <c r="B2821" t="s">
        <v>218</v>
      </c>
      <c r="C2821" s="5">
        <v>19</v>
      </c>
    </row>
    <row r="2822" spans="1:3" x14ac:dyDescent="0.3">
      <c r="A2822" s="5" t="s">
        <v>963</v>
      </c>
      <c r="B2822" t="s">
        <v>3958</v>
      </c>
      <c r="C2822">
        <v>142</v>
      </c>
    </row>
    <row r="2823" spans="1:3" x14ac:dyDescent="0.3">
      <c r="A2823" s="5" t="s">
        <v>963</v>
      </c>
      <c r="B2823" t="s">
        <v>3959</v>
      </c>
      <c r="C2823">
        <v>143</v>
      </c>
    </row>
    <row r="2824" spans="1:3" x14ac:dyDescent="0.3">
      <c r="A2824" s="5" t="s">
        <v>963</v>
      </c>
      <c r="B2824" t="s">
        <v>3960</v>
      </c>
      <c r="C2824">
        <v>144</v>
      </c>
    </row>
    <row r="2825" spans="1:3" x14ac:dyDescent="0.3">
      <c r="A2825" s="5" t="s">
        <v>963</v>
      </c>
      <c r="B2825" t="s">
        <v>219</v>
      </c>
      <c r="C2825" s="5">
        <v>20</v>
      </c>
    </row>
    <row r="2826" spans="1:3" x14ac:dyDescent="0.3">
      <c r="A2826" s="5" t="s">
        <v>963</v>
      </c>
      <c r="B2826" t="s">
        <v>3961</v>
      </c>
      <c r="C2826">
        <v>145</v>
      </c>
    </row>
    <row r="2827" spans="1:3" x14ac:dyDescent="0.3">
      <c r="A2827" s="5" t="s">
        <v>963</v>
      </c>
      <c r="B2827" t="s">
        <v>220</v>
      </c>
      <c r="C2827" s="5">
        <v>21</v>
      </c>
    </row>
    <row r="2828" spans="1:3" x14ac:dyDescent="0.3">
      <c r="A2828" s="5" t="s">
        <v>963</v>
      </c>
      <c r="B2828" t="s">
        <v>221</v>
      </c>
      <c r="C2828" s="5">
        <v>22</v>
      </c>
    </row>
    <row r="2829" spans="1:3" x14ac:dyDescent="0.3">
      <c r="A2829" s="5" t="s">
        <v>963</v>
      </c>
      <c r="B2829" t="s">
        <v>222</v>
      </c>
      <c r="C2829" s="5">
        <v>23</v>
      </c>
    </row>
    <row r="2830" spans="1:3" x14ac:dyDescent="0.3">
      <c r="A2830" s="5" t="s">
        <v>963</v>
      </c>
      <c r="B2830" t="s">
        <v>3962</v>
      </c>
      <c r="C2830">
        <v>146</v>
      </c>
    </row>
    <row r="2831" spans="1:3" x14ac:dyDescent="0.3">
      <c r="A2831" s="5" t="s">
        <v>963</v>
      </c>
      <c r="B2831" t="s">
        <v>223</v>
      </c>
      <c r="C2831" s="5">
        <v>24</v>
      </c>
    </row>
    <row r="2832" spans="1:3" x14ac:dyDescent="0.3">
      <c r="A2832" s="5" t="s">
        <v>963</v>
      </c>
      <c r="B2832" t="s">
        <v>224</v>
      </c>
      <c r="C2832" s="5">
        <v>25</v>
      </c>
    </row>
    <row r="2833" spans="1:3" x14ac:dyDescent="0.3">
      <c r="A2833" s="5" t="s">
        <v>963</v>
      </c>
      <c r="B2833" t="s">
        <v>225</v>
      </c>
      <c r="C2833" s="5">
        <v>26</v>
      </c>
    </row>
    <row r="2834" spans="1:3" x14ac:dyDescent="0.3">
      <c r="A2834" s="5" t="s">
        <v>963</v>
      </c>
      <c r="B2834" t="s">
        <v>226</v>
      </c>
      <c r="C2834" s="5">
        <v>27</v>
      </c>
    </row>
    <row r="2835" spans="1:3" x14ac:dyDescent="0.3">
      <c r="A2835" s="5" t="s">
        <v>963</v>
      </c>
      <c r="B2835" t="s">
        <v>3963</v>
      </c>
      <c r="C2835">
        <v>147</v>
      </c>
    </row>
    <row r="2836" spans="1:3" x14ac:dyDescent="0.3">
      <c r="A2836" s="5" t="s">
        <v>963</v>
      </c>
      <c r="B2836" t="s">
        <v>3964</v>
      </c>
      <c r="C2836">
        <v>148</v>
      </c>
    </row>
    <row r="2837" spans="1:3" x14ac:dyDescent="0.3">
      <c r="A2837" s="5" t="s">
        <v>963</v>
      </c>
      <c r="B2837" t="s">
        <v>227</v>
      </c>
      <c r="C2837" s="5">
        <v>28</v>
      </c>
    </row>
    <row r="2838" spans="1:3" x14ac:dyDescent="0.3">
      <c r="A2838" s="5" t="s">
        <v>963</v>
      </c>
      <c r="B2838" t="s">
        <v>228</v>
      </c>
      <c r="C2838" s="5">
        <v>30</v>
      </c>
    </row>
    <row r="2839" spans="1:3" x14ac:dyDescent="0.3">
      <c r="A2839" s="5" t="s">
        <v>963</v>
      </c>
      <c r="B2839" t="s">
        <v>229</v>
      </c>
      <c r="C2839" s="5">
        <v>31</v>
      </c>
    </row>
    <row r="2840" spans="1:3" x14ac:dyDescent="0.3">
      <c r="A2840" s="5" t="s">
        <v>963</v>
      </c>
      <c r="B2840" t="s">
        <v>230</v>
      </c>
      <c r="C2840" s="5">
        <v>32</v>
      </c>
    </row>
    <row r="2841" spans="1:3" x14ac:dyDescent="0.3">
      <c r="A2841" s="5" t="s">
        <v>963</v>
      </c>
      <c r="B2841" t="s">
        <v>3965</v>
      </c>
      <c r="C2841">
        <v>149</v>
      </c>
    </row>
    <row r="2842" spans="1:3" x14ac:dyDescent="0.3">
      <c r="A2842" s="5" t="s">
        <v>963</v>
      </c>
      <c r="B2842" t="s">
        <v>231</v>
      </c>
      <c r="C2842" s="5">
        <v>33</v>
      </c>
    </row>
    <row r="2843" spans="1:3" x14ac:dyDescent="0.3">
      <c r="A2843" s="5" t="s">
        <v>963</v>
      </c>
      <c r="B2843" t="s">
        <v>232</v>
      </c>
      <c r="C2843" s="5">
        <v>34</v>
      </c>
    </row>
    <row r="2844" spans="1:3" x14ac:dyDescent="0.3">
      <c r="A2844" s="5" t="s">
        <v>963</v>
      </c>
      <c r="B2844" t="s">
        <v>3966</v>
      </c>
      <c r="C2844">
        <v>150</v>
      </c>
    </row>
    <row r="2845" spans="1:3" x14ac:dyDescent="0.3">
      <c r="A2845" s="5" t="s">
        <v>963</v>
      </c>
      <c r="B2845" t="s">
        <v>233</v>
      </c>
      <c r="C2845" s="5">
        <v>35</v>
      </c>
    </row>
    <row r="2846" spans="1:3" x14ac:dyDescent="0.3">
      <c r="A2846" s="5" t="s">
        <v>963</v>
      </c>
      <c r="B2846" t="s">
        <v>3967</v>
      </c>
      <c r="C2846">
        <v>151</v>
      </c>
    </row>
    <row r="2847" spans="1:3" x14ac:dyDescent="0.3">
      <c r="A2847" s="5" t="s">
        <v>963</v>
      </c>
      <c r="B2847" t="s">
        <v>3968</v>
      </c>
      <c r="C2847">
        <v>152</v>
      </c>
    </row>
    <row r="2848" spans="1:3" x14ac:dyDescent="0.3">
      <c r="A2848" s="5" t="s">
        <v>963</v>
      </c>
      <c r="B2848" t="s">
        <v>234</v>
      </c>
      <c r="C2848" s="5">
        <v>36</v>
      </c>
    </row>
    <row r="2849" spans="1:3" x14ac:dyDescent="0.3">
      <c r="A2849" s="5" t="s">
        <v>963</v>
      </c>
      <c r="B2849" t="s">
        <v>3969</v>
      </c>
      <c r="C2849" s="5">
        <v>37</v>
      </c>
    </row>
    <row r="2850" spans="1:3" x14ac:dyDescent="0.3">
      <c r="A2850" s="5" t="s">
        <v>963</v>
      </c>
      <c r="B2850" t="s">
        <v>235</v>
      </c>
      <c r="C2850" s="5">
        <v>38</v>
      </c>
    </row>
    <row r="2851" spans="1:3" x14ac:dyDescent="0.3">
      <c r="A2851" s="5" t="s">
        <v>963</v>
      </c>
      <c r="B2851" t="s">
        <v>3970</v>
      </c>
      <c r="C2851" s="5">
        <v>39</v>
      </c>
    </row>
    <row r="2852" spans="1:3" x14ac:dyDescent="0.3">
      <c r="A2852" s="5" t="s">
        <v>963</v>
      </c>
      <c r="B2852" t="s">
        <v>3971</v>
      </c>
      <c r="C2852">
        <v>153</v>
      </c>
    </row>
    <row r="2853" spans="1:3" x14ac:dyDescent="0.3">
      <c r="A2853" s="5" t="s">
        <v>963</v>
      </c>
      <c r="B2853" t="s">
        <v>236</v>
      </c>
      <c r="C2853" s="5">
        <v>40</v>
      </c>
    </row>
    <row r="2854" spans="1:3" x14ac:dyDescent="0.3">
      <c r="A2854" s="5" t="s">
        <v>963</v>
      </c>
      <c r="B2854" t="s">
        <v>237</v>
      </c>
      <c r="C2854" s="5">
        <v>41</v>
      </c>
    </row>
    <row r="2855" spans="1:3" x14ac:dyDescent="0.3">
      <c r="A2855" s="5" t="s">
        <v>963</v>
      </c>
      <c r="B2855" t="s">
        <v>238</v>
      </c>
      <c r="C2855" s="5">
        <v>42</v>
      </c>
    </row>
    <row r="2856" spans="1:3" x14ac:dyDescent="0.3">
      <c r="A2856" s="5" t="s">
        <v>963</v>
      </c>
      <c r="B2856" t="s">
        <v>239</v>
      </c>
      <c r="C2856" s="5">
        <v>43</v>
      </c>
    </row>
    <row r="2857" spans="1:3" x14ac:dyDescent="0.3">
      <c r="A2857" s="5" t="s">
        <v>963</v>
      </c>
      <c r="B2857" t="s">
        <v>3972</v>
      </c>
      <c r="C2857">
        <v>154</v>
      </c>
    </row>
    <row r="2858" spans="1:3" x14ac:dyDescent="0.3">
      <c r="A2858" s="5" t="s">
        <v>963</v>
      </c>
      <c r="B2858" t="s">
        <v>3973</v>
      </c>
      <c r="C2858">
        <v>155</v>
      </c>
    </row>
    <row r="2859" spans="1:3" x14ac:dyDescent="0.3">
      <c r="A2859" s="5" t="s">
        <v>963</v>
      </c>
      <c r="B2859" t="s">
        <v>240</v>
      </c>
      <c r="C2859" s="5">
        <v>45</v>
      </c>
    </row>
    <row r="2860" spans="1:3" x14ac:dyDescent="0.3">
      <c r="A2860" s="5" t="s">
        <v>963</v>
      </c>
      <c r="B2860" t="s">
        <v>241</v>
      </c>
      <c r="C2860" s="5">
        <v>46</v>
      </c>
    </row>
    <row r="2861" spans="1:3" x14ac:dyDescent="0.3">
      <c r="A2861" s="5" t="s">
        <v>963</v>
      </c>
      <c r="B2861" t="s">
        <v>3974</v>
      </c>
      <c r="C2861">
        <v>156</v>
      </c>
    </row>
    <row r="2862" spans="1:3" x14ac:dyDescent="0.3">
      <c r="A2862" s="5" t="s">
        <v>963</v>
      </c>
      <c r="B2862" t="s">
        <v>3975</v>
      </c>
      <c r="C2862">
        <v>157</v>
      </c>
    </row>
    <row r="2863" spans="1:3" x14ac:dyDescent="0.3">
      <c r="A2863" s="5" t="s">
        <v>963</v>
      </c>
      <c r="B2863" t="s">
        <v>242</v>
      </c>
      <c r="C2863" s="5">
        <v>47</v>
      </c>
    </row>
    <row r="2864" spans="1:3" x14ac:dyDescent="0.3">
      <c r="A2864" s="5" t="s">
        <v>963</v>
      </c>
      <c r="B2864" t="s">
        <v>243</v>
      </c>
      <c r="C2864" s="5">
        <v>48</v>
      </c>
    </row>
    <row r="2865" spans="1:3" x14ac:dyDescent="0.3">
      <c r="A2865" s="5" t="s">
        <v>963</v>
      </c>
      <c r="B2865" t="s">
        <v>244</v>
      </c>
      <c r="C2865" s="5">
        <v>49</v>
      </c>
    </row>
    <row r="2866" spans="1:3" x14ac:dyDescent="0.3">
      <c r="A2866" s="5" t="s">
        <v>963</v>
      </c>
      <c r="B2866" t="s">
        <v>880</v>
      </c>
      <c r="C2866">
        <v>158</v>
      </c>
    </row>
    <row r="2867" spans="1:3" x14ac:dyDescent="0.3">
      <c r="A2867" s="5" t="s">
        <v>963</v>
      </c>
      <c r="B2867" t="s">
        <v>3976</v>
      </c>
      <c r="C2867">
        <v>159</v>
      </c>
    </row>
    <row r="2868" spans="1:3" x14ac:dyDescent="0.3">
      <c r="A2868" s="5" t="s">
        <v>963</v>
      </c>
      <c r="B2868" t="s">
        <v>3977</v>
      </c>
      <c r="C2868">
        <v>160</v>
      </c>
    </row>
    <row r="2869" spans="1:3" x14ac:dyDescent="0.3">
      <c r="A2869" s="5" t="s">
        <v>963</v>
      </c>
      <c r="B2869" t="s">
        <v>245</v>
      </c>
      <c r="C2869" s="5">
        <v>50</v>
      </c>
    </row>
    <row r="2870" spans="1:3" x14ac:dyDescent="0.3">
      <c r="A2870" s="5" t="s">
        <v>963</v>
      </c>
      <c r="B2870" t="s">
        <v>246</v>
      </c>
      <c r="C2870" s="5">
        <v>51</v>
      </c>
    </row>
    <row r="2871" spans="1:3" x14ac:dyDescent="0.3">
      <c r="A2871" s="5" t="s">
        <v>963</v>
      </c>
      <c r="B2871" t="s">
        <v>3978</v>
      </c>
      <c r="C2871">
        <v>161</v>
      </c>
    </row>
    <row r="2872" spans="1:3" x14ac:dyDescent="0.3">
      <c r="A2872" s="5" t="s">
        <v>963</v>
      </c>
      <c r="B2872" t="s">
        <v>3979</v>
      </c>
      <c r="C2872">
        <v>162</v>
      </c>
    </row>
    <row r="2873" spans="1:3" x14ac:dyDescent="0.3">
      <c r="A2873" s="5" t="s">
        <v>963</v>
      </c>
      <c r="B2873" t="s">
        <v>3980</v>
      </c>
      <c r="C2873">
        <v>163</v>
      </c>
    </row>
    <row r="2874" spans="1:3" x14ac:dyDescent="0.3">
      <c r="A2874" s="5" t="s">
        <v>963</v>
      </c>
      <c r="B2874" t="s">
        <v>247</v>
      </c>
      <c r="C2874" s="5">
        <v>52</v>
      </c>
    </row>
    <row r="2875" spans="1:3" x14ac:dyDescent="0.3">
      <c r="A2875" s="5" t="s">
        <v>963</v>
      </c>
      <c r="B2875" t="s">
        <v>248</v>
      </c>
      <c r="C2875" s="5">
        <v>53</v>
      </c>
    </row>
    <row r="2876" spans="1:3" x14ac:dyDescent="0.3">
      <c r="A2876" s="5" t="s">
        <v>963</v>
      </c>
      <c r="B2876" t="s">
        <v>249</v>
      </c>
      <c r="C2876" s="5">
        <v>54</v>
      </c>
    </row>
    <row r="2877" spans="1:3" x14ac:dyDescent="0.3">
      <c r="A2877" s="5" t="s">
        <v>963</v>
      </c>
      <c r="B2877" t="s">
        <v>250</v>
      </c>
      <c r="C2877" s="5">
        <v>55</v>
      </c>
    </row>
    <row r="2878" spans="1:3" x14ac:dyDescent="0.3">
      <c r="A2878" s="5" t="s">
        <v>963</v>
      </c>
      <c r="B2878" t="s">
        <v>251</v>
      </c>
      <c r="C2878" s="5">
        <v>56</v>
      </c>
    </row>
    <row r="2879" spans="1:3" x14ac:dyDescent="0.3">
      <c r="A2879" s="5" t="s">
        <v>963</v>
      </c>
      <c r="B2879" t="s">
        <v>3981</v>
      </c>
      <c r="C2879" s="5">
        <v>57</v>
      </c>
    </row>
    <row r="2880" spans="1:3" x14ac:dyDescent="0.3">
      <c r="A2880" s="5" t="s">
        <v>963</v>
      </c>
      <c r="B2880" t="s">
        <v>252</v>
      </c>
      <c r="C2880" s="5">
        <v>58</v>
      </c>
    </row>
    <row r="2881" spans="1:3" x14ac:dyDescent="0.3">
      <c r="A2881" s="5" t="s">
        <v>963</v>
      </c>
      <c r="B2881" t="s">
        <v>253</v>
      </c>
      <c r="C2881" s="5">
        <v>59</v>
      </c>
    </row>
    <row r="2882" spans="1:3" x14ac:dyDescent="0.3">
      <c r="A2882" s="5" t="s">
        <v>963</v>
      </c>
      <c r="B2882" t="s">
        <v>253</v>
      </c>
      <c r="C2882">
        <v>164</v>
      </c>
    </row>
    <row r="2883" spans="1:3" x14ac:dyDescent="0.3">
      <c r="A2883" s="5" t="s">
        <v>963</v>
      </c>
      <c r="B2883" t="s">
        <v>3982</v>
      </c>
      <c r="C2883">
        <v>165</v>
      </c>
    </row>
    <row r="2884" spans="1:3" x14ac:dyDescent="0.3">
      <c r="A2884" s="5" t="s">
        <v>963</v>
      </c>
      <c r="B2884" t="s">
        <v>3983</v>
      </c>
      <c r="C2884">
        <v>166</v>
      </c>
    </row>
    <row r="2885" spans="1:3" x14ac:dyDescent="0.3">
      <c r="A2885" s="5" t="s">
        <v>963</v>
      </c>
      <c r="B2885" t="s">
        <v>3984</v>
      </c>
      <c r="C2885" s="5">
        <v>29</v>
      </c>
    </row>
    <row r="2886" spans="1:3" x14ac:dyDescent="0.3">
      <c r="A2886" s="5" t="s">
        <v>963</v>
      </c>
      <c r="B2886" t="s">
        <v>3985</v>
      </c>
      <c r="C2886">
        <v>167</v>
      </c>
    </row>
    <row r="2887" spans="1:3" x14ac:dyDescent="0.3">
      <c r="A2887" s="5" t="s">
        <v>963</v>
      </c>
      <c r="B2887" t="s">
        <v>3986</v>
      </c>
      <c r="C2887">
        <v>168</v>
      </c>
    </row>
    <row r="2888" spans="1:3" x14ac:dyDescent="0.3">
      <c r="A2888" s="5" t="s">
        <v>963</v>
      </c>
      <c r="B2888" t="s">
        <v>254</v>
      </c>
      <c r="C2888" s="5">
        <v>61</v>
      </c>
    </row>
    <row r="2889" spans="1:3" x14ac:dyDescent="0.3">
      <c r="A2889" s="5" t="s">
        <v>963</v>
      </c>
      <c r="B2889" t="s">
        <v>3140</v>
      </c>
      <c r="C2889" s="5">
        <v>67</v>
      </c>
    </row>
    <row r="2890" spans="1:3" x14ac:dyDescent="0.3">
      <c r="A2890" s="5" t="s">
        <v>963</v>
      </c>
      <c r="B2890" t="s">
        <v>255</v>
      </c>
      <c r="C2890" s="5">
        <v>62</v>
      </c>
    </row>
    <row r="2891" spans="1:3" x14ac:dyDescent="0.3">
      <c r="A2891" s="5" t="s">
        <v>963</v>
      </c>
      <c r="B2891" t="s">
        <v>3987</v>
      </c>
      <c r="C2891">
        <v>169</v>
      </c>
    </row>
    <row r="2892" spans="1:3" x14ac:dyDescent="0.3">
      <c r="A2892" s="5" t="s">
        <v>963</v>
      </c>
      <c r="B2892" t="s">
        <v>256</v>
      </c>
      <c r="C2892" s="5">
        <v>63</v>
      </c>
    </row>
    <row r="2893" spans="1:3" x14ac:dyDescent="0.3">
      <c r="A2893" s="5" t="s">
        <v>963</v>
      </c>
      <c r="B2893" t="s">
        <v>257</v>
      </c>
      <c r="C2893" s="5">
        <v>64</v>
      </c>
    </row>
    <row r="2894" spans="1:3" x14ac:dyDescent="0.3">
      <c r="A2894" s="5" t="s">
        <v>963</v>
      </c>
      <c r="B2894" t="s">
        <v>258</v>
      </c>
      <c r="C2894" s="5">
        <v>65</v>
      </c>
    </row>
    <row r="2895" spans="1:3" x14ac:dyDescent="0.3">
      <c r="A2895" s="5" t="s">
        <v>963</v>
      </c>
      <c r="B2895" t="s">
        <v>259</v>
      </c>
      <c r="C2895" s="5">
        <v>66</v>
      </c>
    </row>
    <row r="2896" spans="1:3" x14ac:dyDescent="0.3">
      <c r="A2896" s="5" t="s">
        <v>963</v>
      </c>
      <c r="B2896" t="s">
        <v>3988</v>
      </c>
      <c r="C2896">
        <v>170</v>
      </c>
    </row>
    <row r="2897" spans="1:3" x14ac:dyDescent="0.3">
      <c r="A2897" s="5" t="s">
        <v>963</v>
      </c>
      <c r="B2897" t="s">
        <v>3989</v>
      </c>
      <c r="C2897" s="5">
        <v>68</v>
      </c>
    </row>
    <row r="2898" spans="1:3" x14ac:dyDescent="0.3">
      <c r="A2898" s="5" t="s">
        <v>963</v>
      </c>
      <c r="B2898" t="s">
        <v>260</v>
      </c>
      <c r="C2898" s="5">
        <v>69</v>
      </c>
    </row>
    <row r="2899" spans="1:3" x14ac:dyDescent="0.3">
      <c r="A2899" s="5" t="s">
        <v>963</v>
      </c>
      <c r="B2899" t="s">
        <v>3990</v>
      </c>
      <c r="C2899">
        <v>171</v>
      </c>
    </row>
    <row r="2900" spans="1:3" x14ac:dyDescent="0.3">
      <c r="A2900" s="5" t="s">
        <v>963</v>
      </c>
      <c r="B2900" t="s">
        <v>261</v>
      </c>
      <c r="C2900" s="5">
        <v>70</v>
      </c>
    </row>
    <row r="2901" spans="1:3" x14ac:dyDescent="0.3">
      <c r="A2901" s="5" t="s">
        <v>963</v>
      </c>
      <c r="B2901" t="s">
        <v>262</v>
      </c>
      <c r="C2901" s="5">
        <v>71</v>
      </c>
    </row>
    <row r="2902" spans="1:3" x14ac:dyDescent="0.3">
      <c r="A2902" s="5" t="s">
        <v>963</v>
      </c>
      <c r="B2902" t="s">
        <v>3991</v>
      </c>
      <c r="C2902">
        <v>172</v>
      </c>
    </row>
    <row r="2903" spans="1:3" x14ac:dyDescent="0.3">
      <c r="A2903" s="5" t="s">
        <v>963</v>
      </c>
      <c r="B2903" t="s">
        <v>263</v>
      </c>
      <c r="C2903" s="5">
        <v>72</v>
      </c>
    </row>
    <row r="2904" spans="1:3" x14ac:dyDescent="0.3">
      <c r="A2904" s="5" t="s">
        <v>963</v>
      </c>
      <c r="B2904" t="s">
        <v>3992</v>
      </c>
      <c r="C2904">
        <v>173</v>
      </c>
    </row>
    <row r="2905" spans="1:3" x14ac:dyDescent="0.3">
      <c r="A2905" s="5" t="s">
        <v>963</v>
      </c>
      <c r="B2905" t="s">
        <v>3993</v>
      </c>
      <c r="C2905">
        <v>174</v>
      </c>
    </row>
    <row r="2906" spans="1:3" x14ac:dyDescent="0.3">
      <c r="A2906" s="5" t="s">
        <v>963</v>
      </c>
      <c r="B2906" t="s">
        <v>3994</v>
      </c>
      <c r="C2906">
        <v>175</v>
      </c>
    </row>
    <row r="2907" spans="1:3" x14ac:dyDescent="0.3">
      <c r="A2907" s="5" t="s">
        <v>963</v>
      </c>
      <c r="B2907" t="s">
        <v>3995</v>
      </c>
      <c r="C2907">
        <v>176</v>
      </c>
    </row>
    <row r="2908" spans="1:3" x14ac:dyDescent="0.3">
      <c r="A2908" s="5" t="s">
        <v>963</v>
      </c>
      <c r="B2908" t="s">
        <v>3996</v>
      </c>
      <c r="C2908">
        <v>177</v>
      </c>
    </row>
    <row r="2909" spans="1:3" x14ac:dyDescent="0.3">
      <c r="A2909" s="5" t="s">
        <v>963</v>
      </c>
      <c r="B2909" t="s">
        <v>264</v>
      </c>
      <c r="C2909" s="5">
        <v>73</v>
      </c>
    </row>
    <row r="2910" spans="1:3" x14ac:dyDescent="0.3">
      <c r="A2910" s="5" t="s">
        <v>963</v>
      </c>
      <c r="B2910" t="s">
        <v>265</v>
      </c>
      <c r="C2910" s="5">
        <v>74</v>
      </c>
    </row>
    <row r="2911" spans="1:3" x14ac:dyDescent="0.3">
      <c r="A2911" s="5" t="s">
        <v>963</v>
      </c>
      <c r="B2911" t="s">
        <v>266</v>
      </c>
      <c r="C2911" s="5">
        <v>75</v>
      </c>
    </row>
    <row r="2912" spans="1:3" x14ac:dyDescent="0.3">
      <c r="A2912" s="5" t="s">
        <v>963</v>
      </c>
      <c r="B2912" t="s">
        <v>3997</v>
      </c>
      <c r="C2912">
        <v>178</v>
      </c>
    </row>
    <row r="2913" spans="1:3" x14ac:dyDescent="0.3">
      <c r="A2913" s="5" t="s">
        <v>963</v>
      </c>
      <c r="B2913" t="s">
        <v>267</v>
      </c>
      <c r="C2913" s="5">
        <v>76</v>
      </c>
    </row>
    <row r="2914" spans="1:3" x14ac:dyDescent="0.3">
      <c r="A2914" s="5" t="s">
        <v>963</v>
      </c>
      <c r="B2914" t="s">
        <v>268</v>
      </c>
      <c r="C2914" s="5">
        <v>77</v>
      </c>
    </row>
    <row r="2915" spans="1:3" x14ac:dyDescent="0.3">
      <c r="A2915" s="5" t="s">
        <v>963</v>
      </c>
      <c r="B2915" t="s">
        <v>268</v>
      </c>
      <c r="C2915">
        <v>179</v>
      </c>
    </row>
    <row r="2916" spans="1:3" x14ac:dyDescent="0.3">
      <c r="A2916" s="5" t="s">
        <v>963</v>
      </c>
      <c r="B2916" t="s">
        <v>3998</v>
      </c>
      <c r="C2916">
        <v>180</v>
      </c>
    </row>
    <row r="2917" spans="1:3" x14ac:dyDescent="0.3">
      <c r="A2917" s="5" t="s">
        <v>963</v>
      </c>
      <c r="B2917" t="s">
        <v>3999</v>
      </c>
      <c r="C2917">
        <v>181</v>
      </c>
    </row>
    <row r="2918" spans="1:3" x14ac:dyDescent="0.3">
      <c r="A2918" s="5" t="s">
        <v>963</v>
      </c>
      <c r="B2918" t="s">
        <v>269</v>
      </c>
      <c r="C2918" s="5">
        <v>78</v>
      </c>
    </row>
    <row r="2919" spans="1:3" x14ac:dyDescent="0.3">
      <c r="A2919" s="5" t="s">
        <v>963</v>
      </c>
      <c r="B2919" t="s">
        <v>270</v>
      </c>
      <c r="C2919" s="5">
        <v>79</v>
      </c>
    </row>
    <row r="2920" spans="1:3" x14ac:dyDescent="0.3">
      <c r="A2920" s="5" t="s">
        <v>963</v>
      </c>
      <c r="B2920" t="s">
        <v>271</v>
      </c>
      <c r="C2920" s="5">
        <v>80</v>
      </c>
    </row>
    <row r="2921" spans="1:3" x14ac:dyDescent="0.3">
      <c r="A2921" s="5" t="s">
        <v>963</v>
      </c>
      <c r="B2921" t="s">
        <v>272</v>
      </c>
      <c r="C2921" s="5">
        <v>81</v>
      </c>
    </row>
    <row r="2922" spans="1:3" x14ac:dyDescent="0.3">
      <c r="A2922" s="5" t="s">
        <v>963</v>
      </c>
      <c r="B2922" t="s">
        <v>4000</v>
      </c>
      <c r="C2922" s="5">
        <v>82</v>
      </c>
    </row>
    <row r="2923" spans="1:3" x14ac:dyDescent="0.3">
      <c r="A2923" s="5" t="s">
        <v>963</v>
      </c>
      <c r="B2923" t="s">
        <v>4001</v>
      </c>
      <c r="C2923">
        <v>182</v>
      </c>
    </row>
    <row r="2924" spans="1:3" x14ac:dyDescent="0.3">
      <c r="A2924" s="5" t="s">
        <v>963</v>
      </c>
      <c r="B2924" t="s">
        <v>4002</v>
      </c>
      <c r="C2924">
        <v>183</v>
      </c>
    </row>
    <row r="2925" spans="1:3" x14ac:dyDescent="0.3">
      <c r="A2925" s="5" t="s">
        <v>963</v>
      </c>
      <c r="B2925" t="s">
        <v>4003</v>
      </c>
      <c r="C2925">
        <v>184</v>
      </c>
    </row>
    <row r="2926" spans="1:3" x14ac:dyDescent="0.3">
      <c r="A2926" s="5" t="s">
        <v>963</v>
      </c>
      <c r="B2926" t="s">
        <v>4004</v>
      </c>
      <c r="C2926">
        <v>185</v>
      </c>
    </row>
    <row r="2927" spans="1:3" x14ac:dyDescent="0.3">
      <c r="A2927" s="5" t="s">
        <v>963</v>
      </c>
      <c r="B2927" t="s">
        <v>4005</v>
      </c>
      <c r="C2927">
        <v>186</v>
      </c>
    </row>
    <row r="2928" spans="1:3" x14ac:dyDescent="0.3">
      <c r="A2928" s="5" t="s">
        <v>963</v>
      </c>
      <c r="B2928" t="s">
        <v>273</v>
      </c>
      <c r="C2928" s="5">
        <v>84</v>
      </c>
    </row>
    <row r="2929" spans="1:3" x14ac:dyDescent="0.3">
      <c r="A2929" s="5" t="s">
        <v>963</v>
      </c>
      <c r="B2929" t="s">
        <v>274</v>
      </c>
      <c r="C2929" s="5">
        <v>85</v>
      </c>
    </row>
    <row r="2930" spans="1:3" x14ac:dyDescent="0.3">
      <c r="A2930" s="5" t="s">
        <v>963</v>
      </c>
      <c r="B2930" t="s">
        <v>275</v>
      </c>
      <c r="C2930" s="5">
        <v>86</v>
      </c>
    </row>
    <row r="2931" spans="1:3" x14ac:dyDescent="0.3">
      <c r="A2931" s="5" t="s">
        <v>963</v>
      </c>
      <c r="B2931" t="s">
        <v>276</v>
      </c>
      <c r="C2931" s="5">
        <v>87</v>
      </c>
    </row>
    <row r="2932" spans="1:3" x14ac:dyDescent="0.3">
      <c r="A2932" s="5" t="s">
        <v>963</v>
      </c>
      <c r="B2932" t="s">
        <v>277</v>
      </c>
      <c r="C2932" s="5">
        <v>88</v>
      </c>
    </row>
    <row r="2933" spans="1:3" x14ac:dyDescent="0.3">
      <c r="A2933" s="5" t="s">
        <v>963</v>
      </c>
      <c r="B2933" t="s">
        <v>278</v>
      </c>
      <c r="C2933" s="5">
        <v>89</v>
      </c>
    </row>
    <row r="2934" spans="1:3" x14ac:dyDescent="0.3">
      <c r="A2934" s="5" t="s">
        <v>963</v>
      </c>
      <c r="B2934" t="s">
        <v>279</v>
      </c>
      <c r="C2934" s="5">
        <v>90</v>
      </c>
    </row>
    <row r="2935" spans="1:3" x14ac:dyDescent="0.3">
      <c r="A2935" s="5" t="s">
        <v>963</v>
      </c>
      <c r="B2935" t="s">
        <v>280</v>
      </c>
      <c r="C2935" s="5">
        <v>91</v>
      </c>
    </row>
    <row r="2936" spans="1:3" x14ac:dyDescent="0.3">
      <c r="A2936" s="5" t="s">
        <v>963</v>
      </c>
      <c r="B2936" t="s">
        <v>281</v>
      </c>
      <c r="C2936" s="5">
        <v>92</v>
      </c>
    </row>
    <row r="2937" spans="1:3" x14ac:dyDescent="0.3">
      <c r="A2937" s="5" t="s">
        <v>963</v>
      </c>
      <c r="B2937" t="s">
        <v>282</v>
      </c>
      <c r="C2937" s="5">
        <v>93</v>
      </c>
    </row>
    <row r="2938" spans="1:3" x14ac:dyDescent="0.3">
      <c r="A2938" s="5" t="s">
        <v>963</v>
      </c>
      <c r="B2938" t="s">
        <v>283</v>
      </c>
      <c r="C2938" s="5">
        <v>94</v>
      </c>
    </row>
    <row r="2939" spans="1:3" x14ac:dyDescent="0.3">
      <c r="A2939" s="5" t="s">
        <v>963</v>
      </c>
      <c r="B2939" t="s">
        <v>284</v>
      </c>
      <c r="C2939" s="5">
        <v>95</v>
      </c>
    </row>
    <row r="2940" spans="1:3" x14ac:dyDescent="0.3">
      <c r="A2940" s="5" t="s">
        <v>963</v>
      </c>
      <c r="B2940" t="s">
        <v>285</v>
      </c>
      <c r="C2940" s="5">
        <v>96</v>
      </c>
    </row>
    <row r="2941" spans="1:3" x14ac:dyDescent="0.3">
      <c r="A2941" s="5" t="s">
        <v>963</v>
      </c>
      <c r="B2941" t="s">
        <v>286</v>
      </c>
      <c r="C2941" s="5">
        <v>97</v>
      </c>
    </row>
    <row r="2942" spans="1:3" x14ac:dyDescent="0.3">
      <c r="A2942" s="5" t="s">
        <v>963</v>
      </c>
      <c r="B2942" t="s">
        <v>4006</v>
      </c>
      <c r="C2942">
        <v>187</v>
      </c>
    </row>
    <row r="2943" spans="1:3" x14ac:dyDescent="0.3">
      <c r="A2943" s="5" t="s">
        <v>963</v>
      </c>
      <c r="B2943" t="s">
        <v>287</v>
      </c>
      <c r="C2943" s="5">
        <v>98</v>
      </c>
    </row>
    <row r="2944" spans="1:3" x14ac:dyDescent="0.3">
      <c r="A2944" s="5" t="s">
        <v>963</v>
      </c>
      <c r="B2944" t="s">
        <v>4007</v>
      </c>
      <c r="C2944">
        <v>188</v>
      </c>
    </row>
    <row r="2945" spans="1:3" x14ac:dyDescent="0.3">
      <c r="A2945" s="5" t="s">
        <v>963</v>
      </c>
      <c r="B2945" t="s">
        <v>288</v>
      </c>
      <c r="C2945" s="5">
        <v>99</v>
      </c>
    </row>
    <row r="2946" spans="1:3" x14ac:dyDescent="0.3">
      <c r="A2946" s="5" t="s">
        <v>963</v>
      </c>
      <c r="B2946" t="s">
        <v>4008</v>
      </c>
      <c r="C2946">
        <v>189</v>
      </c>
    </row>
    <row r="2947" spans="1:3" x14ac:dyDescent="0.3">
      <c r="A2947" s="5" t="s">
        <v>963</v>
      </c>
      <c r="B2947" t="s">
        <v>4009</v>
      </c>
      <c r="C2947">
        <v>190</v>
      </c>
    </row>
    <row r="2948" spans="1:3" x14ac:dyDescent="0.3">
      <c r="A2948" s="5" t="s">
        <v>963</v>
      </c>
      <c r="B2948" t="s">
        <v>289</v>
      </c>
      <c r="C2948" s="5">
        <v>100</v>
      </c>
    </row>
    <row r="2949" spans="1:3" x14ac:dyDescent="0.3">
      <c r="A2949" s="5" t="s">
        <v>963</v>
      </c>
      <c r="B2949" t="s">
        <v>290</v>
      </c>
      <c r="C2949" s="5">
        <v>101</v>
      </c>
    </row>
    <row r="2950" spans="1:3" x14ac:dyDescent="0.3">
      <c r="A2950" s="5" t="s">
        <v>963</v>
      </c>
      <c r="B2950" t="s">
        <v>4010</v>
      </c>
      <c r="C2950" s="5">
        <v>102</v>
      </c>
    </row>
    <row r="2951" spans="1:3" x14ac:dyDescent="0.3">
      <c r="A2951" s="5" t="s">
        <v>963</v>
      </c>
      <c r="B2951" t="s">
        <v>291</v>
      </c>
      <c r="C2951" s="5">
        <v>103</v>
      </c>
    </row>
    <row r="2952" spans="1:3" x14ac:dyDescent="0.3">
      <c r="A2952" s="5" t="s">
        <v>963</v>
      </c>
      <c r="B2952" t="s">
        <v>292</v>
      </c>
      <c r="C2952" s="5">
        <v>104</v>
      </c>
    </row>
    <row r="2953" spans="1:3" x14ac:dyDescent="0.3">
      <c r="A2953" s="5" t="s">
        <v>963</v>
      </c>
      <c r="B2953" t="s">
        <v>293</v>
      </c>
      <c r="C2953" s="5">
        <v>105</v>
      </c>
    </row>
    <row r="2954" spans="1:3" x14ac:dyDescent="0.3">
      <c r="A2954" s="5" t="s">
        <v>963</v>
      </c>
      <c r="B2954" t="s">
        <v>294</v>
      </c>
      <c r="C2954" s="5">
        <v>106</v>
      </c>
    </row>
    <row r="2955" spans="1:3" x14ac:dyDescent="0.3">
      <c r="A2955" s="5" t="s">
        <v>963</v>
      </c>
      <c r="B2955" t="s">
        <v>4011</v>
      </c>
      <c r="C2955">
        <v>191</v>
      </c>
    </row>
    <row r="2956" spans="1:3" x14ac:dyDescent="0.3">
      <c r="A2956" s="5" t="s">
        <v>963</v>
      </c>
      <c r="B2956" t="s">
        <v>4012</v>
      </c>
      <c r="C2956">
        <v>192</v>
      </c>
    </row>
    <row r="2957" spans="1:3" x14ac:dyDescent="0.3">
      <c r="A2957" s="5" t="s">
        <v>963</v>
      </c>
      <c r="B2957" t="s">
        <v>295</v>
      </c>
      <c r="C2957" s="5">
        <v>107</v>
      </c>
    </row>
    <row r="2958" spans="1:3" x14ac:dyDescent="0.3">
      <c r="A2958" s="5" t="s">
        <v>963</v>
      </c>
      <c r="B2958" t="s">
        <v>296</v>
      </c>
      <c r="C2958" s="5">
        <v>108</v>
      </c>
    </row>
    <row r="2959" spans="1:3" x14ac:dyDescent="0.3">
      <c r="A2959" s="5" t="s">
        <v>963</v>
      </c>
      <c r="B2959" t="s">
        <v>297</v>
      </c>
      <c r="C2959" s="5">
        <v>109</v>
      </c>
    </row>
    <row r="2960" spans="1:3" x14ac:dyDescent="0.3">
      <c r="A2960" s="5" t="s">
        <v>963</v>
      </c>
      <c r="B2960" t="s">
        <v>4013</v>
      </c>
      <c r="C2960">
        <v>193</v>
      </c>
    </row>
    <row r="2961" spans="1:3" x14ac:dyDescent="0.3">
      <c r="A2961" s="5" t="s">
        <v>963</v>
      </c>
      <c r="B2961" t="s">
        <v>4014</v>
      </c>
      <c r="C2961">
        <v>194</v>
      </c>
    </row>
    <row r="2962" spans="1:3" x14ac:dyDescent="0.3">
      <c r="A2962" s="5" t="s">
        <v>963</v>
      </c>
      <c r="B2962" t="s">
        <v>832</v>
      </c>
      <c r="C2962" s="5">
        <v>110</v>
      </c>
    </row>
    <row r="2963" spans="1:3" x14ac:dyDescent="0.3">
      <c r="A2963" s="5" t="s">
        <v>963</v>
      </c>
      <c r="B2963" t="s">
        <v>4015</v>
      </c>
      <c r="C2963">
        <v>195</v>
      </c>
    </row>
    <row r="2964" spans="1:3" x14ac:dyDescent="0.3">
      <c r="A2964" s="5" t="s">
        <v>963</v>
      </c>
      <c r="B2964" t="s">
        <v>2478</v>
      </c>
      <c r="C2964">
        <v>196</v>
      </c>
    </row>
    <row r="2965" spans="1:3" x14ac:dyDescent="0.3">
      <c r="A2965" s="5" t="s">
        <v>963</v>
      </c>
      <c r="B2965" t="s">
        <v>298</v>
      </c>
      <c r="C2965" s="5">
        <v>111</v>
      </c>
    </row>
    <row r="2966" spans="1:3" x14ac:dyDescent="0.3">
      <c r="A2966" s="5" t="s">
        <v>963</v>
      </c>
      <c r="B2966" t="s">
        <v>3411</v>
      </c>
      <c r="C2966">
        <v>197</v>
      </c>
    </row>
    <row r="2967" spans="1:3" x14ac:dyDescent="0.3">
      <c r="A2967" s="5" t="s">
        <v>963</v>
      </c>
      <c r="B2967" t="s">
        <v>3087</v>
      </c>
      <c r="C2967">
        <v>198</v>
      </c>
    </row>
    <row r="2968" spans="1:3" x14ac:dyDescent="0.3">
      <c r="A2968" s="5" t="s">
        <v>963</v>
      </c>
      <c r="B2968" t="s">
        <v>4016</v>
      </c>
      <c r="C2968">
        <v>199</v>
      </c>
    </row>
    <row r="2969" spans="1:3" x14ac:dyDescent="0.3">
      <c r="A2969" s="5" t="s">
        <v>963</v>
      </c>
      <c r="B2969" t="s">
        <v>4017</v>
      </c>
      <c r="C2969">
        <v>200</v>
      </c>
    </row>
    <row r="2970" spans="1:3" x14ac:dyDescent="0.3">
      <c r="A2970" s="5" t="s">
        <v>963</v>
      </c>
      <c r="B2970" t="s">
        <v>299</v>
      </c>
      <c r="C2970" s="5">
        <v>112</v>
      </c>
    </row>
    <row r="2971" spans="1:3" x14ac:dyDescent="0.3">
      <c r="A2971" s="5" t="s">
        <v>963</v>
      </c>
      <c r="B2971" t="s">
        <v>4018</v>
      </c>
      <c r="C2971">
        <v>201</v>
      </c>
    </row>
    <row r="2972" spans="1:3" x14ac:dyDescent="0.3">
      <c r="A2972" s="5" t="s">
        <v>963</v>
      </c>
      <c r="B2972" t="s">
        <v>300</v>
      </c>
      <c r="C2972" s="5">
        <v>113</v>
      </c>
    </row>
    <row r="2973" spans="1:3" x14ac:dyDescent="0.3">
      <c r="A2973" s="5" t="s">
        <v>963</v>
      </c>
      <c r="B2973" t="s">
        <v>301</v>
      </c>
      <c r="C2973" s="5">
        <v>114</v>
      </c>
    </row>
    <row r="2974" spans="1:3" x14ac:dyDescent="0.3">
      <c r="A2974" s="5" t="s">
        <v>963</v>
      </c>
      <c r="B2974" t="s">
        <v>4019</v>
      </c>
      <c r="C2974">
        <v>202</v>
      </c>
    </row>
    <row r="2975" spans="1:3" x14ac:dyDescent="0.3">
      <c r="A2975" s="5" t="s">
        <v>963</v>
      </c>
      <c r="B2975" t="s">
        <v>302</v>
      </c>
      <c r="C2975" s="5">
        <v>115</v>
      </c>
    </row>
    <row r="2976" spans="1:3" x14ac:dyDescent="0.3">
      <c r="A2976" s="5" t="s">
        <v>963</v>
      </c>
      <c r="B2976" t="s">
        <v>303</v>
      </c>
      <c r="C2976" s="5">
        <v>116</v>
      </c>
    </row>
    <row r="2977" spans="1:3" x14ac:dyDescent="0.3">
      <c r="A2977" s="5" t="s">
        <v>963</v>
      </c>
      <c r="B2977" t="s">
        <v>304</v>
      </c>
      <c r="C2977" s="5">
        <v>117</v>
      </c>
    </row>
    <row r="2978" spans="1:3" x14ac:dyDescent="0.3">
      <c r="A2978" s="5" t="s">
        <v>963</v>
      </c>
      <c r="B2978" t="s">
        <v>305</v>
      </c>
      <c r="C2978" s="5">
        <v>118</v>
      </c>
    </row>
    <row r="2979" spans="1:3" x14ac:dyDescent="0.3">
      <c r="A2979" s="5" t="s">
        <v>963</v>
      </c>
      <c r="B2979" t="s">
        <v>306</v>
      </c>
      <c r="C2979" s="5">
        <v>119</v>
      </c>
    </row>
    <row r="2980" spans="1:3" x14ac:dyDescent="0.3">
      <c r="A2980" s="5" t="s">
        <v>963</v>
      </c>
      <c r="B2980" t="s">
        <v>307</v>
      </c>
      <c r="C2980" s="5">
        <v>120</v>
      </c>
    </row>
    <row r="2981" spans="1:3" x14ac:dyDescent="0.3">
      <c r="A2981" s="5" t="s">
        <v>963</v>
      </c>
      <c r="B2981" t="s">
        <v>308</v>
      </c>
      <c r="C2981" s="5">
        <v>121</v>
      </c>
    </row>
    <row r="2982" spans="1:3" x14ac:dyDescent="0.3">
      <c r="A2982" s="5" t="s">
        <v>963</v>
      </c>
      <c r="B2982" t="s">
        <v>4020</v>
      </c>
      <c r="C2982">
        <v>203</v>
      </c>
    </row>
    <row r="2983" spans="1:3" x14ac:dyDescent="0.3">
      <c r="A2983" s="5" t="s">
        <v>963</v>
      </c>
      <c r="B2983" t="s">
        <v>1227</v>
      </c>
      <c r="C2983">
        <v>204</v>
      </c>
    </row>
    <row r="2984" spans="1:3" x14ac:dyDescent="0.3">
      <c r="A2984" s="5" t="s">
        <v>963</v>
      </c>
      <c r="B2984" t="s">
        <v>309</v>
      </c>
      <c r="C2984" s="5">
        <v>122</v>
      </c>
    </row>
    <row r="2985" spans="1:3" x14ac:dyDescent="0.3">
      <c r="A2985" s="5" t="s">
        <v>963</v>
      </c>
      <c r="B2985" t="s">
        <v>4021</v>
      </c>
      <c r="C2985">
        <v>205</v>
      </c>
    </row>
    <row r="2986" spans="1:3" x14ac:dyDescent="0.3">
      <c r="A2986" s="5" t="s">
        <v>963</v>
      </c>
      <c r="B2986" t="s">
        <v>310</v>
      </c>
      <c r="C2986" s="5">
        <v>123</v>
      </c>
    </row>
    <row r="2987" spans="1:3" x14ac:dyDescent="0.3">
      <c r="A2987" s="5" t="s">
        <v>963</v>
      </c>
      <c r="B2987" t="s">
        <v>311</v>
      </c>
      <c r="C2987" s="5">
        <v>124</v>
      </c>
    </row>
    <row r="2988" spans="1:3" x14ac:dyDescent="0.3">
      <c r="A2988" s="5" t="s">
        <v>963</v>
      </c>
      <c r="B2988" t="s">
        <v>4022</v>
      </c>
      <c r="C2988">
        <v>206</v>
      </c>
    </row>
    <row r="2989" spans="1:3" x14ac:dyDescent="0.3">
      <c r="A2989" s="5" t="s">
        <v>963</v>
      </c>
      <c r="B2989" t="s">
        <v>4023</v>
      </c>
      <c r="C2989">
        <v>207</v>
      </c>
    </row>
    <row r="2990" spans="1:3" x14ac:dyDescent="0.3">
      <c r="A2990" s="5" t="s">
        <v>963</v>
      </c>
      <c r="B2990" t="s">
        <v>4024</v>
      </c>
      <c r="C2990">
        <v>208</v>
      </c>
    </row>
    <row r="2991" spans="1:3" x14ac:dyDescent="0.3">
      <c r="A2991" s="5" t="s">
        <v>963</v>
      </c>
      <c r="B2991" t="s">
        <v>4025</v>
      </c>
      <c r="C2991">
        <v>209</v>
      </c>
    </row>
    <row r="2992" spans="1:3" x14ac:dyDescent="0.3">
      <c r="A2992" s="5" t="s">
        <v>963</v>
      </c>
      <c r="B2992" t="s">
        <v>4026</v>
      </c>
      <c r="C2992">
        <v>210</v>
      </c>
    </row>
    <row r="2993" spans="1:3" x14ac:dyDescent="0.3">
      <c r="A2993" s="5" t="s">
        <v>963</v>
      </c>
      <c r="B2993" t="s">
        <v>4027</v>
      </c>
      <c r="C2993">
        <v>211</v>
      </c>
    </row>
    <row r="2994" spans="1:3" x14ac:dyDescent="0.3">
      <c r="A2994" s="5" t="s">
        <v>963</v>
      </c>
      <c r="B2994" t="s">
        <v>312</v>
      </c>
      <c r="C2994" s="5">
        <v>125</v>
      </c>
    </row>
    <row r="2995" spans="1:3" x14ac:dyDescent="0.3">
      <c r="A2995" s="5" t="s">
        <v>963</v>
      </c>
      <c r="B2995" t="s">
        <v>4028</v>
      </c>
      <c r="C2995">
        <v>212</v>
      </c>
    </row>
    <row r="2996" spans="1:3" x14ac:dyDescent="0.3">
      <c r="A2996" s="5" t="s">
        <v>963</v>
      </c>
      <c r="B2996" t="s">
        <v>4160</v>
      </c>
      <c r="C2996" s="5">
        <v>126</v>
      </c>
    </row>
    <row r="2997" spans="1:3" x14ac:dyDescent="0.3">
      <c r="A2997" s="5" t="s">
        <v>963</v>
      </c>
      <c r="B2997" t="s">
        <v>4160</v>
      </c>
      <c r="C2997">
        <v>213</v>
      </c>
    </row>
    <row r="2998" spans="1:3" x14ac:dyDescent="0.3">
      <c r="A2998" s="5" t="s">
        <v>963</v>
      </c>
      <c r="B2998" t="s">
        <v>4029</v>
      </c>
      <c r="C2998" s="5">
        <v>127</v>
      </c>
    </row>
    <row r="2999" spans="1:3" x14ac:dyDescent="0.3">
      <c r="A2999" s="5" t="s">
        <v>963</v>
      </c>
      <c r="B2999" t="s">
        <v>4030</v>
      </c>
      <c r="C2999">
        <v>214</v>
      </c>
    </row>
    <row r="3000" spans="1:3" x14ac:dyDescent="0.3">
      <c r="A3000" s="5" t="s">
        <v>963</v>
      </c>
      <c r="B3000" t="s">
        <v>1404</v>
      </c>
      <c r="C3000" s="5">
        <v>128</v>
      </c>
    </row>
    <row r="3001" spans="1:3" x14ac:dyDescent="0.3">
      <c r="A3001" s="5" t="s">
        <v>963</v>
      </c>
      <c r="B3001" t="s">
        <v>4161</v>
      </c>
      <c r="C3001" s="5">
        <v>129</v>
      </c>
    </row>
    <row r="3002" spans="1:3" x14ac:dyDescent="0.3">
      <c r="A3002" s="5" t="s">
        <v>963</v>
      </c>
      <c r="B3002" t="s">
        <v>4031</v>
      </c>
      <c r="C3002">
        <v>215</v>
      </c>
    </row>
    <row r="3003" spans="1:3" x14ac:dyDescent="0.3">
      <c r="A3003" s="5" t="s">
        <v>963</v>
      </c>
      <c r="B3003" t="s">
        <v>4032</v>
      </c>
      <c r="C3003">
        <v>216</v>
      </c>
    </row>
    <row r="3004" spans="1:3" x14ac:dyDescent="0.3">
      <c r="A3004" s="5" t="s">
        <v>963</v>
      </c>
      <c r="B3004" t="s">
        <v>4033</v>
      </c>
      <c r="C3004">
        <v>217</v>
      </c>
    </row>
    <row r="3005" spans="1:3" x14ac:dyDescent="0.3">
      <c r="A3005" s="5" t="s">
        <v>963</v>
      </c>
      <c r="B3005" t="s">
        <v>4034</v>
      </c>
      <c r="C3005">
        <v>218</v>
      </c>
    </row>
    <row r="3006" spans="1:3" x14ac:dyDescent="0.3">
      <c r="A3006" s="5" t="s">
        <v>963</v>
      </c>
      <c r="B3006" t="s">
        <v>4035</v>
      </c>
      <c r="C3006">
        <v>219</v>
      </c>
    </row>
    <row r="3007" spans="1:3" x14ac:dyDescent="0.3">
      <c r="A3007" s="5" t="s">
        <v>963</v>
      </c>
      <c r="B3007" t="s">
        <v>4036</v>
      </c>
      <c r="C3007">
        <v>220</v>
      </c>
    </row>
    <row r="3008" spans="1:3" x14ac:dyDescent="0.3">
      <c r="A3008" s="5" t="s">
        <v>963</v>
      </c>
      <c r="B3008" t="s">
        <v>4162</v>
      </c>
      <c r="C3008" s="5">
        <v>130</v>
      </c>
    </row>
    <row r="3009" spans="1:3" x14ac:dyDescent="0.3">
      <c r="A3009" s="5" t="s">
        <v>963</v>
      </c>
      <c r="B3009" t="s">
        <v>4037</v>
      </c>
      <c r="C3009" s="5">
        <v>131</v>
      </c>
    </row>
    <row r="3010" spans="1:3" x14ac:dyDescent="0.3">
      <c r="A3010" s="5" t="s">
        <v>963</v>
      </c>
      <c r="B3010" t="s">
        <v>4163</v>
      </c>
      <c r="C3010" s="5">
        <v>132</v>
      </c>
    </row>
    <row r="3011" spans="1:3" x14ac:dyDescent="0.3">
      <c r="A3011" s="5" t="s">
        <v>963</v>
      </c>
      <c r="B3011" t="s">
        <v>4164</v>
      </c>
      <c r="C3011" s="5">
        <v>133</v>
      </c>
    </row>
    <row r="3012" spans="1:3" x14ac:dyDescent="0.3">
      <c r="A3012" s="5" t="s">
        <v>963</v>
      </c>
      <c r="B3012" t="s">
        <v>4038</v>
      </c>
      <c r="C3012">
        <v>221</v>
      </c>
    </row>
    <row r="3014" spans="1:3" ht="12.9" x14ac:dyDescent="0.35">
      <c r="A3014" s="4" t="s">
        <v>964</v>
      </c>
      <c r="B3014" s="5" t="s">
        <v>1133</v>
      </c>
      <c r="C3014" s="5">
        <v>0</v>
      </c>
    </row>
    <row r="3015" spans="1:3" x14ac:dyDescent="0.3">
      <c r="A3015" s="5" t="s">
        <v>964</v>
      </c>
      <c r="B3015" t="s">
        <v>4039</v>
      </c>
      <c r="C3015" s="5">
        <v>50</v>
      </c>
    </row>
    <row r="3016" spans="1:3" x14ac:dyDescent="0.3">
      <c r="A3016" s="5" t="s">
        <v>964</v>
      </c>
      <c r="B3016" t="s">
        <v>4040</v>
      </c>
      <c r="C3016" s="5">
        <v>51</v>
      </c>
    </row>
    <row r="3017" spans="1:3" x14ac:dyDescent="0.3">
      <c r="A3017" s="5" t="s">
        <v>964</v>
      </c>
      <c r="B3017" t="s">
        <v>4165</v>
      </c>
      <c r="C3017" s="5">
        <v>52</v>
      </c>
    </row>
    <row r="3018" spans="1:3" x14ac:dyDescent="0.3">
      <c r="A3018" s="5" t="s">
        <v>964</v>
      </c>
      <c r="B3018" t="s">
        <v>4041</v>
      </c>
      <c r="C3018" s="5">
        <v>53</v>
      </c>
    </row>
    <row r="3019" spans="1:3" x14ac:dyDescent="0.3">
      <c r="A3019" s="5" t="s">
        <v>964</v>
      </c>
      <c r="B3019" t="s">
        <v>4042</v>
      </c>
      <c r="C3019" s="5">
        <v>54</v>
      </c>
    </row>
    <row r="3020" spans="1:3" x14ac:dyDescent="0.3">
      <c r="A3020" s="5" t="s">
        <v>964</v>
      </c>
      <c r="B3020" t="s">
        <v>4043</v>
      </c>
      <c r="C3020" s="5">
        <v>55</v>
      </c>
    </row>
    <row r="3021" spans="1:3" x14ac:dyDescent="0.3">
      <c r="A3021" s="5" t="s">
        <v>964</v>
      </c>
      <c r="B3021" t="s">
        <v>4044</v>
      </c>
      <c r="C3021" s="5">
        <v>56</v>
      </c>
    </row>
    <row r="3022" spans="1:3" x14ac:dyDescent="0.3">
      <c r="A3022" s="5" t="s">
        <v>964</v>
      </c>
      <c r="B3022" t="s">
        <v>4166</v>
      </c>
      <c r="C3022" s="5">
        <v>57</v>
      </c>
    </row>
    <row r="3023" spans="1:3" x14ac:dyDescent="0.3">
      <c r="A3023" s="5" t="s">
        <v>964</v>
      </c>
      <c r="B3023" t="s">
        <v>4045</v>
      </c>
      <c r="C3023" s="5">
        <v>58</v>
      </c>
    </row>
    <row r="3024" spans="1:3" x14ac:dyDescent="0.3">
      <c r="A3024" s="5" t="s">
        <v>964</v>
      </c>
      <c r="B3024" t="s">
        <v>4167</v>
      </c>
      <c r="C3024" s="5">
        <v>59</v>
      </c>
    </row>
    <row r="3025" spans="1:3" x14ac:dyDescent="0.3">
      <c r="A3025" s="5" t="s">
        <v>964</v>
      </c>
      <c r="B3025" t="s">
        <v>4046</v>
      </c>
      <c r="C3025" s="5">
        <v>60</v>
      </c>
    </row>
    <row r="3026" spans="1:3" x14ac:dyDescent="0.3">
      <c r="A3026" s="5" t="s">
        <v>964</v>
      </c>
      <c r="B3026" t="s">
        <v>4047</v>
      </c>
      <c r="C3026" s="5">
        <v>61</v>
      </c>
    </row>
    <row r="3027" spans="1:3" x14ac:dyDescent="0.3">
      <c r="A3027" s="5" t="s">
        <v>964</v>
      </c>
      <c r="B3027" t="s">
        <v>4168</v>
      </c>
      <c r="C3027" s="5">
        <v>62</v>
      </c>
    </row>
    <row r="3028" spans="1:3" x14ac:dyDescent="0.3">
      <c r="A3028" s="5" t="s">
        <v>964</v>
      </c>
      <c r="B3028" t="s">
        <v>4048</v>
      </c>
      <c r="C3028" s="5">
        <v>63</v>
      </c>
    </row>
    <row r="3029" spans="1:3" x14ac:dyDescent="0.3">
      <c r="A3029" s="5" t="s">
        <v>964</v>
      </c>
      <c r="B3029" t="s">
        <v>4049</v>
      </c>
      <c r="C3029" s="5">
        <v>64</v>
      </c>
    </row>
    <row r="3030" spans="1:3" x14ac:dyDescent="0.3">
      <c r="A3030" s="5" t="s">
        <v>964</v>
      </c>
      <c r="B3030" t="s">
        <v>4050</v>
      </c>
      <c r="C3030" s="5">
        <v>65</v>
      </c>
    </row>
    <row r="3032" spans="1:3" ht="12.9" x14ac:dyDescent="0.35">
      <c r="A3032" s="4" t="s">
        <v>965</v>
      </c>
      <c r="B3032" s="5" t="s">
        <v>1133</v>
      </c>
      <c r="C3032" s="5">
        <v>0</v>
      </c>
    </row>
    <row r="3033" spans="1:3" x14ac:dyDescent="0.3">
      <c r="A3033" s="5" t="s">
        <v>965</v>
      </c>
      <c r="B3033" t="s">
        <v>4169</v>
      </c>
      <c r="C3033" s="5">
        <v>19</v>
      </c>
    </row>
    <row r="3034" spans="1:3" x14ac:dyDescent="0.3">
      <c r="A3034" s="5" t="s">
        <v>965</v>
      </c>
      <c r="B3034" t="s">
        <v>4170</v>
      </c>
      <c r="C3034" s="5">
        <v>20</v>
      </c>
    </row>
    <row r="3035" spans="1:3" x14ac:dyDescent="0.3">
      <c r="A3035" s="5" t="s">
        <v>965</v>
      </c>
      <c r="B3035" t="s">
        <v>4171</v>
      </c>
      <c r="C3035" s="5">
        <v>1</v>
      </c>
    </row>
    <row r="3036" spans="1:3" x14ac:dyDescent="0.3">
      <c r="A3036" s="5" t="s">
        <v>965</v>
      </c>
      <c r="B3036" t="s">
        <v>4172</v>
      </c>
      <c r="C3036" s="5">
        <v>2</v>
      </c>
    </row>
    <row r="3037" spans="1:3" x14ac:dyDescent="0.3">
      <c r="A3037" s="5" t="s">
        <v>965</v>
      </c>
      <c r="B3037" t="s">
        <v>4173</v>
      </c>
      <c r="C3037" s="5">
        <v>3</v>
      </c>
    </row>
    <row r="3038" spans="1:3" x14ac:dyDescent="0.3">
      <c r="A3038" s="5" t="s">
        <v>965</v>
      </c>
      <c r="B3038" t="s">
        <v>4174</v>
      </c>
      <c r="C3038" s="5">
        <v>4</v>
      </c>
    </row>
    <row r="3039" spans="1:3" x14ac:dyDescent="0.3">
      <c r="A3039" s="5" t="s">
        <v>965</v>
      </c>
      <c r="B3039" t="s">
        <v>4175</v>
      </c>
      <c r="C3039" s="5">
        <v>5</v>
      </c>
    </row>
    <row r="3040" spans="1:3" x14ac:dyDescent="0.3">
      <c r="A3040" s="5" t="s">
        <v>965</v>
      </c>
      <c r="B3040" t="s">
        <v>4176</v>
      </c>
      <c r="C3040" s="5">
        <v>6</v>
      </c>
    </row>
    <row r="3041" spans="1:3" x14ac:dyDescent="0.3">
      <c r="A3041" s="5" t="s">
        <v>965</v>
      </c>
      <c r="B3041" t="s">
        <v>4177</v>
      </c>
      <c r="C3041" s="5">
        <v>7</v>
      </c>
    </row>
    <row r="3042" spans="1:3" x14ac:dyDescent="0.3">
      <c r="A3042" s="5" t="s">
        <v>965</v>
      </c>
      <c r="B3042" t="s">
        <v>4178</v>
      </c>
      <c r="C3042" s="5">
        <v>8</v>
      </c>
    </row>
    <row r="3043" spans="1:3" x14ac:dyDescent="0.3">
      <c r="A3043" s="5" t="s">
        <v>965</v>
      </c>
      <c r="B3043" t="s">
        <v>4179</v>
      </c>
      <c r="C3043" s="5">
        <v>9</v>
      </c>
    </row>
    <row r="3044" spans="1:3" x14ac:dyDescent="0.3">
      <c r="A3044" s="5" t="s">
        <v>965</v>
      </c>
      <c r="B3044" t="s">
        <v>4051</v>
      </c>
      <c r="C3044" s="5">
        <v>10</v>
      </c>
    </row>
    <row r="3045" spans="1:3" x14ac:dyDescent="0.3">
      <c r="A3045" s="5" t="s">
        <v>965</v>
      </c>
      <c r="B3045" t="s">
        <v>4180</v>
      </c>
      <c r="C3045" s="5">
        <v>11</v>
      </c>
    </row>
    <row r="3046" spans="1:3" x14ac:dyDescent="0.3">
      <c r="A3046" s="5" t="s">
        <v>965</v>
      </c>
      <c r="B3046" t="s">
        <v>4181</v>
      </c>
      <c r="C3046" s="5">
        <v>12</v>
      </c>
    </row>
    <row r="3047" spans="1:3" x14ac:dyDescent="0.3">
      <c r="A3047" s="5" t="s">
        <v>965</v>
      </c>
      <c r="B3047" t="s">
        <v>4182</v>
      </c>
      <c r="C3047" s="5">
        <v>13</v>
      </c>
    </row>
    <row r="3048" spans="1:3" x14ac:dyDescent="0.3">
      <c r="A3048" s="5" t="s">
        <v>965</v>
      </c>
      <c r="B3048" t="s">
        <v>4183</v>
      </c>
      <c r="C3048" s="5">
        <v>14</v>
      </c>
    </row>
    <row r="3049" spans="1:3" x14ac:dyDescent="0.3">
      <c r="A3049" s="5" t="s">
        <v>965</v>
      </c>
      <c r="B3049" t="s">
        <v>4184</v>
      </c>
      <c r="C3049" s="5">
        <v>15</v>
      </c>
    </row>
    <row r="3050" spans="1:3" x14ac:dyDescent="0.3">
      <c r="A3050" s="5" t="s">
        <v>965</v>
      </c>
      <c r="B3050" t="s">
        <v>4185</v>
      </c>
      <c r="C3050" s="5">
        <v>16</v>
      </c>
    </row>
    <row r="3051" spans="1:3" x14ac:dyDescent="0.3">
      <c r="A3051" s="5" t="s">
        <v>965</v>
      </c>
      <c r="B3051" t="s">
        <v>4186</v>
      </c>
      <c r="C3051" s="5">
        <v>17</v>
      </c>
    </row>
    <row r="3052" spans="1:3" x14ac:dyDescent="0.3">
      <c r="A3052" s="5" t="s">
        <v>965</v>
      </c>
      <c r="B3052" t="s">
        <v>4052</v>
      </c>
      <c r="C3052" s="5">
        <v>18</v>
      </c>
    </row>
    <row r="3054" spans="1:3" ht="12.9" x14ac:dyDescent="0.35">
      <c r="A3054" s="4" t="s">
        <v>966</v>
      </c>
      <c r="B3054" s="5" t="s">
        <v>1133</v>
      </c>
      <c r="C3054" s="5">
        <v>0</v>
      </c>
    </row>
    <row r="3055" spans="1:3" x14ac:dyDescent="0.3">
      <c r="A3055" s="5" t="s">
        <v>966</v>
      </c>
      <c r="B3055" s="5" t="s">
        <v>4187</v>
      </c>
      <c r="C3055" s="5">
        <v>1</v>
      </c>
    </row>
    <row r="3056" spans="1:3" x14ac:dyDescent="0.3">
      <c r="A3056" s="5" t="s">
        <v>966</v>
      </c>
      <c r="B3056" s="5" t="s">
        <v>4188</v>
      </c>
      <c r="C3056" s="5">
        <v>2</v>
      </c>
    </row>
    <row r="3057" spans="1:3" x14ac:dyDescent="0.3">
      <c r="A3057" s="5" t="s">
        <v>966</v>
      </c>
      <c r="B3057" s="5" t="s">
        <v>4189</v>
      </c>
      <c r="C3057" s="5">
        <v>3</v>
      </c>
    </row>
    <row r="3058" spans="1:3" x14ac:dyDescent="0.3">
      <c r="A3058" s="5" t="s">
        <v>966</v>
      </c>
      <c r="B3058" s="5" t="s">
        <v>4190</v>
      </c>
      <c r="C3058" s="5">
        <v>4</v>
      </c>
    </row>
    <row r="3059" spans="1:3" x14ac:dyDescent="0.3">
      <c r="A3059" s="5" t="s">
        <v>966</v>
      </c>
      <c r="B3059" s="5" t="s">
        <v>4191</v>
      </c>
      <c r="C3059" s="5">
        <v>5</v>
      </c>
    </row>
    <row r="3060" spans="1:3" x14ac:dyDescent="0.3">
      <c r="A3060" s="5" t="s">
        <v>966</v>
      </c>
      <c r="B3060" s="5" t="s">
        <v>4192</v>
      </c>
      <c r="C3060" s="5">
        <v>6</v>
      </c>
    </row>
    <row r="3061" spans="1:3" x14ac:dyDescent="0.3">
      <c r="A3061" s="5" t="s">
        <v>966</v>
      </c>
      <c r="B3061" s="5" t="s">
        <v>4193</v>
      </c>
      <c r="C3061" s="5">
        <v>7</v>
      </c>
    </row>
    <row r="3062" spans="1:3" x14ac:dyDescent="0.3">
      <c r="A3062" s="5" t="s">
        <v>966</v>
      </c>
      <c r="B3062" s="5" t="s">
        <v>4194</v>
      </c>
      <c r="C3062" s="5">
        <v>8</v>
      </c>
    </row>
    <row r="3063" spans="1:3" x14ac:dyDescent="0.3">
      <c r="A3063" s="5" t="s">
        <v>966</v>
      </c>
      <c r="B3063" t="s">
        <v>4053</v>
      </c>
      <c r="C3063">
        <v>10</v>
      </c>
    </row>
    <row r="3064" spans="1:3" x14ac:dyDescent="0.3">
      <c r="A3064" s="5" t="s">
        <v>966</v>
      </c>
      <c r="B3064" s="5" t="s">
        <v>4195</v>
      </c>
      <c r="C3064" s="5">
        <v>9</v>
      </c>
    </row>
    <row r="3066" spans="1:3" ht="12.9" x14ac:dyDescent="0.35">
      <c r="A3066" s="4" t="s">
        <v>967</v>
      </c>
      <c r="B3066" s="5" t="s">
        <v>1133</v>
      </c>
      <c r="C3066" s="5">
        <v>0</v>
      </c>
    </row>
    <row r="3067" spans="1:3" x14ac:dyDescent="0.3">
      <c r="A3067" s="5" t="s">
        <v>967</v>
      </c>
      <c r="B3067" s="5" t="s">
        <v>4196</v>
      </c>
      <c r="C3067" s="5">
        <v>1</v>
      </c>
    </row>
    <row r="3068" spans="1:3" x14ac:dyDescent="0.3">
      <c r="A3068" s="5" t="s">
        <v>967</v>
      </c>
      <c r="B3068" s="5" t="s">
        <v>4197</v>
      </c>
      <c r="C3068" s="5">
        <v>2</v>
      </c>
    </row>
    <row r="3069" spans="1:3" x14ac:dyDescent="0.3">
      <c r="A3069" s="5" t="s">
        <v>967</v>
      </c>
      <c r="B3069" s="5" t="s">
        <v>4198</v>
      </c>
      <c r="C3069" s="5">
        <v>3</v>
      </c>
    </row>
    <row r="3070" spans="1:3" x14ac:dyDescent="0.3">
      <c r="A3070" s="5" t="s">
        <v>967</v>
      </c>
      <c r="B3070" s="5" t="s">
        <v>4199</v>
      </c>
      <c r="C3070" s="5">
        <v>4</v>
      </c>
    </row>
    <row r="3071" spans="1:3" x14ac:dyDescent="0.3">
      <c r="A3071" s="5" t="s">
        <v>967</v>
      </c>
      <c r="B3071" s="5" t="s">
        <v>4200</v>
      </c>
      <c r="C3071" s="5">
        <v>5</v>
      </c>
    </row>
    <row r="3072" spans="1:3" x14ac:dyDescent="0.3">
      <c r="A3072" s="5" t="s">
        <v>967</v>
      </c>
      <c r="B3072" s="5" t="s">
        <v>4201</v>
      </c>
      <c r="C3072" s="5">
        <v>6</v>
      </c>
    </row>
    <row r="3073" spans="1:3" x14ac:dyDescent="0.3">
      <c r="A3073" s="5" t="s">
        <v>967</v>
      </c>
      <c r="B3073" s="5" t="s">
        <v>4202</v>
      </c>
      <c r="C3073" s="5">
        <v>7</v>
      </c>
    </row>
    <row r="3074" spans="1:3" x14ac:dyDescent="0.3">
      <c r="A3074" s="5" t="s">
        <v>967</v>
      </c>
      <c r="B3074" s="5" t="s">
        <v>4203</v>
      </c>
      <c r="C3074" s="5">
        <v>8</v>
      </c>
    </row>
    <row r="3075" spans="1:3" x14ac:dyDescent="0.3">
      <c r="A3075" s="5" t="s">
        <v>967</v>
      </c>
      <c r="B3075" s="5" t="s">
        <v>4204</v>
      </c>
      <c r="C3075" s="5">
        <v>9</v>
      </c>
    </row>
    <row r="3076" spans="1:3" x14ac:dyDescent="0.3">
      <c r="A3076" s="5" t="s">
        <v>967</v>
      </c>
      <c r="B3076" t="s">
        <v>4054</v>
      </c>
      <c r="C3076" s="5">
        <v>10</v>
      </c>
    </row>
    <row r="3077" spans="1:3" x14ac:dyDescent="0.3">
      <c r="A3077" s="5" t="s">
        <v>967</v>
      </c>
      <c r="B3077" s="5" t="s">
        <v>4205</v>
      </c>
      <c r="C3077" s="5">
        <v>11</v>
      </c>
    </row>
    <row r="3078" spans="1:3" x14ac:dyDescent="0.3">
      <c r="A3078" s="5" t="s">
        <v>967</v>
      </c>
      <c r="B3078" s="5" t="s">
        <v>4206</v>
      </c>
      <c r="C3078" s="5">
        <v>12</v>
      </c>
    </row>
    <row r="3079" spans="1:3" x14ac:dyDescent="0.3">
      <c r="A3079" s="5" t="s">
        <v>967</v>
      </c>
      <c r="B3079" s="5" t="s">
        <v>4207</v>
      </c>
      <c r="C3079" s="5">
        <v>13</v>
      </c>
    </row>
    <row r="3080" spans="1:3" x14ac:dyDescent="0.3">
      <c r="A3080" s="5" t="s">
        <v>967</v>
      </c>
      <c r="B3080" s="5" t="s">
        <v>4208</v>
      </c>
      <c r="C3080" s="5">
        <v>14</v>
      </c>
    </row>
    <row r="3081" spans="1:3" x14ac:dyDescent="0.3">
      <c r="A3081" s="5" t="s">
        <v>967</v>
      </c>
      <c r="B3081" s="5" t="s">
        <v>4209</v>
      </c>
      <c r="C3081" s="5">
        <v>15</v>
      </c>
    </row>
    <row r="3082" spans="1:3" x14ac:dyDescent="0.3">
      <c r="A3082" s="5" t="s">
        <v>967</v>
      </c>
      <c r="B3082" s="5" t="s">
        <v>4210</v>
      </c>
      <c r="C3082" s="5">
        <v>16</v>
      </c>
    </row>
    <row r="3083" spans="1:3" x14ac:dyDescent="0.3">
      <c r="A3083" s="5" t="s">
        <v>967</v>
      </c>
      <c r="B3083" s="5" t="s">
        <v>4211</v>
      </c>
      <c r="C3083" s="5">
        <v>17</v>
      </c>
    </row>
    <row r="3084" spans="1:3" x14ac:dyDescent="0.3">
      <c r="A3084" s="5" t="s">
        <v>967</v>
      </c>
      <c r="B3084" s="5" t="s">
        <v>4212</v>
      </c>
      <c r="C3084" s="5">
        <v>18</v>
      </c>
    </row>
    <row r="3085" spans="1:3" x14ac:dyDescent="0.3">
      <c r="A3085" s="5" t="s">
        <v>967</v>
      </c>
      <c r="B3085" s="5" t="s">
        <v>4213</v>
      </c>
      <c r="C3085" s="5">
        <v>19</v>
      </c>
    </row>
    <row r="3086" spans="1:3" x14ac:dyDescent="0.3">
      <c r="A3086" s="5" t="s">
        <v>967</v>
      </c>
      <c r="B3086" s="5" t="s">
        <v>4214</v>
      </c>
      <c r="C3086" s="5">
        <v>20</v>
      </c>
    </row>
    <row r="3087" spans="1:3" x14ac:dyDescent="0.3">
      <c r="A3087" s="5" t="s">
        <v>967</v>
      </c>
      <c r="B3087" s="5" t="s">
        <v>4215</v>
      </c>
      <c r="C3087" s="5">
        <v>21</v>
      </c>
    </row>
    <row r="3088" spans="1:3" x14ac:dyDescent="0.3">
      <c r="A3088" s="5" t="s">
        <v>967</v>
      </c>
      <c r="B3088" s="5" t="s">
        <v>4216</v>
      </c>
      <c r="C3088" s="5">
        <v>22</v>
      </c>
    </row>
    <row r="3089" spans="1:3" x14ac:dyDescent="0.3">
      <c r="A3089" s="5" t="s">
        <v>967</v>
      </c>
      <c r="B3089" s="5" t="s">
        <v>4217</v>
      </c>
      <c r="C3089" s="5">
        <v>23</v>
      </c>
    </row>
    <row r="3090" spans="1:3" x14ac:dyDescent="0.3">
      <c r="A3090" s="5" t="s">
        <v>967</v>
      </c>
      <c r="B3090" s="5" t="s">
        <v>4218</v>
      </c>
      <c r="C3090" s="5">
        <v>24</v>
      </c>
    </row>
    <row r="3091" spans="1:3" x14ac:dyDescent="0.3">
      <c r="A3091" s="5" t="s">
        <v>967</v>
      </c>
      <c r="B3091" s="5" t="s">
        <v>4219</v>
      </c>
      <c r="C3091" s="5">
        <v>25</v>
      </c>
    </row>
    <row r="3092" spans="1:3" x14ac:dyDescent="0.3">
      <c r="A3092" s="5" t="s">
        <v>967</v>
      </c>
      <c r="B3092" t="s">
        <v>4055</v>
      </c>
      <c r="C3092">
        <v>42</v>
      </c>
    </row>
    <row r="3093" spans="1:3" x14ac:dyDescent="0.3">
      <c r="A3093" s="5" t="s">
        <v>967</v>
      </c>
      <c r="B3093" s="5" t="s">
        <v>4220</v>
      </c>
      <c r="C3093" s="5">
        <v>26</v>
      </c>
    </row>
    <row r="3094" spans="1:3" x14ac:dyDescent="0.3">
      <c r="A3094" s="5" t="s">
        <v>967</v>
      </c>
      <c r="B3094" s="5" t="s">
        <v>4221</v>
      </c>
      <c r="C3094" s="5">
        <v>27</v>
      </c>
    </row>
    <row r="3095" spans="1:3" x14ac:dyDescent="0.3">
      <c r="A3095" s="5" t="s">
        <v>967</v>
      </c>
      <c r="B3095" s="5" t="s">
        <v>4222</v>
      </c>
      <c r="C3095" s="5">
        <v>28</v>
      </c>
    </row>
    <row r="3096" spans="1:3" x14ac:dyDescent="0.3">
      <c r="A3096" s="5" t="s">
        <v>967</v>
      </c>
      <c r="B3096" s="5" t="s">
        <v>4223</v>
      </c>
      <c r="C3096" s="5">
        <v>29</v>
      </c>
    </row>
    <row r="3097" spans="1:3" x14ac:dyDescent="0.3">
      <c r="A3097" s="5" t="s">
        <v>967</v>
      </c>
      <c r="B3097" s="5" t="s">
        <v>4224</v>
      </c>
      <c r="C3097" s="5">
        <v>30</v>
      </c>
    </row>
    <row r="3098" spans="1:3" x14ac:dyDescent="0.3">
      <c r="A3098" s="5" t="s">
        <v>967</v>
      </c>
      <c r="B3098" s="5" t="s">
        <v>4225</v>
      </c>
      <c r="C3098" s="5">
        <v>31</v>
      </c>
    </row>
    <row r="3099" spans="1:3" x14ac:dyDescent="0.3">
      <c r="A3099" s="5" t="s">
        <v>967</v>
      </c>
      <c r="B3099" s="5" t="s">
        <v>4226</v>
      </c>
      <c r="C3099" s="5">
        <v>32</v>
      </c>
    </row>
    <row r="3100" spans="1:3" x14ac:dyDescent="0.3">
      <c r="A3100" s="5" t="s">
        <v>967</v>
      </c>
      <c r="B3100" s="5" t="s">
        <v>4227</v>
      </c>
      <c r="C3100" s="5">
        <v>33</v>
      </c>
    </row>
    <row r="3101" spans="1:3" x14ac:dyDescent="0.3">
      <c r="A3101" s="5" t="s">
        <v>967</v>
      </c>
      <c r="B3101" s="5" t="s">
        <v>4228</v>
      </c>
      <c r="C3101" s="5">
        <v>34</v>
      </c>
    </row>
    <row r="3102" spans="1:3" x14ac:dyDescent="0.3">
      <c r="A3102" s="5" t="s">
        <v>967</v>
      </c>
      <c r="B3102" s="5" t="s">
        <v>4229</v>
      </c>
      <c r="C3102" s="5">
        <v>35</v>
      </c>
    </row>
    <row r="3103" spans="1:3" x14ac:dyDescent="0.3">
      <c r="A3103" s="5" t="s">
        <v>967</v>
      </c>
      <c r="B3103" s="5" t="s">
        <v>4230</v>
      </c>
      <c r="C3103" s="5">
        <v>36</v>
      </c>
    </row>
    <row r="3104" spans="1:3" x14ac:dyDescent="0.3">
      <c r="A3104" s="5" t="s">
        <v>967</v>
      </c>
      <c r="B3104" s="5" t="s">
        <v>4231</v>
      </c>
      <c r="C3104" s="5">
        <v>37</v>
      </c>
    </row>
    <row r="3105" spans="1:3" x14ac:dyDescent="0.3">
      <c r="A3105" s="5" t="s">
        <v>967</v>
      </c>
      <c r="B3105" s="5" t="s">
        <v>4232</v>
      </c>
      <c r="C3105" s="5">
        <v>38</v>
      </c>
    </row>
    <row r="3106" spans="1:3" x14ac:dyDescent="0.3">
      <c r="A3106" s="5" t="s">
        <v>967</v>
      </c>
      <c r="B3106" s="5" t="s">
        <v>4233</v>
      </c>
      <c r="C3106" s="5">
        <v>39</v>
      </c>
    </row>
    <row r="3107" spans="1:3" x14ac:dyDescent="0.3">
      <c r="A3107" s="5" t="s">
        <v>967</v>
      </c>
      <c r="B3107" s="5" t="s">
        <v>4234</v>
      </c>
      <c r="C3107" s="5">
        <v>40</v>
      </c>
    </row>
    <row r="3108" spans="1:3" x14ac:dyDescent="0.3">
      <c r="A3108" s="5" t="s">
        <v>967</v>
      </c>
      <c r="B3108" s="5" t="s">
        <v>4235</v>
      </c>
      <c r="C3108" s="5">
        <v>41</v>
      </c>
    </row>
    <row r="3110" spans="1:3" ht="12.9" x14ac:dyDescent="0.35">
      <c r="A3110" s="4" t="s">
        <v>4786</v>
      </c>
      <c r="B3110" s="5" t="s">
        <v>1133</v>
      </c>
      <c r="C3110" s="5">
        <v>0</v>
      </c>
    </row>
    <row r="3111" spans="1:3" x14ac:dyDescent="0.3">
      <c r="A3111" s="5" t="s">
        <v>4786</v>
      </c>
      <c r="B3111" s="5" t="s">
        <v>4236</v>
      </c>
      <c r="C3111" s="5">
        <v>1</v>
      </c>
    </row>
    <row r="3112" spans="1:3" x14ac:dyDescent="0.3">
      <c r="A3112" s="5" t="s">
        <v>4786</v>
      </c>
      <c r="B3112" t="s">
        <v>4056</v>
      </c>
      <c r="C3112" s="5">
        <v>4</v>
      </c>
    </row>
    <row r="3113" spans="1:3" x14ac:dyDescent="0.3">
      <c r="A3113" s="5" t="s">
        <v>4786</v>
      </c>
      <c r="B3113" t="s">
        <v>4237</v>
      </c>
      <c r="C3113" s="5">
        <v>3</v>
      </c>
    </row>
    <row r="3114" spans="1:3" x14ac:dyDescent="0.3">
      <c r="A3114" s="5" t="s">
        <v>4786</v>
      </c>
      <c r="B3114" t="s">
        <v>4057</v>
      </c>
      <c r="C3114" s="5">
        <v>5</v>
      </c>
    </row>
    <row r="3115" spans="1:3" x14ac:dyDescent="0.3">
      <c r="A3115" s="5" t="s">
        <v>4786</v>
      </c>
      <c r="B3115" t="s">
        <v>4058</v>
      </c>
      <c r="C3115" s="5">
        <v>6</v>
      </c>
    </row>
    <row r="3116" spans="1:3" x14ac:dyDescent="0.3">
      <c r="A3116" s="5" t="s">
        <v>4786</v>
      </c>
      <c r="B3116" t="s">
        <v>4059</v>
      </c>
      <c r="C3116" s="5">
        <v>7</v>
      </c>
    </row>
    <row r="3117" spans="1:3" x14ac:dyDescent="0.3">
      <c r="A3117" s="5" t="s">
        <v>4786</v>
      </c>
      <c r="B3117" t="s">
        <v>4238</v>
      </c>
      <c r="C3117" s="5">
        <v>8</v>
      </c>
    </row>
    <row r="3118" spans="1:3" x14ac:dyDescent="0.3">
      <c r="A3118" s="5" t="s">
        <v>4786</v>
      </c>
      <c r="B3118" t="s">
        <v>4060</v>
      </c>
      <c r="C3118" s="5">
        <v>9</v>
      </c>
    </row>
    <row r="3119" spans="1:3" x14ac:dyDescent="0.3">
      <c r="A3119" s="5" t="s">
        <v>4786</v>
      </c>
      <c r="B3119" t="s">
        <v>4061</v>
      </c>
      <c r="C3119" s="5">
        <v>10</v>
      </c>
    </row>
    <row r="3120" spans="1:3" x14ac:dyDescent="0.3">
      <c r="A3120" s="5" t="s">
        <v>4786</v>
      </c>
      <c r="B3120" t="s">
        <v>4239</v>
      </c>
      <c r="C3120" s="5">
        <v>11</v>
      </c>
    </row>
    <row r="3121" spans="1:3" x14ac:dyDescent="0.3">
      <c r="A3121" s="5" t="s">
        <v>4786</v>
      </c>
      <c r="B3121" t="s">
        <v>4240</v>
      </c>
      <c r="C3121" s="5">
        <v>12</v>
      </c>
    </row>
    <row r="3122" spans="1:3" x14ac:dyDescent="0.3">
      <c r="A3122" s="5" t="s">
        <v>4786</v>
      </c>
      <c r="B3122" t="s">
        <v>4062</v>
      </c>
      <c r="C3122" s="5">
        <v>13</v>
      </c>
    </row>
    <row r="3123" spans="1:3" x14ac:dyDescent="0.3">
      <c r="A3123" s="5" t="s">
        <v>4786</v>
      </c>
      <c r="B3123" t="s">
        <v>4063</v>
      </c>
      <c r="C3123" s="5">
        <v>15</v>
      </c>
    </row>
    <row r="3124" spans="1:3" x14ac:dyDescent="0.3">
      <c r="A3124" s="5" t="s">
        <v>4786</v>
      </c>
      <c r="B3124" t="s">
        <v>4241</v>
      </c>
      <c r="C3124" s="5">
        <v>16</v>
      </c>
    </row>
    <row r="3125" spans="1:3" x14ac:dyDescent="0.3">
      <c r="A3125" s="5" t="s">
        <v>4786</v>
      </c>
      <c r="B3125" t="s">
        <v>4242</v>
      </c>
      <c r="C3125" s="5">
        <v>17</v>
      </c>
    </row>
    <row r="3126" spans="1:3" x14ac:dyDescent="0.3">
      <c r="A3126" s="5" t="s">
        <v>4786</v>
      </c>
      <c r="B3126" t="s">
        <v>4064</v>
      </c>
      <c r="C3126" s="5">
        <v>19</v>
      </c>
    </row>
    <row r="3127" spans="1:3" x14ac:dyDescent="0.3">
      <c r="A3127" s="5" t="s">
        <v>4786</v>
      </c>
      <c r="B3127" t="s">
        <v>4065</v>
      </c>
      <c r="C3127" s="5">
        <v>20</v>
      </c>
    </row>
    <row r="3128" spans="1:3" x14ac:dyDescent="0.3">
      <c r="A3128" s="5" t="s">
        <v>4786</v>
      </c>
      <c r="B3128" t="s">
        <v>4066</v>
      </c>
      <c r="C3128" s="5">
        <v>21</v>
      </c>
    </row>
    <row r="3129" spans="1:3" x14ac:dyDescent="0.3">
      <c r="A3129" s="5" t="s">
        <v>4786</v>
      </c>
      <c r="B3129" t="s">
        <v>4243</v>
      </c>
      <c r="C3129" s="5">
        <v>22</v>
      </c>
    </row>
    <row r="3130" spans="1:3" x14ac:dyDescent="0.3">
      <c r="A3130" s="5" t="s">
        <v>4786</v>
      </c>
      <c r="B3130" t="s">
        <v>4067</v>
      </c>
      <c r="C3130" s="5">
        <v>23</v>
      </c>
    </row>
    <row r="3131" spans="1:3" x14ac:dyDescent="0.3">
      <c r="A3131" s="5" t="s">
        <v>4786</v>
      </c>
      <c r="B3131" t="s">
        <v>4244</v>
      </c>
      <c r="C3131" s="5">
        <v>24</v>
      </c>
    </row>
    <row r="3132" spans="1:3" x14ac:dyDescent="0.3">
      <c r="A3132" s="5" t="s">
        <v>4786</v>
      </c>
      <c r="B3132" t="s">
        <v>4068</v>
      </c>
      <c r="C3132" s="5">
        <v>25</v>
      </c>
    </row>
    <row r="3133" spans="1:3" x14ac:dyDescent="0.3">
      <c r="A3133" s="5" t="s">
        <v>4786</v>
      </c>
      <c r="B3133" t="s">
        <v>4069</v>
      </c>
      <c r="C3133" s="5">
        <v>26</v>
      </c>
    </row>
    <row r="3134" spans="1:3" x14ac:dyDescent="0.3">
      <c r="A3134" s="5" t="s">
        <v>4786</v>
      </c>
      <c r="B3134" t="s">
        <v>4245</v>
      </c>
      <c r="C3134" s="5">
        <v>27</v>
      </c>
    </row>
    <row r="3135" spans="1:3" x14ac:dyDescent="0.3">
      <c r="A3135" s="5" t="s">
        <v>4786</v>
      </c>
      <c r="B3135" t="s">
        <v>4246</v>
      </c>
      <c r="C3135" s="5">
        <v>28</v>
      </c>
    </row>
    <row r="3136" spans="1:3" x14ac:dyDescent="0.3">
      <c r="A3136" s="5" t="s">
        <v>4786</v>
      </c>
      <c r="B3136" t="s">
        <v>4070</v>
      </c>
      <c r="C3136" s="5">
        <v>29</v>
      </c>
    </row>
    <row r="3137" spans="1:3" x14ac:dyDescent="0.3">
      <c r="A3137" s="5" t="s">
        <v>4786</v>
      </c>
      <c r="B3137" t="s">
        <v>4071</v>
      </c>
      <c r="C3137" s="5">
        <v>30</v>
      </c>
    </row>
    <row r="3138" spans="1:3" x14ac:dyDescent="0.3">
      <c r="A3138" s="5" t="s">
        <v>4786</v>
      </c>
      <c r="B3138" t="s">
        <v>4247</v>
      </c>
      <c r="C3138" s="5">
        <v>31</v>
      </c>
    </row>
    <row r="3139" spans="1:3" x14ac:dyDescent="0.3">
      <c r="A3139" s="5" t="s">
        <v>4786</v>
      </c>
      <c r="B3139" t="s">
        <v>4072</v>
      </c>
      <c r="C3139" s="5">
        <v>32</v>
      </c>
    </row>
    <row r="3140" spans="1:3" x14ac:dyDescent="0.3">
      <c r="A3140" s="5" t="s">
        <v>4786</v>
      </c>
      <c r="B3140" t="s">
        <v>4073</v>
      </c>
      <c r="C3140" s="5">
        <v>33</v>
      </c>
    </row>
    <row r="3141" spans="1:3" x14ac:dyDescent="0.3">
      <c r="A3141" s="5" t="s">
        <v>4786</v>
      </c>
      <c r="B3141" t="s">
        <v>4248</v>
      </c>
      <c r="C3141" s="5">
        <v>34</v>
      </c>
    </row>
    <row r="3142" spans="1:3" x14ac:dyDescent="0.3">
      <c r="A3142" s="5" t="s">
        <v>4786</v>
      </c>
      <c r="B3142" t="s">
        <v>4074</v>
      </c>
      <c r="C3142" s="5">
        <v>36</v>
      </c>
    </row>
    <row r="3143" spans="1:3" x14ac:dyDescent="0.3">
      <c r="A3143" s="5" t="s">
        <v>4786</v>
      </c>
      <c r="B3143" t="s">
        <v>4075</v>
      </c>
      <c r="C3143" s="5">
        <v>37</v>
      </c>
    </row>
    <row r="3144" spans="1:3" x14ac:dyDescent="0.3">
      <c r="A3144" s="5" t="s">
        <v>4786</v>
      </c>
      <c r="B3144" t="s">
        <v>4076</v>
      </c>
      <c r="C3144" s="5">
        <v>38</v>
      </c>
    </row>
    <row r="3145" spans="1:3" x14ac:dyDescent="0.3">
      <c r="A3145" s="5" t="s">
        <v>4786</v>
      </c>
      <c r="B3145" t="s">
        <v>4077</v>
      </c>
      <c r="C3145" s="5">
        <v>39</v>
      </c>
    </row>
    <row r="3146" spans="1:3" x14ac:dyDescent="0.3">
      <c r="A3146" s="5" t="s">
        <v>4786</v>
      </c>
      <c r="B3146" t="s">
        <v>4078</v>
      </c>
      <c r="C3146" s="5">
        <v>40</v>
      </c>
    </row>
    <row r="3147" spans="1:3" x14ac:dyDescent="0.3">
      <c r="A3147" s="5" t="s">
        <v>4786</v>
      </c>
      <c r="B3147" t="s">
        <v>4079</v>
      </c>
      <c r="C3147" s="5">
        <v>41</v>
      </c>
    </row>
    <row r="3148" spans="1:3" x14ac:dyDescent="0.3">
      <c r="A3148" s="5" t="s">
        <v>4786</v>
      </c>
      <c r="B3148" t="s">
        <v>4080</v>
      </c>
      <c r="C3148" s="5">
        <v>42</v>
      </c>
    </row>
    <row r="3149" spans="1:3" x14ac:dyDescent="0.3">
      <c r="A3149" s="5" t="s">
        <v>4786</v>
      </c>
      <c r="B3149" t="s">
        <v>4081</v>
      </c>
      <c r="C3149" s="5">
        <v>43</v>
      </c>
    </row>
    <row r="3150" spans="1:3" x14ac:dyDescent="0.3">
      <c r="A3150" s="5" t="s">
        <v>4786</v>
      </c>
      <c r="B3150" t="s">
        <v>4249</v>
      </c>
      <c r="C3150" s="5">
        <v>44</v>
      </c>
    </row>
    <row r="3151" spans="1:3" x14ac:dyDescent="0.3">
      <c r="A3151" s="5" t="s">
        <v>4786</v>
      </c>
      <c r="B3151" t="s">
        <v>4250</v>
      </c>
      <c r="C3151" s="5">
        <v>45</v>
      </c>
    </row>
    <row r="3152" spans="1:3" x14ac:dyDescent="0.3">
      <c r="A3152" s="5" t="s">
        <v>4786</v>
      </c>
      <c r="B3152" t="s">
        <v>4082</v>
      </c>
      <c r="C3152" s="5">
        <v>46</v>
      </c>
    </row>
    <row r="3153" spans="1:3" x14ac:dyDescent="0.3">
      <c r="A3153" s="5" t="s">
        <v>4786</v>
      </c>
      <c r="B3153" t="s">
        <v>4083</v>
      </c>
      <c r="C3153" s="5">
        <v>47</v>
      </c>
    </row>
    <row r="3154" spans="1:3" x14ac:dyDescent="0.3">
      <c r="A3154" s="5" t="s">
        <v>4786</v>
      </c>
      <c r="B3154" t="s">
        <v>4084</v>
      </c>
      <c r="C3154" s="5">
        <v>48</v>
      </c>
    </row>
    <row r="3155" spans="1:3" x14ac:dyDescent="0.3">
      <c r="A3155" s="5" t="s">
        <v>4786</v>
      </c>
      <c r="B3155" t="s">
        <v>4085</v>
      </c>
      <c r="C3155" s="5">
        <v>49</v>
      </c>
    </row>
    <row r="3156" spans="1:3" x14ac:dyDescent="0.3">
      <c r="A3156" s="5" t="s">
        <v>4786</v>
      </c>
      <c r="B3156" t="s">
        <v>4086</v>
      </c>
      <c r="C3156" s="5">
        <v>50</v>
      </c>
    </row>
    <row r="3157" spans="1:3" x14ac:dyDescent="0.3">
      <c r="A3157" s="5" t="s">
        <v>4786</v>
      </c>
      <c r="B3157" t="s">
        <v>4087</v>
      </c>
      <c r="C3157" s="5">
        <v>67</v>
      </c>
    </row>
    <row r="3158" spans="1:3" x14ac:dyDescent="0.3">
      <c r="A3158" s="5" t="s">
        <v>4786</v>
      </c>
      <c r="B3158" t="s">
        <v>4088</v>
      </c>
      <c r="C3158" s="5">
        <v>51</v>
      </c>
    </row>
    <row r="3159" spans="1:3" x14ac:dyDescent="0.3">
      <c r="A3159" s="5" t="s">
        <v>4786</v>
      </c>
      <c r="B3159" t="s">
        <v>4089</v>
      </c>
      <c r="C3159" s="5">
        <v>52</v>
      </c>
    </row>
    <row r="3160" spans="1:3" x14ac:dyDescent="0.3">
      <c r="A3160" s="5" t="s">
        <v>4786</v>
      </c>
      <c r="B3160" t="s">
        <v>4090</v>
      </c>
      <c r="C3160" s="5">
        <v>53</v>
      </c>
    </row>
    <row r="3161" spans="1:3" x14ac:dyDescent="0.3">
      <c r="A3161" s="5" t="s">
        <v>4786</v>
      </c>
      <c r="B3161" t="s">
        <v>4091</v>
      </c>
      <c r="C3161" s="5">
        <v>89</v>
      </c>
    </row>
    <row r="3162" spans="1:3" x14ac:dyDescent="0.3">
      <c r="A3162" s="5" t="s">
        <v>4786</v>
      </c>
      <c r="B3162" t="s">
        <v>4092</v>
      </c>
      <c r="C3162" s="5">
        <v>54</v>
      </c>
    </row>
    <row r="3163" spans="1:3" x14ac:dyDescent="0.3">
      <c r="A3163" s="5" t="s">
        <v>4786</v>
      </c>
      <c r="B3163" t="s">
        <v>4093</v>
      </c>
      <c r="C3163" s="5">
        <v>55</v>
      </c>
    </row>
    <row r="3164" spans="1:3" x14ac:dyDescent="0.3">
      <c r="A3164" s="5" t="s">
        <v>4786</v>
      </c>
      <c r="B3164" t="s">
        <v>4094</v>
      </c>
      <c r="C3164" s="5">
        <v>56</v>
      </c>
    </row>
    <row r="3165" spans="1:3" x14ac:dyDescent="0.3">
      <c r="A3165" s="5" t="s">
        <v>4786</v>
      </c>
      <c r="B3165" t="s">
        <v>4095</v>
      </c>
      <c r="C3165" s="5">
        <v>58</v>
      </c>
    </row>
    <row r="3166" spans="1:3" x14ac:dyDescent="0.3">
      <c r="A3166" s="5" t="s">
        <v>4786</v>
      </c>
      <c r="B3166" t="s">
        <v>4096</v>
      </c>
      <c r="C3166" s="5">
        <v>59</v>
      </c>
    </row>
    <row r="3167" spans="1:3" x14ac:dyDescent="0.3">
      <c r="A3167" s="5" t="s">
        <v>4786</v>
      </c>
      <c r="B3167" t="s">
        <v>4097</v>
      </c>
      <c r="C3167" s="5">
        <v>60</v>
      </c>
    </row>
    <row r="3168" spans="1:3" x14ac:dyDescent="0.3">
      <c r="A3168" s="5" t="s">
        <v>4786</v>
      </c>
      <c r="B3168" t="s">
        <v>4098</v>
      </c>
      <c r="C3168" s="5">
        <v>61</v>
      </c>
    </row>
    <row r="3169" spans="1:3" x14ac:dyDescent="0.3">
      <c r="A3169" s="5" t="s">
        <v>4786</v>
      </c>
      <c r="B3169" t="s">
        <v>4099</v>
      </c>
      <c r="C3169" s="5">
        <v>65</v>
      </c>
    </row>
    <row r="3170" spans="1:3" x14ac:dyDescent="0.3">
      <c r="A3170" s="5" t="s">
        <v>4786</v>
      </c>
      <c r="B3170" t="s">
        <v>4100</v>
      </c>
      <c r="C3170" s="5">
        <v>62</v>
      </c>
    </row>
    <row r="3171" spans="1:3" x14ac:dyDescent="0.3">
      <c r="A3171" s="5" t="s">
        <v>4786</v>
      </c>
      <c r="B3171" t="s">
        <v>4101</v>
      </c>
      <c r="C3171" s="5">
        <v>63</v>
      </c>
    </row>
    <row r="3172" spans="1:3" x14ac:dyDescent="0.3">
      <c r="A3172" s="5" t="s">
        <v>4786</v>
      </c>
      <c r="B3172" t="s">
        <v>4102</v>
      </c>
      <c r="C3172" s="5">
        <v>64</v>
      </c>
    </row>
    <row r="3173" spans="1:3" x14ac:dyDescent="0.3">
      <c r="A3173" s="5" t="s">
        <v>4786</v>
      </c>
      <c r="B3173" t="s">
        <v>4103</v>
      </c>
      <c r="C3173" s="5">
        <v>66</v>
      </c>
    </row>
    <row r="3174" spans="1:3" x14ac:dyDescent="0.3">
      <c r="A3174" s="5" t="s">
        <v>4786</v>
      </c>
      <c r="B3174" t="s">
        <v>4104</v>
      </c>
      <c r="C3174" s="5">
        <v>68</v>
      </c>
    </row>
    <row r="3175" spans="1:3" x14ac:dyDescent="0.3">
      <c r="A3175" s="5" t="s">
        <v>4786</v>
      </c>
      <c r="B3175" t="s">
        <v>4105</v>
      </c>
      <c r="C3175" s="5">
        <v>69</v>
      </c>
    </row>
    <row r="3176" spans="1:3" x14ac:dyDescent="0.3">
      <c r="A3176" s="5" t="s">
        <v>4786</v>
      </c>
      <c r="B3176" t="s">
        <v>4106</v>
      </c>
      <c r="C3176" s="5">
        <v>70</v>
      </c>
    </row>
    <row r="3177" spans="1:3" x14ac:dyDescent="0.3">
      <c r="A3177" s="5" t="s">
        <v>4786</v>
      </c>
      <c r="B3177" t="s">
        <v>4107</v>
      </c>
      <c r="C3177" s="5">
        <v>71</v>
      </c>
    </row>
    <row r="3178" spans="1:3" x14ac:dyDescent="0.3">
      <c r="A3178" s="5" t="s">
        <v>4786</v>
      </c>
      <c r="B3178" t="s">
        <v>1166</v>
      </c>
      <c r="C3178" s="5">
        <v>72</v>
      </c>
    </row>
    <row r="3179" spans="1:3" x14ac:dyDescent="0.3">
      <c r="A3179" s="5" t="s">
        <v>4786</v>
      </c>
      <c r="B3179" t="s">
        <v>4108</v>
      </c>
      <c r="C3179" s="5">
        <v>74</v>
      </c>
    </row>
    <row r="3180" spans="1:3" x14ac:dyDescent="0.3">
      <c r="A3180" s="5" t="s">
        <v>4786</v>
      </c>
      <c r="B3180" t="s">
        <v>4109</v>
      </c>
      <c r="C3180" s="5">
        <v>75</v>
      </c>
    </row>
    <row r="3181" spans="1:3" x14ac:dyDescent="0.3">
      <c r="A3181" s="5" t="s">
        <v>4786</v>
      </c>
      <c r="B3181" t="s">
        <v>4110</v>
      </c>
      <c r="C3181" s="5">
        <v>76</v>
      </c>
    </row>
    <row r="3182" spans="1:3" x14ac:dyDescent="0.3">
      <c r="A3182" s="5" t="s">
        <v>4786</v>
      </c>
      <c r="B3182" t="s">
        <v>4111</v>
      </c>
      <c r="C3182" s="5">
        <v>77</v>
      </c>
    </row>
    <row r="3183" spans="1:3" x14ac:dyDescent="0.3">
      <c r="A3183" s="5" t="s">
        <v>4786</v>
      </c>
      <c r="B3183" t="s">
        <v>1167</v>
      </c>
      <c r="C3183" s="5">
        <v>78</v>
      </c>
    </row>
    <row r="3184" spans="1:3" x14ac:dyDescent="0.3">
      <c r="A3184" s="5" t="s">
        <v>4786</v>
      </c>
      <c r="B3184" t="s">
        <v>1168</v>
      </c>
      <c r="C3184" s="5">
        <v>79</v>
      </c>
    </row>
    <row r="3185" spans="1:3" x14ac:dyDescent="0.3">
      <c r="A3185" s="5" t="s">
        <v>4786</v>
      </c>
      <c r="B3185" t="s">
        <v>4112</v>
      </c>
      <c r="C3185" s="5">
        <v>80</v>
      </c>
    </row>
    <row r="3186" spans="1:3" x14ac:dyDescent="0.3">
      <c r="A3186" s="5" t="s">
        <v>4786</v>
      </c>
      <c r="B3186" t="s">
        <v>4113</v>
      </c>
      <c r="C3186" s="5">
        <v>82</v>
      </c>
    </row>
    <row r="3187" spans="1:3" x14ac:dyDescent="0.3">
      <c r="A3187" s="5" t="s">
        <v>4786</v>
      </c>
      <c r="B3187" t="s">
        <v>4114</v>
      </c>
      <c r="C3187" s="5">
        <v>83</v>
      </c>
    </row>
    <row r="3188" spans="1:3" x14ac:dyDescent="0.3">
      <c r="A3188" s="5" t="s">
        <v>4786</v>
      </c>
      <c r="B3188" t="s">
        <v>4115</v>
      </c>
      <c r="C3188" s="5">
        <v>84</v>
      </c>
    </row>
    <row r="3189" spans="1:3" x14ac:dyDescent="0.3">
      <c r="A3189" s="5" t="s">
        <v>4786</v>
      </c>
      <c r="B3189" t="s">
        <v>4116</v>
      </c>
      <c r="C3189" s="5">
        <v>85</v>
      </c>
    </row>
    <row r="3190" spans="1:3" x14ac:dyDescent="0.3">
      <c r="A3190" s="5" t="s">
        <v>4786</v>
      </c>
      <c r="B3190" t="s">
        <v>4117</v>
      </c>
      <c r="C3190" s="5">
        <v>86</v>
      </c>
    </row>
    <row r="3191" spans="1:3" x14ac:dyDescent="0.3">
      <c r="A3191" s="5" t="s">
        <v>4786</v>
      </c>
      <c r="B3191" t="s">
        <v>4118</v>
      </c>
      <c r="C3191" s="5">
        <v>87</v>
      </c>
    </row>
    <row r="3192" spans="1:3" x14ac:dyDescent="0.3">
      <c r="A3192" s="5" t="s">
        <v>4786</v>
      </c>
      <c r="B3192" t="s">
        <v>4119</v>
      </c>
      <c r="C3192" s="5">
        <v>88</v>
      </c>
    </row>
    <row r="3193" spans="1:3" x14ac:dyDescent="0.3">
      <c r="A3193" s="5" t="s">
        <v>4786</v>
      </c>
      <c r="B3193" t="s">
        <v>4120</v>
      </c>
      <c r="C3193">
        <v>89</v>
      </c>
    </row>
    <row r="3195" spans="1:3" ht="12.9" x14ac:dyDescent="0.35">
      <c r="A3195" s="4" t="s">
        <v>968</v>
      </c>
      <c r="B3195" s="5" t="s">
        <v>1133</v>
      </c>
      <c r="C3195" s="5">
        <v>0</v>
      </c>
    </row>
    <row r="3196" spans="1:3" x14ac:dyDescent="0.3">
      <c r="A3196" s="5" t="s">
        <v>968</v>
      </c>
      <c r="B3196" t="s">
        <v>4121</v>
      </c>
      <c r="C3196">
        <v>14</v>
      </c>
    </row>
    <row r="3197" spans="1:3" x14ac:dyDescent="0.3">
      <c r="A3197" s="5" t="s">
        <v>968</v>
      </c>
      <c r="B3197" t="s">
        <v>4122</v>
      </c>
      <c r="C3197" s="5">
        <v>12</v>
      </c>
    </row>
    <row r="3198" spans="1:3" x14ac:dyDescent="0.3">
      <c r="A3198" s="5" t="s">
        <v>968</v>
      </c>
      <c r="B3198" t="s">
        <v>4123</v>
      </c>
      <c r="C3198">
        <v>15</v>
      </c>
    </row>
    <row r="3199" spans="1:3" x14ac:dyDescent="0.3">
      <c r="A3199" s="5" t="s">
        <v>968</v>
      </c>
      <c r="B3199" t="s">
        <v>4124</v>
      </c>
      <c r="C3199">
        <v>16</v>
      </c>
    </row>
    <row r="3200" spans="1:3" x14ac:dyDescent="0.3">
      <c r="A3200" s="5" t="s">
        <v>968</v>
      </c>
      <c r="B3200" t="s">
        <v>4125</v>
      </c>
      <c r="C3200">
        <v>17</v>
      </c>
    </row>
    <row r="3201" spans="1:3" x14ac:dyDescent="0.3">
      <c r="A3201" s="5"/>
    </row>
    <row r="3202" spans="1:3" x14ac:dyDescent="0.3">
      <c r="A3202" s="7" t="s">
        <v>1127</v>
      </c>
      <c r="B3202" s="5" t="s">
        <v>1133</v>
      </c>
      <c r="C3202" s="5">
        <v>0</v>
      </c>
    </row>
    <row r="3203" spans="1:3" x14ac:dyDescent="0.3">
      <c r="A3203" t="s">
        <v>1127</v>
      </c>
      <c r="B3203" t="s">
        <v>4968</v>
      </c>
      <c r="C3203">
        <v>1</v>
      </c>
    </row>
    <row r="3204" spans="1:3" x14ac:dyDescent="0.3">
      <c r="A3204" t="s">
        <v>1127</v>
      </c>
      <c r="B3204" t="s">
        <v>1127</v>
      </c>
      <c r="C3204">
        <v>2</v>
      </c>
    </row>
    <row r="3205" spans="1:3" x14ac:dyDescent="0.3">
      <c r="A3205" t="s">
        <v>1127</v>
      </c>
      <c r="B3205" t="s">
        <v>4969</v>
      </c>
      <c r="C3205">
        <v>3</v>
      </c>
    </row>
    <row r="3206" spans="1:3" x14ac:dyDescent="0.3">
      <c r="A3206" s="5"/>
      <c r="B3206" s="5"/>
      <c r="C3206" s="5"/>
    </row>
    <row r="3207" spans="1:3" ht="12.9" x14ac:dyDescent="0.35">
      <c r="A3207" s="4" t="s">
        <v>969</v>
      </c>
      <c r="B3207" s="5" t="s">
        <v>1133</v>
      </c>
      <c r="C3207" s="5">
        <v>0</v>
      </c>
    </row>
    <row r="3208" spans="1:3" x14ac:dyDescent="0.3">
      <c r="A3208" s="5" t="s">
        <v>969</v>
      </c>
      <c r="B3208" s="5" t="s">
        <v>1169</v>
      </c>
      <c r="C3208" s="5">
        <v>1</v>
      </c>
    </row>
    <row r="3209" spans="1:3" x14ac:dyDescent="0.3">
      <c r="A3209" s="5" t="s">
        <v>969</v>
      </c>
      <c r="B3209" s="5" t="s">
        <v>1170</v>
      </c>
      <c r="C3209" s="5">
        <v>2</v>
      </c>
    </row>
    <row r="3210" spans="1:3" x14ac:dyDescent="0.3">
      <c r="A3210" s="5" t="s">
        <v>969</v>
      </c>
      <c r="B3210" s="5" t="s">
        <v>1171</v>
      </c>
      <c r="C3210" s="5">
        <v>3</v>
      </c>
    </row>
    <row r="3211" spans="1:3" x14ac:dyDescent="0.3">
      <c r="A3211" s="5" t="s">
        <v>969</v>
      </c>
      <c r="B3211" s="5" t="s">
        <v>1172</v>
      </c>
      <c r="C3211" s="5">
        <v>4</v>
      </c>
    </row>
    <row r="3212" spans="1:3" x14ac:dyDescent="0.3">
      <c r="A3212" s="5" t="s">
        <v>969</v>
      </c>
      <c r="B3212" s="5" t="s">
        <v>1173</v>
      </c>
      <c r="C3212" s="5">
        <v>5</v>
      </c>
    </row>
    <row r="3213" spans="1:3" x14ac:dyDescent="0.3">
      <c r="A3213" s="5" t="s">
        <v>969</v>
      </c>
      <c r="B3213" s="5" t="s">
        <v>1174</v>
      </c>
      <c r="C3213" s="5">
        <v>6</v>
      </c>
    </row>
    <row r="3214" spans="1:3" x14ac:dyDescent="0.3">
      <c r="A3214" s="5" t="s">
        <v>969</v>
      </c>
      <c r="B3214" s="5" t="s">
        <v>1175</v>
      </c>
      <c r="C3214" s="5">
        <v>7</v>
      </c>
    </row>
    <row r="3215" spans="1:3" x14ac:dyDescent="0.3">
      <c r="A3215" s="5" t="s">
        <v>969</v>
      </c>
      <c r="B3215" s="5" t="s">
        <v>1176</v>
      </c>
      <c r="C3215" s="5">
        <v>8</v>
      </c>
    </row>
    <row r="3216" spans="1:3" x14ac:dyDescent="0.3">
      <c r="A3216" s="5" t="s">
        <v>969</v>
      </c>
      <c r="B3216" s="5" t="s">
        <v>1177</v>
      </c>
      <c r="C3216" s="5">
        <v>9</v>
      </c>
    </row>
    <row r="3217" spans="1:3" x14ac:dyDescent="0.3">
      <c r="A3217" s="5" t="s">
        <v>969</v>
      </c>
      <c r="B3217" s="5" t="s">
        <v>1178</v>
      </c>
      <c r="C3217" s="5">
        <v>10</v>
      </c>
    </row>
    <row r="3218" spans="1:3" x14ac:dyDescent="0.3">
      <c r="A3218" s="5" t="s">
        <v>969</v>
      </c>
      <c r="B3218" s="5" t="s">
        <v>1179</v>
      </c>
      <c r="C3218" s="5">
        <v>11</v>
      </c>
    </row>
    <row r="3219" spans="1:3" x14ac:dyDescent="0.3">
      <c r="A3219" s="5" t="s">
        <v>969</v>
      </c>
      <c r="B3219" s="5" t="s">
        <v>1180</v>
      </c>
      <c r="C3219" s="5">
        <v>12</v>
      </c>
    </row>
    <row r="3220" spans="1:3" x14ac:dyDescent="0.3">
      <c r="A3220" s="5" t="s">
        <v>969</v>
      </c>
      <c r="B3220" s="5" t="s">
        <v>1181</v>
      </c>
      <c r="C3220" s="5">
        <v>13</v>
      </c>
    </row>
    <row r="3221" spans="1:3" x14ac:dyDescent="0.3">
      <c r="A3221" s="5" t="s">
        <v>969</v>
      </c>
      <c r="B3221" s="5" t="s">
        <v>1182</v>
      </c>
      <c r="C3221" s="5">
        <v>14</v>
      </c>
    </row>
    <row r="3223" spans="1:3" ht="12.9" x14ac:dyDescent="0.35">
      <c r="A3223" s="4" t="s">
        <v>970</v>
      </c>
      <c r="B3223" s="5" t="s">
        <v>1133</v>
      </c>
      <c r="C3223" s="5">
        <v>0</v>
      </c>
    </row>
    <row r="3224" spans="1:3" x14ac:dyDescent="0.3">
      <c r="A3224" s="5" t="s">
        <v>970</v>
      </c>
      <c r="B3224" s="5" t="s">
        <v>1183</v>
      </c>
      <c r="C3224" s="5">
        <v>1</v>
      </c>
    </row>
    <row r="3225" spans="1:3" x14ac:dyDescent="0.3">
      <c r="A3225" s="5" t="s">
        <v>970</v>
      </c>
      <c r="B3225" s="5" t="s">
        <v>1184</v>
      </c>
      <c r="C3225" s="5">
        <v>2</v>
      </c>
    </row>
    <row r="3226" spans="1:3" x14ac:dyDescent="0.3">
      <c r="A3226" s="5" t="s">
        <v>970</v>
      </c>
      <c r="B3226" s="5" t="s">
        <v>1185</v>
      </c>
      <c r="C3226" s="5">
        <v>3</v>
      </c>
    </row>
    <row r="3227" spans="1:3" x14ac:dyDescent="0.3">
      <c r="A3227" s="5" t="s">
        <v>970</v>
      </c>
      <c r="B3227" s="5" t="s">
        <v>1186</v>
      </c>
      <c r="C3227" s="5">
        <v>4</v>
      </c>
    </row>
    <row r="3228" spans="1:3" x14ac:dyDescent="0.3">
      <c r="A3228" s="5" t="s">
        <v>970</v>
      </c>
      <c r="B3228" s="5" t="s">
        <v>1187</v>
      </c>
      <c r="C3228" s="5">
        <v>5</v>
      </c>
    </row>
    <row r="3229" spans="1:3" x14ac:dyDescent="0.3">
      <c r="A3229" s="5" t="s">
        <v>970</v>
      </c>
      <c r="B3229" t="s">
        <v>4126</v>
      </c>
      <c r="C3229" s="5">
        <v>6</v>
      </c>
    </row>
    <row r="3230" spans="1:3" x14ac:dyDescent="0.3">
      <c r="A3230" s="5" t="s">
        <v>970</v>
      </c>
      <c r="B3230" s="5" t="s">
        <v>1188</v>
      </c>
      <c r="C3230" s="5">
        <v>7</v>
      </c>
    </row>
    <row r="3231" spans="1:3" x14ac:dyDescent="0.3">
      <c r="A3231" s="5" t="s">
        <v>970</v>
      </c>
      <c r="B3231" s="5" t="s">
        <v>1189</v>
      </c>
      <c r="C3231" s="5">
        <v>8</v>
      </c>
    </row>
    <row r="3232" spans="1:3" x14ac:dyDescent="0.3">
      <c r="A3232" s="5" t="s">
        <v>970</v>
      </c>
      <c r="B3232" s="5" t="s">
        <v>1190</v>
      </c>
      <c r="C3232" s="5">
        <v>9</v>
      </c>
    </row>
    <row r="3233" spans="1:3" x14ac:dyDescent="0.3">
      <c r="A3233" s="5" t="s">
        <v>970</v>
      </c>
      <c r="B3233" s="5" t="s">
        <v>1191</v>
      </c>
      <c r="C3233" s="5">
        <v>10</v>
      </c>
    </row>
    <row r="3234" spans="1:3" x14ac:dyDescent="0.3">
      <c r="A3234" s="5" t="s">
        <v>970</v>
      </c>
      <c r="B3234" s="5" t="s">
        <v>1192</v>
      </c>
      <c r="C3234" s="5">
        <v>11</v>
      </c>
    </row>
    <row r="3235" spans="1:3" x14ac:dyDescent="0.3">
      <c r="A3235" s="5"/>
      <c r="B3235" s="5"/>
      <c r="C3235" s="5"/>
    </row>
    <row r="3236" spans="1:3" ht="12.9" x14ac:dyDescent="0.35">
      <c r="A3236" s="4" t="s">
        <v>4798</v>
      </c>
      <c r="B3236" s="5" t="s">
        <v>1133</v>
      </c>
      <c r="C3236" s="5">
        <v>0</v>
      </c>
    </row>
    <row r="3237" spans="1:3" x14ac:dyDescent="0.3">
      <c r="A3237" s="5" t="s">
        <v>4798</v>
      </c>
      <c r="B3237" s="5" t="s">
        <v>1193</v>
      </c>
      <c r="C3237" s="5">
        <v>1</v>
      </c>
    </row>
    <row r="3238" spans="1:3" x14ac:dyDescent="0.3">
      <c r="A3238" s="5" t="s">
        <v>4798</v>
      </c>
      <c r="B3238" s="5" t="s">
        <v>1194</v>
      </c>
      <c r="C3238" s="5">
        <v>2</v>
      </c>
    </row>
    <row r="3239" spans="1:3" x14ac:dyDescent="0.3">
      <c r="A3239" s="5" t="s">
        <v>4798</v>
      </c>
      <c r="B3239" s="5" t="s">
        <v>1385</v>
      </c>
      <c r="C3239" s="5">
        <v>3</v>
      </c>
    </row>
    <row r="3240" spans="1:3" x14ac:dyDescent="0.3">
      <c r="A3240" s="5" t="s">
        <v>4798</v>
      </c>
      <c r="B3240" s="5" t="s">
        <v>3058</v>
      </c>
      <c r="C3240" s="5">
        <v>4</v>
      </c>
    </row>
    <row r="3241" spans="1:3" x14ac:dyDescent="0.3">
      <c r="A3241" s="5" t="s">
        <v>4798</v>
      </c>
      <c r="B3241" s="5" t="s">
        <v>2455</v>
      </c>
      <c r="C3241" s="5">
        <v>5</v>
      </c>
    </row>
    <row r="3242" spans="1:3" x14ac:dyDescent="0.3">
      <c r="A3242" s="5" t="s">
        <v>4798</v>
      </c>
      <c r="B3242" s="5" t="s">
        <v>3061</v>
      </c>
      <c r="C3242" s="5">
        <v>6</v>
      </c>
    </row>
    <row r="3244" spans="1:3" ht="12.9" x14ac:dyDescent="0.35">
      <c r="A3244" s="4" t="s">
        <v>971</v>
      </c>
      <c r="B3244" s="5" t="s">
        <v>1133</v>
      </c>
      <c r="C3244" s="5">
        <v>0</v>
      </c>
    </row>
    <row r="3245" spans="1:3" x14ac:dyDescent="0.3">
      <c r="A3245" s="5" t="s">
        <v>971</v>
      </c>
      <c r="B3245" s="5" t="s">
        <v>1195</v>
      </c>
      <c r="C3245" s="5">
        <v>1</v>
      </c>
    </row>
    <row r="3246" spans="1:3" x14ac:dyDescent="0.3">
      <c r="A3246" s="5" t="s">
        <v>971</v>
      </c>
      <c r="B3246" s="5" t="s">
        <v>1196</v>
      </c>
      <c r="C3246" s="5">
        <v>2</v>
      </c>
    </row>
    <row r="3247" spans="1:3" x14ac:dyDescent="0.3">
      <c r="A3247" s="5" t="s">
        <v>971</v>
      </c>
      <c r="B3247" s="5" t="s">
        <v>1197</v>
      </c>
      <c r="C3247" s="5">
        <v>3</v>
      </c>
    </row>
    <row r="3248" spans="1:3" x14ac:dyDescent="0.3">
      <c r="A3248" s="5" t="s">
        <v>971</v>
      </c>
      <c r="B3248" s="5" t="s">
        <v>1198</v>
      </c>
      <c r="C3248" s="5">
        <v>4</v>
      </c>
    </row>
    <row r="3249" spans="1:3" x14ac:dyDescent="0.3">
      <c r="A3249" s="5" t="s">
        <v>971</v>
      </c>
      <c r="B3249" s="5" t="s">
        <v>1199</v>
      </c>
      <c r="C3249" s="5">
        <v>5</v>
      </c>
    </row>
    <row r="3250" spans="1:3" x14ac:dyDescent="0.3">
      <c r="A3250" s="5" t="s">
        <v>971</v>
      </c>
      <c r="B3250" s="5" t="s">
        <v>1200</v>
      </c>
      <c r="C3250" s="5">
        <v>6</v>
      </c>
    </row>
    <row r="3251" spans="1:3" x14ac:dyDescent="0.3">
      <c r="A3251" s="5" t="s">
        <v>971</v>
      </c>
      <c r="B3251" s="5" t="s">
        <v>1201</v>
      </c>
      <c r="C3251" s="5">
        <v>7</v>
      </c>
    </row>
    <row r="3252" spans="1:3" x14ac:dyDescent="0.3">
      <c r="A3252" s="5" t="s">
        <v>971</v>
      </c>
      <c r="B3252" s="5" t="s">
        <v>1202</v>
      </c>
      <c r="C3252" s="5">
        <v>8</v>
      </c>
    </row>
    <row r="3253" spans="1:3" x14ac:dyDescent="0.3">
      <c r="A3253" s="5" t="s">
        <v>971</v>
      </c>
      <c r="B3253" s="5" t="s">
        <v>1203</v>
      </c>
      <c r="C3253" s="5">
        <v>9</v>
      </c>
    </row>
    <row r="3254" spans="1:3" x14ac:dyDescent="0.3">
      <c r="A3254" s="5" t="s">
        <v>971</v>
      </c>
      <c r="B3254" s="5" t="s">
        <v>1204</v>
      </c>
      <c r="C3254" s="5">
        <v>10</v>
      </c>
    </row>
    <row r="3255" spans="1:3" x14ac:dyDescent="0.3">
      <c r="A3255" s="5" t="s">
        <v>971</v>
      </c>
      <c r="B3255" s="5" t="s">
        <v>1205</v>
      </c>
      <c r="C3255" s="5">
        <v>11</v>
      </c>
    </row>
    <row r="3257" spans="1:3" ht="12.9" x14ac:dyDescent="0.35">
      <c r="A3257" s="4" t="s">
        <v>972</v>
      </c>
      <c r="B3257" s="5" t="s">
        <v>1133</v>
      </c>
      <c r="C3257" s="5">
        <v>0</v>
      </c>
    </row>
    <row r="3258" spans="1:3" x14ac:dyDescent="0.3">
      <c r="A3258" s="5" t="s">
        <v>972</v>
      </c>
      <c r="B3258" s="5" t="s">
        <v>1206</v>
      </c>
      <c r="C3258" s="5">
        <v>1</v>
      </c>
    </row>
    <row r="3259" spans="1:3" x14ac:dyDescent="0.3">
      <c r="A3259" s="5" t="s">
        <v>972</v>
      </c>
      <c r="B3259" s="5" t="s">
        <v>1207</v>
      </c>
      <c r="C3259" s="5">
        <v>2</v>
      </c>
    </row>
    <row r="3260" spans="1:3" x14ac:dyDescent="0.3">
      <c r="A3260" s="5" t="s">
        <v>972</v>
      </c>
      <c r="B3260" s="5" t="s">
        <v>1208</v>
      </c>
      <c r="C3260" s="5">
        <v>3</v>
      </c>
    </row>
    <row r="3261" spans="1:3" x14ac:dyDescent="0.3">
      <c r="A3261" s="5" t="s">
        <v>972</v>
      </c>
      <c r="B3261" s="5" t="s">
        <v>1209</v>
      </c>
      <c r="C3261" s="5">
        <v>4</v>
      </c>
    </row>
    <row r="3262" spans="1:3" x14ac:dyDescent="0.3">
      <c r="A3262" s="5" t="s">
        <v>972</v>
      </c>
      <c r="B3262" s="5" t="s">
        <v>1210</v>
      </c>
      <c r="C3262" s="5">
        <v>5</v>
      </c>
    </row>
    <row r="3263" spans="1:3" x14ac:dyDescent="0.3">
      <c r="A3263" s="5" t="s">
        <v>972</v>
      </c>
      <c r="B3263" s="5" t="s">
        <v>1211</v>
      </c>
      <c r="C3263" s="5">
        <v>6</v>
      </c>
    </row>
    <row r="3264" spans="1:3" x14ac:dyDescent="0.3">
      <c r="A3264" s="5" t="s">
        <v>972</v>
      </c>
      <c r="B3264" t="s">
        <v>4127</v>
      </c>
      <c r="C3264" s="5">
        <v>7</v>
      </c>
    </row>
    <row r="3265" spans="1:3" x14ac:dyDescent="0.3">
      <c r="A3265" s="5" t="s">
        <v>972</v>
      </c>
      <c r="B3265" t="s">
        <v>4128</v>
      </c>
      <c r="C3265" s="5">
        <v>8</v>
      </c>
    </row>
    <row r="3266" spans="1:3" x14ac:dyDescent="0.3">
      <c r="A3266" s="5" t="s">
        <v>972</v>
      </c>
      <c r="B3266" s="5" t="s">
        <v>1212</v>
      </c>
      <c r="C3266" s="5">
        <v>9</v>
      </c>
    </row>
    <row r="3268" spans="1:3" ht="12.9" x14ac:dyDescent="0.35">
      <c r="A3268" s="4" t="s">
        <v>973</v>
      </c>
      <c r="B3268" s="5" t="s">
        <v>1133</v>
      </c>
      <c r="C3268" s="5">
        <v>0</v>
      </c>
    </row>
    <row r="3269" spans="1:3" x14ac:dyDescent="0.3">
      <c r="A3269" s="5" t="s">
        <v>973</v>
      </c>
      <c r="B3269" s="5" t="s">
        <v>1213</v>
      </c>
      <c r="C3269" s="5">
        <v>1</v>
      </c>
    </row>
    <row r="3270" spans="1:3" x14ac:dyDescent="0.3">
      <c r="A3270" s="5" t="s">
        <v>973</v>
      </c>
      <c r="B3270" s="5" t="s">
        <v>1214</v>
      </c>
      <c r="C3270" s="5">
        <v>2</v>
      </c>
    </row>
    <row r="3272" spans="1:3" ht="12.9" x14ac:dyDescent="0.35">
      <c r="A3272" s="4" t="s">
        <v>974</v>
      </c>
      <c r="B3272" s="5" t="s">
        <v>1133</v>
      </c>
      <c r="C3272" s="5">
        <v>0</v>
      </c>
    </row>
    <row r="3273" spans="1:3" x14ac:dyDescent="0.3">
      <c r="A3273" s="5" t="s">
        <v>974</v>
      </c>
      <c r="B3273" s="5" t="s">
        <v>1215</v>
      </c>
      <c r="C3273" s="5">
        <v>1</v>
      </c>
    </row>
    <row r="3274" spans="1:3" x14ac:dyDescent="0.3">
      <c r="A3274" s="5" t="s">
        <v>974</v>
      </c>
      <c r="B3274" s="5" t="s">
        <v>1216</v>
      </c>
      <c r="C3274" s="5">
        <v>2</v>
      </c>
    </row>
    <row r="3275" spans="1:3" x14ac:dyDescent="0.3">
      <c r="A3275" s="5" t="s">
        <v>974</v>
      </c>
      <c r="B3275" s="5" t="s">
        <v>1217</v>
      </c>
      <c r="C3275" s="5">
        <v>3</v>
      </c>
    </row>
    <row r="3276" spans="1:3" x14ac:dyDescent="0.3">
      <c r="A3276" s="5" t="s">
        <v>974</v>
      </c>
      <c r="B3276" s="5" t="s">
        <v>1218</v>
      </c>
      <c r="C3276" s="5">
        <v>4</v>
      </c>
    </row>
    <row r="3277" spans="1:3" x14ac:dyDescent="0.3">
      <c r="A3277" s="5" t="s">
        <v>974</v>
      </c>
      <c r="B3277" s="5" t="s">
        <v>1219</v>
      </c>
      <c r="C3277" s="5">
        <v>5</v>
      </c>
    </row>
    <row r="3278" spans="1:3" x14ac:dyDescent="0.3">
      <c r="A3278" s="5" t="s">
        <v>974</v>
      </c>
      <c r="B3278" s="5" t="s">
        <v>1220</v>
      </c>
      <c r="C3278" s="5">
        <v>6</v>
      </c>
    </row>
    <row r="3279" spans="1:3" x14ac:dyDescent="0.3">
      <c r="A3279" s="5" t="s">
        <v>974</v>
      </c>
      <c r="B3279" s="5" t="s">
        <v>1221</v>
      </c>
      <c r="C3279" s="5">
        <v>7</v>
      </c>
    </row>
    <row r="3280" spans="1:3" x14ac:dyDescent="0.3">
      <c r="A3280" s="5" t="s">
        <v>974</v>
      </c>
      <c r="B3280" s="5" t="s">
        <v>1222</v>
      </c>
      <c r="C3280" s="5">
        <v>8</v>
      </c>
    </row>
    <row r="3281" spans="1:3" x14ac:dyDescent="0.3">
      <c r="A3281" s="5" t="s">
        <v>974</v>
      </c>
      <c r="B3281" s="5" t="s">
        <v>1223</v>
      </c>
      <c r="C3281" s="5">
        <v>9</v>
      </c>
    </row>
    <row r="3282" spans="1:3" x14ac:dyDescent="0.3">
      <c r="A3282" s="5" t="s">
        <v>974</v>
      </c>
      <c r="B3282" s="5" t="s">
        <v>1224</v>
      </c>
      <c r="C3282" s="5">
        <v>10</v>
      </c>
    </row>
    <row r="3283" spans="1:3" x14ac:dyDescent="0.3">
      <c r="A3283" s="5" t="s">
        <v>974</v>
      </c>
      <c r="B3283" s="5" t="s">
        <v>1225</v>
      </c>
      <c r="C3283" s="5">
        <v>11</v>
      </c>
    </row>
    <row r="3284" spans="1:3" x14ac:dyDescent="0.3">
      <c r="A3284" s="5" t="s">
        <v>974</v>
      </c>
      <c r="B3284" s="5" t="s">
        <v>1226</v>
      </c>
      <c r="C3284" s="5">
        <v>12</v>
      </c>
    </row>
    <row r="3285" spans="1:3" x14ac:dyDescent="0.3">
      <c r="A3285" s="5" t="s">
        <v>974</v>
      </c>
      <c r="B3285" s="5" t="s">
        <v>1227</v>
      </c>
      <c r="C3285" s="5">
        <v>13</v>
      </c>
    </row>
    <row r="3287" spans="1:3" ht="12.9" x14ac:dyDescent="0.35">
      <c r="A3287" s="4" t="s">
        <v>975</v>
      </c>
      <c r="B3287" s="5" t="s">
        <v>1133</v>
      </c>
      <c r="C3287" s="5">
        <v>0</v>
      </c>
    </row>
    <row r="3288" spans="1:3" x14ac:dyDescent="0.3">
      <c r="A3288" s="5" t="s">
        <v>975</v>
      </c>
      <c r="B3288" s="5" t="s">
        <v>1228</v>
      </c>
      <c r="C3288" s="5">
        <v>1</v>
      </c>
    </row>
    <row r="3289" spans="1:3" x14ac:dyDescent="0.3">
      <c r="A3289" s="5" t="s">
        <v>975</v>
      </c>
      <c r="B3289" s="5" t="s">
        <v>1229</v>
      </c>
      <c r="C3289" s="5">
        <v>2</v>
      </c>
    </row>
    <row r="3290" spans="1:3" x14ac:dyDescent="0.3">
      <c r="A3290" s="5" t="s">
        <v>975</v>
      </c>
      <c r="B3290" s="5" t="s">
        <v>1230</v>
      </c>
      <c r="C3290" s="5">
        <v>3</v>
      </c>
    </row>
    <row r="3291" spans="1:3" x14ac:dyDescent="0.3">
      <c r="A3291" s="5" t="s">
        <v>975</v>
      </c>
      <c r="B3291" s="5" t="s">
        <v>1231</v>
      </c>
      <c r="C3291" s="5">
        <v>4</v>
      </c>
    </row>
    <row r="3292" spans="1:3" x14ac:dyDescent="0.3">
      <c r="A3292" s="5" t="s">
        <v>975</v>
      </c>
      <c r="B3292" s="5" t="s">
        <v>1232</v>
      </c>
      <c r="C3292" s="5">
        <v>5</v>
      </c>
    </row>
    <row r="3293" spans="1:3" x14ac:dyDescent="0.3">
      <c r="A3293" s="5" t="s">
        <v>975</v>
      </c>
      <c r="B3293" s="5" t="s">
        <v>1233</v>
      </c>
      <c r="C3293" s="5">
        <v>6</v>
      </c>
    </row>
    <row r="3294" spans="1:3" x14ac:dyDescent="0.3">
      <c r="A3294" s="5" t="s">
        <v>975</v>
      </c>
      <c r="B3294" t="s">
        <v>4129</v>
      </c>
      <c r="C3294">
        <v>11</v>
      </c>
    </row>
    <row r="3295" spans="1:3" x14ac:dyDescent="0.3">
      <c r="A3295" s="5" t="s">
        <v>975</v>
      </c>
      <c r="B3295" s="5" t="s">
        <v>1234</v>
      </c>
      <c r="C3295" s="5">
        <v>7</v>
      </c>
    </row>
    <row r="3296" spans="1:3" x14ac:dyDescent="0.3">
      <c r="A3296" s="5" t="s">
        <v>975</v>
      </c>
      <c r="B3296" s="5" t="s">
        <v>1235</v>
      </c>
      <c r="C3296" s="5">
        <v>8</v>
      </c>
    </row>
    <row r="3297" spans="1:3" x14ac:dyDescent="0.3">
      <c r="A3297" s="5" t="s">
        <v>975</v>
      </c>
      <c r="B3297" s="5" t="s">
        <v>1236</v>
      </c>
      <c r="C3297" s="5">
        <v>9</v>
      </c>
    </row>
    <row r="3298" spans="1:3" x14ac:dyDescent="0.3">
      <c r="A3298" s="5" t="s">
        <v>975</v>
      </c>
      <c r="B3298" s="5" t="s">
        <v>1237</v>
      </c>
      <c r="C3298" s="5">
        <v>10</v>
      </c>
    </row>
    <row r="3299" spans="1:3" x14ac:dyDescent="0.3">
      <c r="A3299" s="5"/>
      <c r="B3299" s="5"/>
      <c r="C3299" s="5"/>
    </row>
    <row r="3300" spans="1:3" x14ac:dyDescent="0.3">
      <c r="A3300" s="7" t="s">
        <v>2259</v>
      </c>
      <c r="B3300" t="s">
        <v>1133</v>
      </c>
      <c r="C3300" s="5">
        <v>0</v>
      </c>
    </row>
    <row r="3301" spans="1:3" x14ac:dyDescent="0.3">
      <c r="A3301" t="s">
        <v>2259</v>
      </c>
      <c r="B3301" t="s">
        <v>4130</v>
      </c>
      <c r="C3301" s="5">
        <v>1</v>
      </c>
    </row>
    <row r="3302" spans="1:3" x14ac:dyDescent="0.3">
      <c r="A3302" t="s">
        <v>2259</v>
      </c>
      <c r="B3302" t="s">
        <v>4131</v>
      </c>
      <c r="C3302" s="5">
        <v>2</v>
      </c>
    </row>
    <row r="3303" spans="1:3" x14ac:dyDescent="0.3">
      <c r="A3303" t="s">
        <v>2259</v>
      </c>
      <c r="B3303" t="s">
        <v>4132</v>
      </c>
      <c r="C3303" s="5">
        <v>3</v>
      </c>
    </row>
    <row r="3304" spans="1:3" x14ac:dyDescent="0.3">
      <c r="A3304" t="s">
        <v>2259</v>
      </c>
      <c r="B3304" t="s">
        <v>4133</v>
      </c>
      <c r="C3304" s="5">
        <v>4</v>
      </c>
    </row>
    <row r="3305" spans="1:3" x14ac:dyDescent="0.3">
      <c r="A3305" t="s">
        <v>2259</v>
      </c>
      <c r="B3305" t="s">
        <v>4134</v>
      </c>
      <c r="C3305" s="5">
        <v>5</v>
      </c>
    </row>
    <row r="3306" spans="1:3" x14ac:dyDescent="0.3">
      <c r="A3306" t="s">
        <v>2259</v>
      </c>
      <c r="B3306" t="s">
        <v>4135</v>
      </c>
      <c r="C3306" s="5">
        <v>6</v>
      </c>
    </row>
    <row r="3307" spans="1:3" x14ac:dyDescent="0.3">
      <c r="A3307" t="s">
        <v>2259</v>
      </c>
      <c r="B3307" t="s">
        <v>4136</v>
      </c>
      <c r="C3307" s="5">
        <v>7</v>
      </c>
    </row>
    <row r="3308" spans="1:3" x14ac:dyDescent="0.3">
      <c r="A3308" t="s">
        <v>2259</v>
      </c>
      <c r="B3308" t="s">
        <v>4137</v>
      </c>
      <c r="C3308" s="5">
        <v>8</v>
      </c>
    </row>
    <row r="3309" spans="1:3" x14ac:dyDescent="0.3">
      <c r="A3309" t="s">
        <v>2259</v>
      </c>
      <c r="B3309" t="s">
        <v>4138</v>
      </c>
      <c r="C3309" s="5">
        <v>9</v>
      </c>
    </row>
    <row r="3310" spans="1:3" x14ac:dyDescent="0.3">
      <c r="A3310" t="s">
        <v>2259</v>
      </c>
      <c r="B3310" t="s">
        <v>4139</v>
      </c>
      <c r="C3310" s="5">
        <v>10</v>
      </c>
    </row>
    <row r="3311" spans="1:3" x14ac:dyDescent="0.3">
      <c r="A3311" t="s">
        <v>2259</v>
      </c>
      <c r="B3311" t="s">
        <v>4140</v>
      </c>
      <c r="C3311" s="5">
        <v>11</v>
      </c>
    </row>
    <row r="3312" spans="1:3" x14ac:dyDescent="0.3">
      <c r="A3312" t="s">
        <v>2259</v>
      </c>
      <c r="B3312" t="s">
        <v>4141</v>
      </c>
      <c r="C3312" s="5">
        <v>12</v>
      </c>
    </row>
    <row r="3313" spans="1:3" x14ac:dyDescent="0.3">
      <c r="A3313" t="s">
        <v>2259</v>
      </c>
      <c r="B3313" t="s">
        <v>4142</v>
      </c>
      <c r="C3313" s="5">
        <v>13</v>
      </c>
    </row>
    <row r="3314" spans="1:3" x14ac:dyDescent="0.3">
      <c r="A3314" t="s">
        <v>2259</v>
      </c>
      <c r="B3314" t="s">
        <v>4143</v>
      </c>
      <c r="C3314" s="5">
        <v>14</v>
      </c>
    </row>
    <row r="3315" spans="1:3" x14ac:dyDescent="0.3">
      <c r="A3315" t="s">
        <v>2259</v>
      </c>
      <c r="B3315" t="s">
        <v>4144</v>
      </c>
      <c r="C3315" s="5">
        <v>15</v>
      </c>
    </row>
    <row r="3316" spans="1:3" x14ac:dyDescent="0.3">
      <c r="A3316" t="s">
        <v>2259</v>
      </c>
      <c r="B3316" t="s">
        <v>4145</v>
      </c>
      <c r="C3316" s="5">
        <v>16</v>
      </c>
    </row>
    <row r="3317" spans="1:3" x14ac:dyDescent="0.3">
      <c r="A3317" t="s">
        <v>2259</v>
      </c>
      <c r="B3317" t="s">
        <v>4146</v>
      </c>
      <c r="C3317" s="5">
        <v>17</v>
      </c>
    </row>
    <row r="3318" spans="1:3" x14ac:dyDescent="0.3">
      <c r="A3318" t="s">
        <v>2259</v>
      </c>
      <c r="B3318" t="s">
        <v>4147</v>
      </c>
      <c r="C3318" s="5">
        <v>18</v>
      </c>
    </row>
    <row r="3319" spans="1:3" x14ac:dyDescent="0.3">
      <c r="A3319" t="s">
        <v>2259</v>
      </c>
      <c r="B3319" t="s">
        <v>4148</v>
      </c>
      <c r="C3319" s="5">
        <v>19</v>
      </c>
    </row>
    <row r="3320" spans="1:3" x14ac:dyDescent="0.3">
      <c r="A3320" t="s">
        <v>2259</v>
      </c>
      <c r="B3320" t="s">
        <v>4149</v>
      </c>
      <c r="C3320" s="5">
        <v>20</v>
      </c>
    </row>
    <row r="3321" spans="1:3" x14ac:dyDescent="0.3">
      <c r="A3321" t="s">
        <v>2259</v>
      </c>
      <c r="B3321" t="s">
        <v>4150</v>
      </c>
      <c r="C3321" s="5">
        <v>21</v>
      </c>
    </row>
    <row r="3322" spans="1:3" x14ac:dyDescent="0.3">
      <c r="A3322" t="s">
        <v>2259</v>
      </c>
      <c r="B3322" t="s">
        <v>4151</v>
      </c>
      <c r="C3322" s="5">
        <v>22</v>
      </c>
    </row>
    <row r="3323" spans="1:3" x14ac:dyDescent="0.3">
      <c r="A3323" t="s">
        <v>2259</v>
      </c>
      <c r="B3323" t="s">
        <v>4152</v>
      </c>
      <c r="C3323" s="5">
        <v>23</v>
      </c>
    </row>
    <row r="3324" spans="1:3" x14ac:dyDescent="0.3">
      <c r="A3324" t="s">
        <v>2259</v>
      </c>
      <c r="B3324" t="s">
        <v>4153</v>
      </c>
      <c r="C3324" s="5">
        <v>24</v>
      </c>
    </row>
    <row r="3325" spans="1:3" x14ac:dyDescent="0.3">
      <c r="A3325" t="s">
        <v>2259</v>
      </c>
      <c r="B3325" t="s">
        <v>4154</v>
      </c>
      <c r="C3325" s="5">
        <v>25</v>
      </c>
    </row>
    <row r="3326" spans="1:3" x14ac:dyDescent="0.3">
      <c r="A3326" t="s">
        <v>2259</v>
      </c>
      <c r="B3326" t="s">
        <v>4155</v>
      </c>
      <c r="C3326" s="5">
        <v>26</v>
      </c>
    </row>
    <row r="3327" spans="1:3" x14ac:dyDescent="0.3">
      <c r="A3327" t="s">
        <v>2259</v>
      </c>
      <c r="B3327" t="s">
        <v>4156</v>
      </c>
      <c r="C3327" s="5">
        <v>27</v>
      </c>
    </row>
    <row r="3328" spans="1:3" x14ac:dyDescent="0.3">
      <c r="A3328" t="s">
        <v>2259</v>
      </c>
      <c r="B3328" t="s">
        <v>4157</v>
      </c>
      <c r="C3328" s="5">
        <v>28</v>
      </c>
    </row>
    <row r="3329" spans="1:3" x14ac:dyDescent="0.3">
      <c r="A3329" t="s">
        <v>2259</v>
      </c>
      <c r="B3329" t="s">
        <v>4158</v>
      </c>
      <c r="C3329" s="5">
        <v>29</v>
      </c>
    </row>
    <row r="3330" spans="1:3" x14ac:dyDescent="0.3">
      <c r="A3330" t="s">
        <v>2259</v>
      </c>
      <c r="B3330" t="s">
        <v>4159</v>
      </c>
      <c r="C3330" s="5">
        <v>30</v>
      </c>
    </row>
    <row r="3331" spans="1:3" x14ac:dyDescent="0.3">
      <c r="A3331" t="s">
        <v>2259</v>
      </c>
      <c r="B3331" t="s">
        <v>1452</v>
      </c>
      <c r="C3331" s="5">
        <v>31</v>
      </c>
    </row>
    <row r="3332" spans="1:3" x14ac:dyDescent="0.3">
      <c r="A3332" t="s">
        <v>2259</v>
      </c>
      <c r="B3332" t="s">
        <v>1453</v>
      </c>
      <c r="C3332" s="5">
        <v>32</v>
      </c>
    </row>
    <row r="3333" spans="1:3" x14ac:dyDescent="0.3">
      <c r="A3333" t="s">
        <v>2259</v>
      </c>
      <c r="B3333" t="s">
        <v>1454</v>
      </c>
      <c r="C3333" s="5">
        <v>33</v>
      </c>
    </row>
    <row r="3334" spans="1:3" x14ac:dyDescent="0.3">
      <c r="A3334" t="s">
        <v>2259</v>
      </c>
      <c r="B3334" t="s">
        <v>1455</v>
      </c>
      <c r="C3334" s="5">
        <v>34</v>
      </c>
    </row>
    <row r="3335" spans="1:3" x14ac:dyDescent="0.3">
      <c r="A3335" t="s">
        <v>2259</v>
      </c>
      <c r="B3335" t="s">
        <v>1456</v>
      </c>
      <c r="C3335" s="5">
        <v>35</v>
      </c>
    </row>
    <row r="3336" spans="1:3" x14ac:dyDescent="0.3">
      <c r="A3336" t="s">
        <v>2259</v>
      </c>
      <c r="B3336" t="s">
        <v>1457</v>
      </c>
      <c r="C3336" s="5">
        <v>36</v>
      </c>
    </row>
    <row r="3337" spans="1:3" x14ac:dyDescent="0.3">
      <c r="A3337" t="s">
        <v>2259</v>
      </c>
      <c r="B3337" t="s">
        <v>1458</v>
      </c>
      <c r="C3337" s="5">
        <v>37</v>
      </c>
    </row>
    <row r="3338" spans="1:3" x14ac:dyDescent="0.3">
      <c r="A3338" t="s">
        <v>2259</v>
      </c>
      <c r="B3338" t="s">
        <v>1459</v>
      </c>
      <c r="C3338" s="5">
        <v>38</v>
      </c>
    </row>
    <row r="3339" spans="1:3" x14ac:dyDescent="0.3">
      <c r="A3339" t="s">
        <v>2259</v>
      </c>
      <c r="B3339" t="s">
        <v>1460</v>
      </c>
      <c r="C3339" s="5">
        <v>39</v>
      </c>
    </row>
    <row r="3340" spans="1:3" x14ac:dyDescent="0.3">
      <c r="A3340" t="s">
        <v>2259</v>
      </c>
      <c r="B3340" t="s">
        <v>1461</v>
      </c>
      <c r="C3340" s="5">
        <v>40</v>
      </c>
    </row>
    <row r="3341" spans="1:3" x14ac:dyDescent="0.3">
      <c r="A3341" t="s">
        <v>2259</v>
      </c>
      <c r="B3341" t="s">
        <v>1462</v>
      </c>
      <c r="C3341" s="5">
        <v>41</v>
      </c>
    </row>
    <row r="3342" spans="1:3" x14ac:dyDescent="0.3">
      <c r="A3342" t="s">
        <v>2259</v>
      </c>
      <c r="B3342" t="s">
        <v>1463</v>
      </c>
      <c r="C3342" s="5">
        <v>42</v>
      </c>
    </row>
    <row r="3343" spans="1:3" x14ac:dyDescent="0.3">
      <c r="A3343" t="s">
        <v>2259</v>
      </c>
      <c r="B3343" t="s">
        <v>1464</v>
      </c>
      <c r="C3343" s="5">
        <v>43</v>
      </c>
    </row>
    <row r="3344" spans="1:3" x14ac:dyDescent="0.3">
      <c r="A3344" t="s">
        <v>2259</v>
      </c>
      <c r="B3344" t="s">
        <v>1465</v>
      </c>
      <c r="C3344" s="5">
        <v>44</v>
      </c>
    </row>
    <row r="3345" spans="1:3" x14ac:dyDescent="0.3">
      <c r="A3345" t="s">
        <v>2259</v>
      </c>
      <c r="B3345" t="s">
        <v>1466</v>
      </c>
      <c r="C3345" s="5">
        <v>45</v>
      </c>
    </row>
    <row r="3346" spans="1:3" x14ac:dyDescent="0.3">
      <c r="A3346" t="s">
        <v>2259</v>
      </c>
      <c r="B3346" t="s">
        <v>1467</v>
      </c>
      <c r="C3346" s="5">
        <v>46</v>
      </c>
    </row>
    <row r="3347" spans="1:3" x14ac:dyDescent="0.3">
      <c r="A3347" t="s">
        <v>2259</v>
      </c>
      <c r="B3347" t="s">
        <v>1468</v>
      </c>
      <c r="C3347" s="5">
        <v>47</v>
      </c>
    </row>
    <row r="3348" spans="1:3" x14ac:dyDescent="0.3">
      <c r="A3348" t="s">
        <v>2259</v>
      </c>
      <c r="B3348" t="s">
        <v>1469</v>
      </c>
      <c r="C3348" s="5">
        <v>48</v>
      </c>
    </row>
    <row r="3349" spans="1:3" x14ac:dyDescent="0.3">
      <c r="A3349" t="s">
        <v>2259</v>
      </c>
      <c r="B3349" t="s">
        <v>1470</v>
      </c>
      <c r="C3349" s="5">
        <v>49</v>
      </c>
    </row>
    <row r="3350" spans="1:3" x14ac:dyDescent="0.3">
      <c r="A3350" t="s">
        <v>2259</v>
      </c>
      <c r="B3350" t="s">
        <v>1471</v>
      </c>
      <c r="C3350" s="5">
        <v>50</v>
      </c>
    </row>
    <row r="3351" spans="1:3" x14ac:dyDescent="0.3">
      <c r="A3351" t="s">
        <v>2259</v>
      </c>
      <c r="B3351" t="s">
        <v>1472</v>
      </c>
      <c r="C3351" s="5">
        <v>51</v>
      </c>
    </row>
    <row r="3352" spans="1:3" x14ac:dyDescent="0.3">
      <c r="A3352" t="s">
        <v>2259</v>
      </c>
      <c r="B3352" t="s">
        <v>1473</v>
      </c>
      <c r="C3352" s="5">
        <v>52</v>
      </c>
    </row>
    <row r="3353" spans="1:3" x14ac:dyDescent="0.3">
      <c r="A3353" t="s">
        <v>2259</v>
      </c>
      <c r="B3353" t="s">
        <v>1474</v>
      </c>
      <c r="C3353" s="5">
        <v>53</v>
      </c>
    </row>
    <row r="3354" spans="1:3" x14ac:dyDescent="0.3">
      <c r="A3354" t="s">
        <v>2259</v>
      </c>
      <c r="B3354" t="s">
        <v>1475</v>
      </c>
      <c r="C3354" s="5">
        <v>54</v>
      </c>
    </row>
    <row r="3355" spans="1:3" x14ac:dyDescent="0.3">
      <c r="A3355" t="s">
        <v>2259</v>
      </c>
      <c r="B3355" t="s">
        <v>1476</v>
      </c>
      <c r="C3355" s="5">
        <v>55</v>
      </c>
    </row>
    <row r="3356" spans="1:3" x14ac:dyDescent="0.3">
      <c r="A3356" t="s">
        <v>2259</v>
      </c>
      <c r="B3356" t="s">
        <v>1477</v>
      </c>
      <c r="C3356" s="5">
        <v>56</v>
      </c>
    </row>
    <row r="3357" spans="1:3" x14ac:dyDescent="0.3">
      <c r="A3357" t="s">
        <v>2259</v>
      </c>
      <c r="B3357" t="s">
        <v>1478</v>
      </c>
      <c r="C3357" s="5">
        <v>57</v>
      </c>
    </row>
    <row r="3358" spans="1:3" x14ac:dyDescent="0.3">
      <c r="A3358" t="s">
        <v>2259</v>
      </c>
      <c r="B3358" t="s">
        <v>1479</v>
      </c>
      <c r="C3358" s="5">
        <v>58</v>
      </c>
    </row>
    <row r="3359" spans="1:3" x14ac:dyDescent="0.3">
      <c r="A3359" t="s">
        <v>2259</v>
      </c>
      <c r="B3359" t="s">
        <v>1480</v>
      </c>
      <c r="C3359" s="5">
        <v>59</v>
      </c>
    </row>
    <row r="3360" spans="1:3" x14ac:dyDescent="0.3">
      <c r="A3360" t="s">
        <v>2259</v>
      </c>
      <c r="B3360" t="s">
        <v>1481</v>
      </c>
      <c r="C3360" s="5">
        <v>60</v>
      </c>
    </row>
    <row r="3361" spans="1:3" x14ac:dyDescent="0.3">
      <c r="A3361" t="s">
        <v>2259</v>
      </c>
      <c r="B3361" t="s">
        <v>1482</v>
      </c>
      <c r="C3361" s="5">
        <v>61</v>
      </c>
    </row>
    <row r="3362" spans="1:3" x14ac:dyDescent="0.3">
      <c r="A3362" t="s">
        <v>2259</v>
      </c>
      <c r="B3362" t="s">
        <v>1483</v>
      </c>
      <c r="C3362" s="5">
        <v>62</v>
      </c>
    </row>
    <row r="3363" spans="1:3" x14ac:dyDescent="0.3">
      <c r="A3363" t="s">
        <v>2259</v>
      </c>
      <c r="B3363" t="s">
        <v>1484</v>
      </c>
      <c r="C3363" s="5">
        <v>63</v>
      </c>
    </row>
    <row r="3364" spans="1:3" x14ac:dyDescent="0.3">
      <c r="A3364" t="s">
        <v>2259</v>
      </c>
      <c r="B3364" t="s">
        <v>1485</v>
      </c>
      <c r="C3364" s="5">
        <v>64</v>
      </c>
    </row>
    <row r="3365" spans="1:3" x14ac:dyDescent="0.3">
      <c r="A3365" t="s">
        <v>2259</v>
      </c>
      <c r="B3365" t="s">
        <v>1486</v>
      </c>
      <c r="C3365" s="5">
        <v>65</v>
      </c>
    </row>
    <row r="3366" spans="1:3" x14ac:dyDescent="0.3">
      <c r="A3366" t="s">
        <v>2259</v>
      </c>
      <c r="B3366" t="s">
        <v>1487</v>
      </c>
      <c r="C3366" s="5">
        <v>66</v>
      </c>
    </row>
    <row r="3367" spans="1:3" x14ac:dyDescent="0.3">
      <c r="A3367" t="s">
        <v>2259</v>
      </c>
      <c r="B3367" t="s">
        <v>1488</v>
      </c>
      <c r="C3367" s="5">
        <v>67</v>
      </c>
    </row>
    <row r="3368" spans="1:3" x14ac:dyDescent="0.3">
      <c r="A3368" t="s">
        <v>2259</v>
      </c>
      <c r="B3368" t="s">
        <v>1489</v>
      </c>
      <c r="C3368" s="5">
        <v>68</v>
      </c>
    </row>
    <row r="3369" spans="1:3" x14ac:dyDescent="0.3">
      <c r="A3369" t="s">
        <v>2259</v>
      </c>
      <c r="B3369" t="s">
        <v>1490</v>
      </c>
      <c r="C3369" s="5">
        <v>69</v>
      </c>
    </row>
    <row r="3370" spans="1:3" x14ac:dyDescent="0.3">
      <c r="A3370" t="s">
        <v>2259</v>
      </c>
      <c r="B3370" t="s">
        <v>1491</v>
      </c>
      <c r="C3370" s="5">
        <v>70</v>
      </c>
    </row>
    <row r="3371" spans="1:3" x14ac:dyDescent="0.3">
      <c r="A3371" t="s">
        <v>2259</v>
      </c>
      <c r="B3371" t="s">
        <v>1492</v>
      </c>
      <c r="C3371" s="5">
        <v>71</v>
      </c>
    </row>
    <row r="3372" spans="1:3" x14ac:dyDescent="0.3">
      <c r="A3372" t="s">
        <v>2259</v>
      </c>
      <c r="B3372" t="s">
        <v>1493</v>
      </c>
      <c r="C3372" s="5">
        <v>72</v>
      </c>
    </row>
    <row r="3373" spans="1:3" x14ac:dyDescent="0.3">
      <c r="A3373" t="s">
        <v>2259</v>
      </c>
      <c r="B3373" t="s">
        <v>1494</v>
      </c>
      <c r="C3373" s="5">
        <v>73</v>
      </c>
    </row>
    <row r="3374" spans="1:3" x14ac:dyDescent="0.3">
      <c r="A3374" t="s">
        <v>2259</v>
      </c>
      <c r="B3374" t="s">
        <v>1495</v>
      </c>
      <c r="C3374" s="5">
        <v>74</v>
      </c>
    </row>
    <row r="3375" spans="1:3" x14ac:dyDescent="0.3">
      <c r="A3375" t="s">
        <v>2259</v>
      </c>
      <c r="B3375" t="s">
        <v>1496</v>
      </c>
      <c r="C3375" s="5">
        <v>75</v>
      </c>
    </row>
    <row r="3376" spans="1:3" x14ac:dyDescent="0.3">
      <c r="A3376" t="s">
        <v>2259</v>
      </c>
      <c r="B3376" t="s">
        <v>1497</v>
      </c>
      <c r="C3376" s="5">
        <v>76</v>
      </c>
    </row>
    <row r="3377" spans="1:3" x14ac:dyDescent="0.3">
      <c r="A3377" t="s">
        <v>2259</v>
      </c>
      <c r="B3377" t="s">
        <v>1498</v>
      </c>
      <c r="C3377" s="5">
        <v>77</v>
      </c>
    </row>
    <row r="3378" spans="1:3" x14ac:dyDescent="0.3">
      <c r="A3378" t="s">
        <v>2259</v>
      </c>
      <c r="B3378" t="s">
        <v>1499</v>
      </c>
      <c r="C3378" s="5">
        <v>78</v>
      </c>
    </row>
    <row r="3379" spans="1:3" x14ac:dyDescent="0.3">
      <c r="A3379" t="s">
        <v>2259</v>
      </c>
      <c r="B3379" t="s">
        <v>1500</v>
      </c>
      <c r="C3379" s="5">
        <v>79</v>
      </c>
    </row>
    <row r="3380" spans="1:3" x14ac:dyDescent="0.3">
      <c r="A3380" t="s">
        <v>2259</v>
      </c>
      <c r="B3380" t="s">
        <v>1501</v>
      </c>
      <c r="C3380" s="5">
        <v>80</v>
      </c>
    </row>
    <row r="3381" spans="1:3" x14ac:dyDescent="0.3">
      <c r="A3381" t="s">
        <v>2259</v>
      </c>
      <c r="B3381" t="s">
        <v>1502</v>
      </c>
      <c r="C3381" s="5">
        <v>81</v>
      </c>
    </row>
    <row r="3382" spans="1:3" x14ac:dyDescent="0.3">
      <c r="A3382" t="s">
        <v>2259</v>
      </c>
      <c r="B3382" t="s">
        <v>1503</v>
      </c>
      <c r="C3382" s="5">
        <v>82</v>
      </c>
    </row>
    <row r="3383" spans="1:3" x14ac:dyDescent="0.3">
      <c r="A3383" t="s">
        <v>2259</v>
      </c>
      <c r="B3383" t="s">
        <v>1504</v>
      </c>
      <c r="C3383" s="5">
        <v>83</v>
      </c>
    </row>
    <row r="3384" spans="1:3" x14ac:dyDescent="0.3">
      <c r="A3384" t="s">
        <v>2259</v>
      </c>
      <c r="B3384" t="s">
        <v>1505</v>
      </c>
      <c r="C3384" s="5">
        <v>84</v>
      </c>
    </row>
    <row r="3385" spans="1:3" x14ac:dyDescent="0.3">
      <c r="A3385" t="s">
        <v>2259</v>
      </c>
      <c r="B3385" t="s">
        <v>1506</v>
      </c>
      <c r="C3385" s="5">
        <v>85</v>
      </c>
    </row>
    <row r="3386" spans="1:3" x14ac:dyDescent="0.3">
      <c r="A3386" t="s">
        <v>2259</v>
      </c>
      <c r="B3386" t="s">
        <v>1507</v>
      </c>
      <c r="C3386" s="5">
        <v>86</v>
      </c>
    </row>
    <row r="3387" spans="1:3" x14ac:dyDescent="0.3">
      <c r="A3387" t="s">
        <v>2259</v>
      </c>
      <c r="B3387" t="s">
        <v>1508</v>
      </c>
      <c r="C3387" s="5">
        <v>87</v>
      </c>
    </row>
    <row r="3388" spans="1:3" x14ac:dyDescent="0.3">
      <c r="A3388" t="s">
        <v>2259</v>
      </c>
      <c r="B3388" t="s">
        <v>1509</v>
      </c>
      <c r="C3388" s="5">
        <v>88</v>
      </c>
    </row>
    <row r="3389" spans="1:3" x14ac:dyDescent="0.3">
      <c r="A3389" t="s">
        <v>2259</v>
      </c>
      <c r="B3389" t="s">
        <v>1510</v>
      </c>
      <c r="C3389" s="5">
        <v>89</v>
      </c>
    </row>
    <row r="3390" spans="1:3" x14ac:dyDescent="0.3">
      <c r="A3390" t="s">
        <v>2259</v>
      </c>
      <c r="B3390" t="s">
        <v>1511</v>
      </c>
      <c r="C3390" s="5">
        <v>90</v>
      </c>
    </row>
    <row r="3391" spans="1:3" x14ac:dyDescent="0.3">
      <c r="A3391" t="s">
        <v>2259</v>
      </c>
      <c r="B3391" t="s">
        <v>1512</v>
      </c>
      <c r="C3391" s="5">
        <v>91</v>
      </c>
    </row>
    <row r="3392" spans="1:3" x14ac:dyDescent="0.3">
      <c r="A3392" t="s">
        <v>2259</v>
      </c>
      <c r="B3392" t="s">
        <v>1513</v>
      </c>
      <c r="C3392" s="5">
        <v>92</v>
      </c>
    </row>
    <row r="3393" spans="1:3" x14ac:dyDescent="0.3">
      <c r="A3393" t="s">
        <v>2259</v>
      </c>
      <c r="B3393" t="s">
        <v>1514</v>
      </c>
      <c r="C3393" s="5">
        <v>93</v>
      </c>
    </row>
    <row r="3394" spans="1:3" x14ac:dyDescent="0.3">
      <c r="A3394" t="s">
        <v>2259</v>
      </c>
      <c r="B3394" t="s">
        <v>1515</v>
      </c>
      <c r="C3394" s="5">
        <v>94</v>
      </c>
    </row>
    <row r="3395" spans="1:3" x14ac:dyDescent="0.3">
      <c r="A3395" t="s">
        <v>2259</v>
      </c>
      <c r="B3395" t="s">
        <v>1516</v>
      </c>
      <c r="C3395" s="5">
        <v>95</v>
      </c>
    </row>
    <row r="3396" spans="1:3" x14ac:dyDescent="0.3">
      <c r="A3396" t="s">
        <v>2259</v>
      </c>
      <c r="B3396" t="s">
        <v>1517</v>
      </c>
      <c r="C3396" s="5">
        <v>96</v>
      </c>
    </row>
    <row r="3397" spans="1:3" x14ac:dyDescent="0.3">
      <c r="A3397" t="s">
        <v>2259</v>
      </c>
      <c r="B3397" t="s">
        <v>1518</v>
      </c>
      <c r="C3397" s="5">
        <v>97</v>
      </c>
    </row>
    <row r="3398" spans="1:3" x14ac:dyDescent="0.3">
      <c r="A3398" t="s">
        <v>2259</v>
      </c>
      <c r="B3398" t="s">
        <v>1519</v>
      </c>
      <c r="C3398" s="5">
        <v>98</v>
      </c>
    </row>
    <row r="3399" spans="1:3" x14ac:dyDescent="0.3">
      <c r="A3399" t="s">
        <v>2259</v>
      </c>
      <c r="B3399" t="s">
        <v>1520</v>
      </c>
      <c r="C3399" s="5">
        <v>99</v>
      </c>
    </row>
    <row r="3400" spans="1:3" x14ac:dyDescent="0.3">
      <c r="A3400" t="s">
        <v>2259</v>
      </c>
      <c r="B3400" t="s">
        <v>1521</v>
      </c>
      <c r="C3400" s="5">
        <v>100</v>
      </c>
    </row>
    <row r="3401" spans="1:3" x14ac:dyDescent="0.3">
      <c r="A3401" t="s">
        <v>2259</v>
      </c>
      <c r="B3401" t="s">
        <v>1522</v>
      </c>
      <c r="C3401" s="5">
        <v>101</v>
      </c>
    </row>
    <row r="3402" spans="1:3" x14ac:dyDescent="0.3">
      <c r="A3402" t="s">
        <v>2259</v>
      </c>
      <c r="B3402" t="s">
        <v>1523</v>
      </c>
      <c r="C3402" s="5">
        <v>102</v>
      </c>
    </row>
    <row r="3403" spans="1:3" x14ac:dyDescent="0.3">
      <c r="A3403" t="s">
        <v>2259</v>
      </c>
      <c r="B3403" t="s">
        <v>1524</v>
      </c>
      <c r="C3403" s="5">
        <v>103</v>
      </c>
    </row>
    <row r="3404" spans="1:3" x14ac:dyDescent="0.3">
      <c r="A3404" t="s">
        <v>2259</v>
      </c>
      <c r="B3404" t="s">
        <v>1525</v>
      </c>
      <c r="C3404" s="5">
        <v>104</v>
      </c>
    </row>
    <row r="3405" spans="1:3" x14ac:dyDescent="0.3">
      <c r="A3405" t="s">
        <v>2259</v>
      </c>
      <c r="B3405" t="s">
        <v>1526</v>
      </c>
      <c r="C3405" s="5">
        <v>105</v>
      </c>
    </row>
    <row r="3406" spans="1:3" x14ac:dyDescent="0.3">
      <c r="A3406" t="s">
        <v>2259</v>
      </c>
      <c r="B3406" t="s">
        <v>1527</v>
      </c>
      <c r="C3406" s="5">
        <v>106</v>
      </c>
    </row>
    <row r="3407" spans="1:3" x14ac:dyDescent="0.3">
      <c r="A3407" t="s">
        <v>2259</v>
      </c>
      <c r="B3407" t="s">
        <v>1528</v>
      </c>
      <c r="C3407" s="5">
        <v>107</v>
      </c>
    </row>
    <row r="3408" spans="1:3" x14ac:dyDescent="0.3">
      <c r="A3408" t="s">
        <v>2259</v>
      </c>
      <c r="B3408" t="s">
        <v>1529</v>
      </c>
      <c r="C3408" s="5">
        <v>108</v>
      </c>
    </row>
    <row r="3409" spans="1:3" x14ac:dyDescent="0.3">
      <c r="A3409" t="s">
        <v>2259</v>
      </c>
      <c r="B3409" t="s">
        <v>1530</v>
      </c>
      <c r="C3409" s="5">
        <v>109</v>
      </c>
    </row>
    <row r="3410" spans="1:3" x14ac:dyDescent="0.3">
      <c r="A3410" t="s">
        <v>2259</v>
      </c>
      <c r="B3410" t="s">
        <v>1531</v>
      </c>
      <c r="C3410" s="5">
        <v>110</v>
      </c>
    </row>
    <row r="3411" spans="1:3" x14ac:dyDescent="0.3">
      <c r="A3411" t="s">
        <v>2259</v>
      </c>
      <c r="B3411" t="s">
        <v>1532</v>
      </c>
      <c r="C3411" s="5">
        <v>111</v>
      </c>
    </row>
    <row r="3412" spans="1:3" x14ac:dyDescent="0.3">
      <c r="A3412" t="s">
        <v>2259</v>
      </c>
      <c r="B3412" t="s">
        <v>1533</v>
      </c>
      <c r="C3412" s="5">
        <v>112</v>
      </c>
    </row>
    <row r="3413" spans="1:3" x14ac:dyDescent="0.3">
      <c r="A3413" t="s">
        <v>2259</v>
      </c>
      <c r="B3413" t="s">
        <v>1534</v>
      </c>
      <c r="C3413" s="5">
        <v>113</v>
      </c>
    </row>
    <row r="3414" spans="1:3" x14ac:dyDescent="0.3">
      <c r="A3414" t="s">
        <v>2259</v>
      </c>
      <c r="B3414" t="s">
        <v>1535</v>
      </c>
      <c r="C3414" s="5">
        <v>114</v>
      </c>
    </row>
    <row r="3415" spans="1:3" x14ac:dyDescent="0.3">
      <c r="A3415" t="s">
        <v>2259</v>
      </c>
      <c r="B3415" t="s">
        <v>1536</v>
      </c>
      <c r="C3415" s="5">
        <v>115</v>
      </c>
    </row>
    <row r="3416" spans="1:3" x14ac:dyDescent="0.3">
      <c r="A3416" t="s">
        <v>2259</v>
      </c>
      <c r="B3416" t="s">
        <v>1537</v>
      </c>
      <c r="C3416" s="5">
        <v>116</v>
      </c>
    </row>
    <row r="3417" spans="1:3" x14ac:dyDescent="0.3">
      <c r="A3417" t="s">
        <v>2259</v>
      </c>
      <c r="B3417" t="s">
        <v>1538</v>
      </c>
      <c r="C3417" s="5">
        <v>117</v>
      </c>
    </row>
    <row r="3418" spans="1:3" x14ac:dyDescent="0.3">
      <c r="A3418" t="s">
        <v>2259</v>
      </c>
      <c r="B3418" t="s">
        <v>1539</v>
      </c>
      <c r="C3418" s="5">
        <v>118</v>
      </c>
    </row>
    <row r="3419" spans="1:3" x14ac:dyDescent="0.3">
      <c r="A3419" t="s">
        <v>2259</v>
      </c>
      <c r="B3419" t="s">
        <v>1540</v>
      </c>
      <c r="C3419" s="5">
        <v>119</v>
      </c>
    </row>
    <row r="3420" spans="1:3" x14ac:dyDescent="0.3">
      <c r="A3420" t="s">
        <v>2259</v>
      </c>
      <c r="B3420" t="s">
        <v>1541</v>
      </c>
      <c r="C3420" s="5">
        <v>120</v>
      </c>
    </row>
    <row r="3421" spans="1:3" x14ac:dyDescent="0.3">
      <c r="A3421" t="s">
        <v>2259</v>
      </c>
      <c r="B3421" t="s">
        <v>1542</v>
      </c>
      <c r="C3421" s="5">
        <v>121</v>
      </c>
    </row>
    <row r="3422" spans="1:3" x14ac:dyDescent="0.3">
      <c r="A3422" t="s">
        <v>2259</v>
      </c>
      <c r="B3422" t="s">
        <v>1543</v>
      </c>
      <c r="C3422" s="5">
        <v>122</v>
      </c>
    </row>
    <row r="3423" spans="1:3" x14ac:dyDescent="0.3">
      <c r="A3423" t="s">
        <v>2259</v>
      </c>
      <c r="B3423" t="s">
        <v>1544</v>
      </c>
      <c r="C3423" s="5">
        <v>123</v>
      </c>
    </row>
    <row r="3424" spans="1:3" x14ac:dyDescent="0.3">
      <c r="A3424" t="s">
        <v>2259</v>
      </c>
      <c r="B3424" t="s">
        <v>1545</v>
      </c>
      <c r="C3424" s="5">
        <v>124</v>
      </c>
    </row>
    <row r="3425" spans="1:3" x14ac:dyDescent="0.3">
      <c r="A3425" t="s">
        <v>2259</v>
      </c>
      <c r="B3425" t="s">
        <v>1546</v>
      </c>
      <c r="C3425" s="5">
        <v>125</v>
      </c>
    </row>
    <row r="3426" spans="1:3" x14ac:dyDescent="0.3">
      <c r="A3426" t="s">
        <v>2259</v>
      </c>
      <c r="B3426" t="s">
        <v>1547</v>
      </c>
      <c r="C3426" s="5">
        <v>126</v>
      </c>
    </row>
    <row r="3427" spans="1:3" x14ac:dyDescent="0.3">
      <c r="A3427" t="s">
        <v>2259</v>
      </c>
      <c r="B3427" t="s">
        <v>1548</v>
      </c>
      <c r="C3427" s="5">
        <v>127</v>
      </c>
    </row>
    <row r="3428" spans="1:3" x14ac:dyDescent="0.3">
      <c r="A3428" t="s">
        <v>2259</v>
      </c>
      <c r="B3428" t="s">
        <v>1549</v>
      </c>
      <c r="C3428" s="5">
        <v>128</v>
      </c>
    </row>
    <row r="3429" spans="1:3" x14ac:dyDescent="0.3">
      <c r="A3429" t="s">
        <v>2259</v>
      </c>
      <c r="B3429" t="s">
        <v>1550</v>
      </c>
      <c r="C3429" s="5">
        <v>129</v>
      </c>
    </row>
    <row r="3430" spans="1:3" x14ac:dyDescent="0.3">
      <c r="A3430" t="s">
        <v>2259</v>
      </c>
      <c r="B3430" t="s">
        <v>1551</v>
      </c>
      <c r="C3430" s="5">
        <v>130</v>
      </c>
    </row>
    <row r="3431" spans="1:3" x14ac:dyDescent="0.3">
      <c r="A3431" t="s">
        <v>2259</v>
      </c>
      <c r="B3431" t="s">
        <v>1552</v>
      </c>
      <c r="C3431" s="5">
        <v>131</v>
      </c>
    </row>
    <row r="3432" spans="1:3" x14ac:dyDescent="0.3">
      <c r="A3432" t="s">
        <v>2259</v>
      </c>
      <c r="B3432" t="s">
        <v>1553</v>
      </c>
      <c r="C3432" s="5">
        <v>132</v>
      </c>
    </row>
    <row r="3433" spans="1:3" x14ac:dyDescent="0.3">
      <c r="A3433" t="s">
        <v>2259</v>
      </c>
      <c r="B3433" t="s">
        <v>1554</v>
      </c>
      <c r="C3433" s="5">
        <v>133</v>
      </c>
    </row>
    <row r="3434" spans="1:3" x14ac:dyDescent="0.3">
      <c r="A3434" t="s">
        <v>2259</v>
      </c>
      <c r="B3434" t="s">
        <v>1555</v>
      </c>
      <c r="C3434" s="5">
        <v>134</v>
      </c>
    </row>
    <row r="3435" spans="1:3" x14ac:dyDescent="0.3">
      <c r="A3435" t="s">
        <v>2259</v>
      </c>
      <c r="B3435" t="s">
        <v>1556</v>
      </c>
      <c r="C3435" s="5">
        <v>135</v>
      </c>
    </row>
    <row r="3436" spans="1:3" x14ac:dyDescent="0.3">
      <c r="A3436" t="s">
        <v>2259</v>
      </c>
      <c r="B3436" t="s">
        <v>1557</v>
      </c>
      <c r="C3436" s="5">
        <v>136</v>
      </c>
    </row>
    <row r="3437" spans="1:3" x14ac:dyDescent="0.3">
      <c r="A3437" t="s">
        <v>2259</v>
      </c>
      <c r="B3437" t="s">
        <v>1558</v>
      </c>
      <c r="C3437" s="5">
        <v>137</v>
      </c>
    </row>
    <row r="3438" spans="1:3" x14ac:dyDescent="0.3">
      <c r="A3438" t="s">
        <v>2259</v>
      </c>
      <c r="B3438" t="s">
        <v>1559</v>
      </c>
      <c r="C3438" s="5">
        <v>138</v>
      </c>
    </row>
    <row r="3439" spans="1:3" x14ac:dyDescent="0.3">
      <c r="A3439" t="s">
        <v>2259</v>
      </c>
      <c r="B3439" t="s">
        <v>1560</v>
      </c>
      <c r="C3439" s="5">
        <v>139</v>
      </c>
    </row>
    <row r="3440" spans="1:3" x14ac:dyDescent="0.3">
      <c r="A3440" t="s">
        <v>2259</v>
      </c>
      <c r="B3440" t="s">
        <v>1561</v>
      </c>
      <c r="C3440" s="5">
        <v>140</v>
      </c>
    </row>
    <row r="3441" spans="1:3" x14ac:dyDescent="0.3">
      <c r="A3441" t="s">
        <v>2259</v>
      </c>
      <c r="B3441" t="s">
        <v>1562</v>
      </c>
      <c r="C3441" s="5">
        <v>141</v>
      </c>
    </row>
    <row r="3442" spans="1:3" x14ac:dyDescent="0.3">
      <c r="A3442" t="s">
        <v>2259</v>
      </c>
      <c r="B3442" t="s">
        <v>1563</v>
      </c>
      <c r="C3442" s="5">
        <v>142</v>
      </c>
    </row>
    <row r="3443" spans="1:3" x14ac:dyDescent="0.3">
      <c r="A3443" t="s">
        <v>2259</v>
      </c>
      <c r="B3443" t="s">
        <v>1564</v>
      </c>
      <c r="C3443" s="5">
        <v>143</v>
      </c>
    </row>
    <row r="3444" spans="1:3" x14ac:dyDescent="0.3">
      <c r="A3444" t="s">
        <v>2259</v>
      </c>
      <c r="B3444" t="s">
        <v>1565</v>
      </c>
      <c r="C3444" s="5">
        <v>144</v>
      </c>
    </row>
    <row r="3445" spans="1:3" x14ac:dyDescent="0.3">
      <c r="A3445" t="s">
        <v>2259</v>
      </c>
      <c r="B3445" t="s">
        <v>1566</v>
      </c>
      <c r="C3445" s="5">
        <v>145</v>
      </c>
    </row>
    <row r="3446" spans="1:3" x14ac:dyDescent="0.3">
      <c r="A3446" t="s">
        <v>2259</v>
      </c>
      <c r="B3446" t="s">
        <v>1567</v>
      </c>
      <c r="C3446" s="5">
        <v>146</v>
      </c>
    </row>
    <row r="3447" spans="1:3" x14ac:dyDescent="0.3">
      <c r="A3447" t="s">
        <v>2259</v>
      </c>
      <c r="B3447" t="s">
        <v>1568</v>
      </c>
      <c r="C3447" s="5">
        <v>147</v>
      </c>
    </row>
    <row r="3448" spans="1:3" x14ac:dyDescent="0.3">
      <c r="A3448" t="s">
        <v>2259</v>
      </c>
      <c r="B3448" t="s">
        <v>1569</v>
      </c>
      <c r="C3448" s="5">
        <v>148</v>
      </c>
    </row>
    <row r="3449" spans="1:3" x14ac:dyDescent="0.3">
      <c r="A3449" t="s">
        <v>2259</v>
      </c>
      <c r="B3449" t="s">
        <v>1570</v>
      </c>
      <c r="C3449" s="5">
        <v>149</v>
      </c>
    </row>
    <row r="3450" spans="1:3" x14ac:dyDescent="0.3">
      <c r="A3450" t="s">
        <v>2259</v>
      </c>
      <c r="B3450" t="s">
        <v>1571</v>
      </c>
      <c r="C3450" s="5">
        <v>150</v>
      </c>
    </row>
    <row r="3451" spans="1:3" x14ac:dyDescent="0.3">
      <c r="A3451" t="s">
        <v>2259</v>
      </c>
      <c r="B3451" t="s">
        <v>1572</v>
      </c>
      <c r="C3451" s="5">
        <v>151</v>
      </c>
    </row>
    <row r="3452" spans="1:3" x14ac:dyDescent="0.3">
      <c r="A3452" t="s">
        <v>2259</v>
      </c>
      <c r="B3452" t="s">
        <v>1573</v>
      </c>
      <c r="C3452" s="5">
        <v>152</v>
      </c>
    </row>
    <row r="3453" spans="1:3" x14ac:dyDescent="0.3">
      <c r="A3453" t="s">
        <v>2259</v>
      </c>
      <c r="B3453" t="s">
        <v>1574</v>
      </c>
      <c r="C3453" s="5">
        <v>153</v>
      </c>
    </row>
    <row r="3454" spans="1:3" x14ac:dyDescent="0.3">
      <c r="A3454" t="s">
        <v>2259</v>
      </c>
      <c r="B3454" t="s">
        <v>1575</v>
      </c>
      <c r="C3454" s="5">
        <v>154</v>
      </c>
    </row>
    <row r="3455" spans="1:3" x14ac:dyDescent="0.3">
      <c r="A3455" t="s">
        <v>2259</v>
      </c>
      <c r="B3455" t="s">
        <v>1576</v>
      </c>
      <c r="C3455" s="5">
        <v>155</v>
      </c>
    </row>
    <row r="3456" spans="1:3" x14ac:dyDescent="0.3">
      <c r="A3456" t="s">
        <v>2259</v>
      </c>
      <c r="B3456" t="s">
        <v>1577</v>
      </c>
      <c r="C3456" s="5">
        <v>156</v>
      </c>
    </row>
    <row r="3458" spans="1:3" ht="12.9" x14ac:dyDescent="0.35">
      <c r="A3458" s="4" t="s">
        <v>976</v>
      </c>
      <c r="B3458" s="5" t="s">
        <v>1133</v>
      </c>
      <c r="C3458" s="5">
        <v>0</v>
      </c>
    </row>
    <row r="3459" spans="1:3" x14ac:dyDescent="0.3">
      <c r="A3459" s="5" t="s">
        <v>976</v>
      </c>
      <c r="B3459" s="5" t="s">
        <v>1238</v>
      </c>
      <c r="C3459" s="5">
        <v>1</v>
      </c>
    </row>
    <row r="3460" spans="1:3" x14ac:dyDescent="0.3">
      <c r="A3460" s="5" t="s">
        <v>976</v>
      </c>
      <c r="B3460" s="5" t="s">
        <v>1239</v>
      </c>
      <c r="C3460" s="5">
        <v>2</v>
      </c>
    </row>
    <row r="3461" spans="1:3" x14ac:dyDescent="0.3">
      <c r="A3461" s="5" t="s">
        <v>976</v>
      </c>
      <c r="B3461" s="5" t="s">
        <v>1240</v>
      </c>
      <c r="C3461" s="5">
        <v>3</v>
      </c>
    </row>
    <row r="3462" spans="1:3" x14ac:dyDescent="0.3">
      <c r="A3462" s="5" t="s">
        <v>976</v>
      </c>
      <c r="B3462" s="5" t="s">
        <v>1241</v>
      </c>
      <c r="C3462" s="5">
        <v>4</v>
      </c>
    </row>
    <row r="3463" spans="1:3" x14ac:dyDescent="0.3">
      <c r="A3463" s="5" t="s">
        <v>976</v>
      </c>
      <c r="B3463" s="5" t="s">
        <v>1242</v>
      </c>
      <c r="C3463" s="5">
        <v>5</v>
      </c>
    </row>
    <row r="3464" spans="1:3" x14ac:dyDescent="0.3">
      <c r="A3464" s="5" t="s">
        <v>976</v>
      </c>
      <c r="B3464" s="5" t="s">
        <v>1243</v>
      </c>
      <c r="C3464" s="5">
        <v>6</v>
      </c>
    </row>
    <row r="3465" spans="1:3" x14ac:dyDescent="0.3">
      <c r="A3465" s="5" t="s">
        <v>976</v>
      </c>
      <c r="B3465" s="5" t="s">
        <v>1244</v>
      </c>
      <c r="C3465" s="5">
        <v>7</v>
      </c>
    </row>
    <row r="3466" spans="1:3" x14ac:dyDescent="0.3">
      <c r="A3466" s="5" t="s">
        <v>976</v>
      </c>
      <c r="B3466" s="5" t="s">
        <v>1245</v>
      </c>
      <c r="C3466" s="5">
        <v>8</v>
      </c>
    </row>
    <row r="3467" spans="1:3" x14ac:dyDescent="0.3">
      <c r="A3467" s="5" t="s">
        <v>976</v>
      </c>
      <c r="B3467" s="5" t="s">
        <v>1246</v>
      </c>
      <c r="C3467" s="5">
        <v>9</v>
      </c>
    </row>
    <row r="3468" spans="1:3" x14ac:dyDescent="0.3">
      <c r="A3468" s="5" t="s">
        <v>976</v>
      </c>
      <c r="B3468" s="5" t="s">
        <v>1247</v>
      </c>
      <c r="C3468" s="5">
        <v>10</v>
      </c>
    </row>
    <row r="3469" spans="1:3" x14ac:dyDescent="0.3">
      <c r="A3469" s="5" t="s">
        <v>976</v>
      </c>
      <c r="B3469" s="5" t="s">
        <v>1248</v>
      </c>
      <c r="C3469" s="5">
        <v>11</v>
      </c>
    </row>
    <row r="3470" spans="1:3" x14ac:dyDescent="0.3">
      <c r="A3470" s="5" t="s">
        <v>976</v>
      </c>
      <c r="B3470" s="5" t="s">
        <v>1249</v>
      </c>
      <c r="C3470" s="5">
        <v>12</v>
      </c>
    </row>
    <row r="3471" spans="1:3" x14ac:dyDescent="0.3">
      <c r="A3471" s="5" t="s">
        <v>976</v>
      </c>
      <c r="B3471" s="5" t="s">
        <v>1250</v>
      </c>
      <c r="C3471" s="5">
        <v>13</v>
      </c>
    </row>
    <row r="3472" spans="1:3" x14ac:dyDescent="0.3">
      <c r="A3472" s="5" t="s">
        <v>976</v>
      </c>
      <c r="B3472" s="5" t="s">
        <v>1251</v>
      </c>
      <c r="C3472" s="5">
        <v>14</v>
      </c>
    </row>
    <row r="3473" spans="1:3" x14ac:dyDescent="0.3">
      <c r="A3473" s="5" t="s">
        <v>976</v>
      </c>
      <c r="B3473" s="5" t="s">
        <v>1252</v>
      </c>
      <c r="C3473" s="5">
        <v>15</v>
      </c>
    </row>
    <row r="3474" spans="1:3" x14ac:dyDescent="0.3">
      <c r="A3474" s="5" t="s">
        <v>976</v>
      </c>
      <c r="B3474" s="5" t="s">
        <v>1253</v>
      </c>
      <c r="C3474" s="5">
        <v>16</v>
      </c>
    </row>
    <row r="3475" spans="1:3" x14ac:dyDescent="0.3">
      <c r="A3475" s="5" t="s">
        <v>976</v>
      </c>
      <c r="B3475" s="5" t="s">
        <v>1254</v>
      </c>
      <c r="C3475" s="5">
        <v>17</v>
      </c>
    </row>
    <row r="3476" spans="1:3" x14ac:dyDescent="0.3">
      <c r="A3476" s="5" t="s">
        <v>976</v>
      </c>
      <c r="B3476" s="5" t="s">
        <v>1255</v>
      </c>
      <c r="C3476" s="5">
        <v>18</v>
      </c>
    </row>
    <row r="3477" spans="1:3" x14ac:dyDescent="0.3">
      <c r="A3477" s="5" t="s">
        <v>976</v>
      </c>
      <c r="B3477" s="5" t="s">
        <v>1256</v>
      </c>
      <c r="C3477" s="5">
        <v>19</v>
      </c>
    </row>
    <row r="3478" spans="1:3" x14ac:dyDescent="0.3">
      <c r="A3478" s="5" t="s">
        <v>976</v>
      </c>
      <c r="B3478" s="5" t="s">
        <v>1257</v>
      </c>
      <c r="C3478" s="5">
        <v>20</v>
      </c>
    </row>
    <row r="3479" spans="1:3" x14ac:dyDescent="0.3">
      <c r="A3479" s="5" t="s">
        <v>976</v>
      </c>
      <c r="B3479" s="5" t="s">
        <v>1258</v>
      </c>
      <c r="C3479" s="5">
        <v>21</v>
      </c>
    </row>
    <row r="3480" spans="1:3" x14ac:dyDescent="0.3">
      <c r="A3480" s="5" t="s">
        <v>976</v>
      </c>
      <c r="B3480" s="5" t="s">
        <v>1259</v>
      </c>
      <c r="C3480" s="5">
        <v>22</v>
      </c>
    </row>
    <row r="3481" spans="1:3" x14ac:dyDescent="0.3">
      <c r="A3481" s="5" t="s">
        <v>976</v>
      </c>
      <c r="B3481" s="5" t="s">
        <v>1260</v>
      </c>
      <c r="C3481" s="5">
        <v>23</v>
      </c>
    </row>
    <row r="3483" spans="1:3" ht="12.9" x14ac:dyDescent="0.35">
      <c r="A3483" s="4" t="s">
        <v>977</v>
      </c>
      <c r="B3483" s="5" t="s">
        <v>1133</v>
      </c>
      <c r="C3483" s="5">
        <v>0</v>
      </c>
    </row>
    <row r="3484" spans="1:3" x14ac:dyDescent="0.3">
      <c r="A3484" s="5" t="s">
        <v>977</v>
      </c>
      <c r="B3484" s="5" t="s">
        <v>3160</v>
      </c>
      <c r="C3484" s="5">
        <v>1</v>
      </c>
    </row>
    <row r="3485" spans="1:3" x14ac:dyDescent="0.3">
      <c r="A3485" s="5" t="s">
        <v>977</v>
      </c>
      <c r="B3485" s="5" t="s">
        <v>3161</v>
      </c>
      <c r="C3485" s="5">
        <v>2</v>
      </c>
    </row>
    <row r="3486" spans="1:3" x14ac:dyDescent="0.3">
      <c r="A3486" s="5" t="s">
        <v>977</v>
      </c>
      <c r="B3486" s="5" t="s">
        <v>1444</v>
      </c>
      <c r="C3486" s="5">
        <v>3</v>
      </c>
    </row>
    <row r="3487" spans="1:3" x14ac:dyDescent="0.3">
      <c r="A3487" s="5" t="s">
        <v>977</v>
      </c>
      <c r="B3487" s="5" t="s">
        <v>3163</v>
      </c>
      <c r="C3487" s="5">
        <v>4</v>
      </c>
    </row>
    <row r="3489" spans="1:3" ht="12.9" x14ac:dyDescent="0.35">
      <c r="A3489" s="4" t="s">
        <v>979</v>
      </c>
      <c r="B3489" s="5" t="s">
        <v>1133</v>
      </c>
      <c r="C3489" s="5">
        <v>0</v>
      </c>
    </row>
    <row r="3490" spans="1:3" x14ac:dyDescent="0.3">
      <c r="A3490" s="5" t="s">
        <v>979</v>
      </c>
      <c r="B3490" s="5" t="s">
        <v>1261</v>
      </c>
      <c r="C3490" s="5">
        <v>5</v>
      </c>
    </row>
    <row r="3491" spans="1:3" x14ac:dyDescent="0.3">
      <c r="A3491" s="5" t="s">
        <v>979</v>
      </c>
      <c r="B3491" s="5" t="s">
        <v>1262</v>
      </c>
      <c r="C3491" s="5">
        <v>6</v>
      </c>
    </row>
    <row r="3492" spans="1:3" x14ac:dyDescent="0.3">
      <c r="A3492" s="5" t="s">
        <v>979</v>
      </c>
      <c r="B3492" s="5" t="s">
        <v>1263</v>
      </c>
      <c r="C3492" s="5">
        <v>7</v>
      </c>
    </row>
    <row r="3493" spans="1:3" x14ac:dyDescent="0.3">
      <c r="A3493" s="5" t="s">
        <v>979</v>
      </c>
      <c r="B3493" s="5" t="s">
        <v>1264</v>
      </c>
      <c r="C3493" s="5">
        <v>8</v>
      </c>
    </row>
    <row r="3494" spans="1:3" x14ac:dyDescent="0.3">
      <c r="A3494" s="5" t="s">
        <v>979</v>
      </c>
      <c r="B3494" s="5" t="s">
        <v>1265</v>
      </c>
      <c r="C3494" s="5">
        <v>9</v>
      </c>
    </row>
    <row r="3495" spans="1:3" x14ac:dyDescent="0.3">
      <c r="A3495" s="5" t="s">
        <v>979</v>
      </c>
      <c r="B3495" s="5" t="s">
        <v>1266</v>
      </c>
      <c r="C3495" s="5">
        <v>10</v>
      </c>
    </row>
    <row r="3496" spans="1:3" x14ac:dyDescent="0.3">
      <c r="A3496" s="5" t="s">
        <v>979</v>
      </c>
      <c r="B3496" s="5" t="s">
        <v>1267</v>
      </c>
      <c r="C3496" s="5">
        <v>11</v>
      </c>
    </row>
    <row r="3497" spans="1:3" x14ac:dyDescent="0.3">
      <c r="A3497" s="5" t="s">
        <v>979</v>
      </c>
      <c r="B3497" s="5" t="s">
        <v>1268</v>
      </c>
      <c r="C3497" s="5">
        <v>12</v>
      </c>
    </row>
    <row r="3499" spans="1:3" ht="12.9" x14ac:dyDescent="0.35">
      <c r="A3499" s="4" t="s">
        <v>980</v>
      </c>
      <c r="B3499" s="5" t="s">
        <v>1133</v>
      </c>
      <c r="C3499" s="5">
        <v>0</v>
      </c>
    </row>
    <row r="3500" spans="1:3" x14ac:dyDescent="0.3">
      <c r="A3500" s="5" t="s">
        <v>980</v>
      </c>
      <c r="B3500" s="5" t="s">
        <v>1269</v>
      </c>
      <c r="C3500" s="5">
        <v>1</v>
      </c>
    </row>
    <row r="3501" spans="1:3" x14ac:dyDescent="0.3">
      <c r="A3501" s="5" t="s">
        <v>980</v>
      </c>
      <c r="B3501" s="5" t="s">
        <v>1270</v>
      </c>
      <c r="C3501" s="5">
        <v>2</v>
      </c>
    </row>
    <row r="3502" spans="1:3" x14ac:dyDescent="0.3">
      <c r="A3502" s="5" t="s">
        <v>980</v>
      </c>
      <c r="B3502" t="s">
        <v>1578</v>
      </c>
      <c r="C3502">
        <v>150</v>
      </c>
    </row>
    <row r="3503" spans="1:3" x14ac:dyDescent="0.3">
      <c r="A3503" s="5" t="s">
        <v>980</v>
      </c>
      <c r="B3503" t="s">
        <v>1579</v>
      </c>
      <c r="C3503">
        <v>151</v>
      </c>
    </row>
    <row r="3504" spans="1:3" x14ac:dyDescent="0.3">
      <c r="A3504" s="5" t="s">
        <v>980</v>
      </c>
      <c r="B3504" t="s">
        <v>1271</v>
      </c>
      <c r="C3504" s="5">
        <v>3</v>
      </c>
    </row>
    <row r="3505" spans="1:3" x14ac:dyDescent="0.3">
      <c r="A3505" s="5" t="s">
        <v>980</v>
      </c>
      <c r="B3505" t="s">
        <v>1580</v>
      </c>
      <c r="C3505">
        <v>152</v>
      </c>
    </row>
    <row r="3506" spans="1:3" x14ac:dyDescent="0.3">
      <c r="A3506" s="5" t="s">
        <v>980</v>
      </c>
      <c r="B3506" t="s">
        <v>1272</v>
      </c>
      <c r="C3506" s="5">
        <v>4</v>
      </c>
    </row>
    <row r="3507" spans="1:3" x14ac:dyDescent="0.3">
      <c r="A3507" s="5" t="s">
        <v>980</v>
      </c>
      <c r="B3507" t="s">
        <v>1273</v>
      </c>
      <c r="C3507" s="5">
        <v>5</v>
      </c>
    </row>
    <row r="3508" spans="1:3" x14ac:dyDescent="0.3">
      <c r="A3508" s="5" t="s">
        <v>980</v>
      </c>
      <c r="B3508" t="s">
        <v>1274</v>
      </c>
      <c r="C3508" s="5">
        <v>6</v>
      </c>
    </row>
    <row r="3509" spans="1:3" x14ac:dyDescent="0.3">
      <c r="A3509" s="5" t="s">
        <v>980</v>
      </c>
      <c r="B3509" t="s">
        <v>1581</v>
      </c>
      <c r="C3509">
        <v>153</v>
      </c>
    </row>
    <row r="3510" spans="1:3" x14ac:dyDescent="0.3">
      <c r="A3510" s="5" t="s">
        <v>980</v>
      </c>
      <c r="B3510" t="s">
        <v>1275</v>
      </c>
      <c r="C3510" s="5">
        <v>7</v>
      </c>
    </row>
    <row r="3511" spans="1:3" x14ac:dyDescent="0.3">
      <c r="A3511" s="5" t="s">
        <v>980</v>
      </c>
      <c r="B3511" t="s">
        <v>1276</v>
      </c>
      <c r="C3511" s="5">
        <v>8</v>
      </c>
    </row>
    <row r="3512" spans="1:3" x14ac:dyDescent="0.3">
      <c r="A3512" s="5" t="s">
        <v>980</v>
      </c>
      <c r="B3512" t="s">
        <v>1277</v>
      </c>
      <c r="C3512" s="5">
        <v>9</v>
      </c>
    </row>
    <row r="3513" spans="1:3" x14ac:dyDescent="0.3">
      <c r="A3513" s="5" t="s">
        <v>980</v>
      </c>
      <c r="B3513" t="s">
        <v>1582</v>
      </c>
      <c r="C3513" s="5">
        <v>10</v>
      </c>
    </row>
    <row r="3514" spans="1:3" x14ac:dyDescent="0.3">
      <c r="A3514" s="5" t="s">
        <v>980</v>
      </c>
      <c r="B3514" t="s">
        <v>1278</v>
      </c>
      <c r="C3514" s="5">
        <v>11</v>
      </c>
    </row>
    <row r="3515" spans="1:3" x14ac:dyDescent="0.3">
      <c r="A3515" s="5" t="s">
        <v>980</v>
      </c>
      <c r="B3515" t="s">
        <v>1279</v>
      </c>
      <c r="C3515" s="5">
        <v>12</v>
      </c>
    </row>
    <row r="3516" spans="1:3" x14ac:dyDescent="0.3">
      <c r="A3516" s="5" t="s">
        <v>980</v>
      </c>
      <c r="B3516" t="s">
        <v>1280</v>
      </c>
      <c r="C3516" s="5">
        <v>13</v>
      </c>
    </row>
    <row r="3517" spans="1:3" x14ac:dyDescent="0.3">
      <c r="A3517" s="5" t="s">
        <v>980</v>
      </c>
      <c r="B3517" t="s">
        <v>1281</v>
      </c>
      <c r="C3517" s="5">
        <v>14</v>
      </c>
    </row>
    <row r="3518" spans="1:3" x14ac:dyDescent="0.3">
      <c r="A3518" s="5" t="s">
        <v>980</v>
      </c>
      <c r="B3518" t="s">
        <v>1583</v>
      </c>
      <c r="C3518">
        <v>154</v>
      </c>
    </row>
    <row r="3519" spans="1:3" x14ac:dyDescent="0.3">
      <c r="A3519" s="5" t="s">
        <v>980</v>
      </c>
      <c r="B3519" t="s">
        <v>1282</v>
      </c>
      <c r="C3519" s="5">
        <v>15</v>
      </c>
    </row>
    <row r="3520" spans="1:3" x14ac:dyDescent="0.3">
      <c r="A3520" s="5" t="s">
        <v>980</v>
      </c>
      <c r="B3520" t="s">
        <v>1283</v>
      </c>
      <c r="C3520" s="5">
        <v>16</v>
      </c>
    </row>
    <row r="3521" spans="1:3" x14ac:dyDescent="0.3">
      <c r="A3521" s="5" t="s">
        <v>980</v>
      </c>
      <c r="B3521" t="s">
        <v>1284</v>
      </c>
      <c r="C3521" s="5">
        <v>17</v>
      </c>
    </row>
    <row r="3522" spans="1:3" x14ac:dyDescent="0.3">
      <c r="A3522" s="5" t="s">
        <v>980</v>
      </c>
      <c r="B3522" t="s">
        <v>1584</v>
      </c>
      <c r="C3522" s="5">
        <v>18</v>
      </c>
    </row>
    <row r="3523" spans="1:3" x14ac:dyDescent="0.3">
      <c r="A3523" s="5" t="s">
        <v>980</v>
      </c>
      <c r="B3523" t="s">
        <v>1285</v>
      </c>
      <c r="C3523" s="5">
        <v>19</v>
      </c>
    </row>
    <row r="3524" spans="1:3" x14ac:dyDescent="0.3">
      <c r="A3524" s="5" t="s">
        <v>980</v>
      </c>
      <c r="B3524" t="s">
        <v>1585</v>
      </c>
      <c r="C3524">
        <v>155</v>
      </c>
    </row>
    <row r="3525" spans="1:3" x14ac:dyDescent="0.3">
      <c r="A3525" s="5" t="s">
        <v>980</v>
      </c>
      <c r="B3525" t="s">
        <v>1286</v>
      </c>
      <c r="C3525" s="5">
        <v>20</v>
      </c>
    </row>
    <row r="3526" spans="1:3" x14ac:dyDescent="0.3">
      <c r="A3526" s="5" t="s">
        <v>980</v>
      </c>
      <c r="B3526" t="s">
        <v>1586</v>
      </c>
      <c r="C3526">
        <v>156</v>
      </c>
    </row>
    <row r="3527" spans="1:3" x14ac:dyDescent="0.3">
      <c r="A3527" s="5" t="s">
        <v>980</v>
      </c>
      <c r="B3527" t="s">
        <v>1287</v>
      </c>
      <c r="C3527" s="5">
        <v>21</v>
      </c>
    </row>
    <row r="3528" spans="1:3" x14ac:dyDescent="0.3">
      <c r="A3528" s="5" t="s">
        <v>980</v>
      </c>
      <c r="B3528" t="s">
        <v>1587</v>
      </c>
      <c r="C3528">
        <v>157</v>
      </c>
    </row>
    <row r="3529" spans="1:3" x14ac:dyDescent="0.3">
      <c r="A3529" s="5" t="s">
        <v>980</v>
      </c>
      <c r="B3529" t="s">
        <v>1588</v>
      </c>
      <c r="C3529">
        <v>158</v>
      </c>
    </row>
    <row r="3530" spans="1:3" x14ac:dyDescent="0.3">
      <c r="A3530" s="5" t="s">
        <v>980</v>
      </c>
      <c r="B3530" t="s">
        <v>1288</v>
      </c>
      <c r="C3530" s="5">
        <v>22</v>
      </c>
    </row>
    <row r="3531" spans="1:3" x14ac:dyDescent="0.3">
      <c r="A3531" s="5" t="s">
        <v>980</v>
      </c>
      <c r="B3531" t="s">
        <v>1289</v>
      </c>
      <c r="C3531" s="5">
        <v>23</v>
      </c>
    </row>
    <row r="3532" spans="1:3" x14ac:dyDescent="0.3">
      <c r="A3532" s="5" t="s">
        <v>980</v>
      </c>
      <c r="B3532" t="s">
        <v>1290</v>
      </c>
      <c r="C3532" s="5">
        <v>24</v>
      </c>
    </row>
    <row r="3533" spans="1:3" x14ac:dyDescent="0.3">
      <c r="A3533" s="5" t="s">
        <v>980</v>
      </c>
      <c r="B3533" t="s">
        <v>1291</v>
      </c>
      <c r="C3533" s="5">
        <v>25</v>
      </c>
    </row>
    <row r="3534" spans="1:3" x14ac:dyDescent="0.3">
      <c r="A3534" s="5" t="s">
        <v>980</v>
      </c>
      <c r="B3534" t="s">
        <v>1292</v>
      </c>
      <c r="C3534" s="5">
        <v>26</v>
      </c>
    </row>
    <row r="3535" spans="1:3" x14ac:dyDescent="0.3">
      <c r="A3535" s="5" t="s">
        <v>980</v>
      </c>
      <c r="B3535" t="s">
        <v>1293</v>
      </c>
      <c r="C3535" s="5">
        <v>27</v>
      </c>
    </row>
    <row r="3536" spans="1:3" x14ac:dyDescent="0.3">
      <c r="A3536" s="5" t="s">
        <v>980</v>
      </c>
      <c r="B3536" t="s">
        <v>1294</v>
      </c>
      <c r="C3536" s="5">
        <v>28</v>
      </c>
    </row>
    <row r="3537" spans="1:3" x14ac:dyDescent="0.3">
      <c r="A3537" s="5" t="s">
        <v>980</v>
      </c>
      <c r="B3537" t="s">
        <v>1295</v>
      </c>
      <c r="C3537" s="5">
        <v>29</v>
      </c>
    </row>
    <row r="3538" spans="1:3" x14ac:dyDescent="0.3">
      <c r="A3538" s="5" t="s">
        <v>980</v>
      </c>
      <c r="B3538" t="s">
        <v>1296</v>
      </c>
      <c r="C3538" s="5">
        <v>30</v>
      </c>
    </row>
    <row r="3539" spans="1:3" x14ac:dyDescent="0.3">
      <c r="A3539" s="5" t="s">
        <v>980</v>
      </c>
      <c r="B3539" t="s">
        <v>1297</v>
      </c>
      <c r="C3539" s="5">
        <v>31</v>
      </c>
    </row>
    <row r="3540" spans="1:3" x14ac:dyDescent="0.3">
      <c r="A3540" s="5" t="s">
        <v>980</v>
      </c>
      <c r="B3540" t="s">
        <v>1589</v>
      </c>
      <c r="C3540">
        <v>159</v>
      </c>
    </row>
    <row r="3541" spans="1:3" x14ac:dyDescent="0.3">
      <c r="A3541" s="5" t="s">
        <v>980</v>
      </c>
      <c r="B3541" t="s">
        <v>1298</v>
      </c>
      <c r="C3541" s="5">
        <v>32</v>
      </c>
    </row>
    <row r="3542" spans="1:3" x14ac:dyDescent="0.3">
      <c r="A3542" s="5" t="s">
        <v>980</v>
      </c>
      <c r="B3542" t="s">
        <v>1590</v>
      </c>
      <c r="C3542">
        <v>160</v>
      </c>
    </row>
    <row r="3543" spans="1:3" x14ac:dyDescent="0.3">
      <c r="A3543" s="5" t="s">
        <v>980</v>
      </c>
      <c r="B3543" t="s">
        <v>1591</v>
      </c>
      <c r="C3543">
        <v>161</v>
      </c>
    </row>
    <row r="3544" spans="1:3" x14ac:dyDescent="0.3">
      <c r="A3544" s="5" t="s">
        <v>980</v>
      </c>
      <c r="B3544" t="s">
        <v>1592</v>
      </c>
      <c r="C3544" s="5">
        <v>33</v>
      </c>
    </row>
    <row r="3545" spans="1:3" x14ac:dyDescent="0.3">
      <c r="A3545" s="5" t="s">
        <v>980</v>
      </c>
      <c r="B3545" t="s">
        <v>1593</v>
      </c>
      <c r="C3545">
        <v>162</v>
      </c>
    </row>
    <row r="3546" spans="1:3" x14ac:dyDescent="0.3">
      <c r="A3546" s="5" t="s">
        <v>980</v>
      </c>
      <c r="B3546" t="s">
        <v>1299</v>
      </c>
      <c r="C3546" s="5">
        <v>34</v>
      </c>
    </row>
    <row r="3547" spans="1:3" x14ac:dyDescent="0.3">
      <c r="A3547" s="5" t="s">
        <v>980</v>
      </c>
      <c r="B3547" t="s">
        <v>1300</v>
      </c>
      <c r="C3547" s="5">
        <v>35</v>
      </c>
    </row>
    <row r="3548" spans="1:3" x14ac:dyDescent="0.3">
      <c r="A3548" s="5" t="s">
        <v>980</v>
      </c>
      <c r="B3548" t="s">
        <v>1301</v>
      </c>
      <c r="C3548" s="5">
        <v>36</v>
      </c>
    </row>
    <row r="3549" spans="1:3" x14ac:dyDescent="0.3">
      <c r="A3549" s="5" t="s">
        <v>980</v>
      </c>
      <c r="B3549" t="s">
        <v>1302</v>
      </c>
      <c r="C3549" s="5">
        <v>37</v>
      </c>
    </row>
    <row r="3550" spans="1:3" x14ac:dyDescent="0.3">
      <c r="A3550" s="5" t="s">
        <v>980</v>
      </c>
      <c r="B3550" t="s">
        <v>1303</v>
      </c>
      <c r="C3550" s="5">
        <v>38</v>
      </c>
    </row>
    <row r="3551" spans="1:3" x14ac:dyDescent="0.3">
      <c r="A3551" s="5" t="s">
        <v>980</v>
      </c>
      <c r="B3551" t="s">
        <v>1304</v>
      </c>
      <c r="C3551" s="5">
        <v>39</v>
      </c>
    </row>
    <row r="3552" spans="1:3" x14ac:dyDescent="0.3">
      <c r="A3552" s="5" t="s">
        <v>980</v>
      </c>
      <c r="B3552" t="s">
        <v>1594</v>
      </c>
      <c r="C3552" s="5">
        <v>40</v>
      </c>
    </row>
    <row r="3553" spans="1:3" x14ac:dyDescent="0.3">
      <c r="A3553" s="5" t="s">
        <v>980</v>
      </c>
      <c r="B3553" t="s">
        <v>1305</v>
      </c>
      <c r="C3553" s="5">
        <v>41</v>
      </c>
    </row>
    <row r="3554" spans="1:3" x14ac:dyDescent="0.3">
      <c r="A3554" s="5" t="s">
        <v>980</v>
      </c>
      <c r="B3554" t="s">
        <v>1595</v>
      </c>
      <c r="C3554">
        <v>163</v>
      </c>
    </row>
    <row r="3555" spans="1:3" x14ac:dyDescent="0.3">
      <c r="A3555" s="5" t="s">
        <v>980</v>
      </c>
      <c r="B3555" t="s">
        <v>1306</v>
      </c>
      <c r="C3555" s="5">
        <v>42</v>
      </c>
    </row>
    <row r="3556" spans="1:3" x14ac:dyDescent="0.3">
      <c r="A3556" s="5" t="s">
        <v>980</v>
      </c>
      <c r="B3556" t="s">
        <v>1307</v>
      </c>
      <c r="C3556" s="5">
        <v>43</v>
      </c>
    </row>
    <row r="3557" spans="1:3" x14ac:dyDescent="0.3">
      <c r="A3557" s="5" t="s">
        <v>980</v>
      </c>
      <c r="B3557" t="s">
        <v>1308</v>
      </c>
      <c r="C3557" s="5">
        <v>44</v>
      </c>
    </row>
    <row r="3558" spans="1:3" x14ac:dyDescent="0.3">
      <c r="A3558" s="5" t="s">
        <v>980</v>
      </c>
      <c r="B3558" t="s">
        <v>1309</v>
      </c>
      <c r="C3558" s="5">
        <v>45</v>
      </c>
    </row>
    <row r="3559" spans="1:3" x14ac:dyDescent="0.3">
      <c r="A3559" s="5" t="s">
        <v>980</v>
      </c>
      <c r="B3559" t="s">
        <v>1310</v>
      </c>
      <c r="C3559" s="5">
        <v>46</v>
      </c>
    </row>
    <row r="3560" spans="1:3" x14ac:dyDescent="0.3">
      <c r="A3560" s="5" t="s">
        <v>980</v>
      </c>
      <c r="B3560" t="s">
        <v>1311</v>
      </c>
      <c r="C3560" s="5">
        <v>47</v>
      </c>
    </row>
    <row r="3561" spans="1:3" x14ac:dyDescent="0.3">
      <c r="A3561" s="5" t="s">
        <v>980</v>
      </c>
      <c r="B3561" t="s">
        <v>1312</v>
      </c>
      <c r="C3561" s="5">
        <v>48</v>
      </c>
    </row>
    <row r="3562" spans="1:3" x14ac:dyDescent="0.3">
      <c r="A3562" s="5" t="s">
        <v>980</v>
      </c>
      <c r="B3562" t="s">
        <v>1313</v>
      </c>
      <c r="C3562" s="5">
        <v>49</v>
      </c>
    </row>
    <row r="3563" spans="1:3" x14ac:dyDescent="0.3">
      <c r="A3563" s="5" t="s">
        <v>980</v>
      </c>
      <c r="B3563" t="s">
        <v>1596</v>
      </c>
      <c r="C3563">
        <v>164</v>
      </c>
    </row>
    <row r="3564" spans="1:3" x14ac:dyDescent="0.3">
      <c r="A3564" s="5" t="s">
        <v>980</v>
      </c>
      <c r="B3564" t="s">
        <v>1597</v>
      </c>
      <c r="C3564">
        <v>165</v>
      </c>
    </row>
    <row r="3565" spans="1:3" x14ac:dyDescent="0.3">
      <c r="A3565" s="5" t="s">
        <v>980</v>
      </c>
      <c r="B3565" t="s">
        <v>1598</v>
      </c>
      <c r="C3565">
        <v>166</v>
      </c>
    </row>
    <row r="3566" spans="1:3" x14ac:dyDescent="0.3">
      <c r="A3566" s="5" t="s">
        <v>980</v>
      </c>
      <c r="B3566" t="s">
        <v>1314</v>
      </c>
      <c r="C3566" s="5">
        <v>51</v>
      </c>
    </row>
    <row r="3567" spans="1:3" x14ac:dyDescent="0.3">
      <c r="A3567" s="5" t="s">
        <v>980</v>
      </c>
      <c r="B3567" t="s">
        <v>1315</v>
      </c>
      <c r="C3567" s="5">
        <v>52</v>
      </c>
    </row>
    <row r="3568" spans="1:3" x14ac:dyDescent="0.3">
      <c r="A3568" s="5" t="s">
        <v>980</v>
      </c>
      <c r="B3568" t="s">
        <v>1316</v>
      </c>
      <c r="C3568" s="5">
        <v>53</v>
      </c>
    </row>
    <row r="3569" spans="1:3" x14ac:dyDescent="0.3">
      <c r="A3569" s="5" t="s">
        <v>980</v>
      </c>
      <c r="B3569" t="s">
        <v>1599</v>
      </c>
      <c r="C3569">
        <v>167</v>
      </c>
    </row>
    <row r="3570" spans="1:3" x14ac:dyDescent="0.3">
      <c r="A3570" s="5" t="s">
        <v>980</v>
      </c>
      <c r="B3570" t="s">
        <v>1317</v>
      </c>
      <c r="C3570" s="5">
        <v>54</v>
      </c>
    </row>
    <row r="3571" spans="1:3" x14ac:dyDescent="0.3">
      <c r="A3571" s="5" t="s">
        <v>980</v>
      </c>
      <c r="B3571" t="s">
        <v>4328</v>
      </c>
      <c r="C3571" s="5">
        <v>55</v>
      </c>
    </row>
    <row r="3572" spans="1:3" x14ac:dyDescent="0.3">
      <c r="A3572" s="5" t="s">
        <v>980</v>
      </c>
      <c r="B3572" t="s">
        <v>4329</v>
      </c>
      <c r="C3572" s="5">
        <v>56</v>
      </c>
    </row>
    <row r="3573" spans="1:3" x14ac:dyDescent="0.3">
      <c r="A3573" s="5" t="s">
        <v>980</v>
      </c>
      <c r="B3573" t="s">
        <v>4330</v>
      </c>
      <c r="C3573" s="5">
        <v>57</v>
      </c>
    </row>
    <row r="3574" spans="1:3" x14ac:dyDescent="0.3">
      <c r="A3574" s="5" t="s">
        <v>980</v>
      </c>
      <c r="B3574" t="s">
        <v>4331</v>
      </c>
      <c r="C3574" s="5">
        <v>58</v>
      </c>
    </row>
    <row r="3575" spans="1:3" x14ac:dyDescent="0.3">
      <c r="A3575" s="5" t="s">
        <v>980</v>
      </c>
      <c r="B3575" t="s">
        <v>1600</v>
      </c>
      <c r="C3575" s="5">
        <v>59</v>
      </c>
    </row>
    <row r="3576" spans="1:3" x14ac:dyDescent="0.3">
      <c r="A3576" s="5" t="s">
        <v>980</v>
      </c>
      <c r="B3576" t="s">
        <v>4332</v>
      </c>
      <c r="C3576" s="5">
        <v>60</v>
      </c>
    </row>
    <row r="3577" spans="1:3" x14ac:dyDescent="0.3">
      <c r="A3577" s="5" t="s">
        <v>980</v>
      </c>
      <c r="B3577" t="s">
        <v>4333</v>
      </c>
      <c r="C3577" s="5">
        <v>61</v>
      </c>
    </row>
    <row r="3578" spans="1:3" x14ac:dyDescent="0.3">
      <c r="A3578" s="5" t="s">
        <v>980</v>
      </c>
      <c r="B3578" t="s">
        <v>4334</v>
      </c>
      <c r="C3578" s="5">
        <v>62</v>
      </c>
    </row>
    <row r="3579" spans="1:3" x14ac:dyDescent="0.3">
      <c r="A3579" s="5" t="s">
        <v>980</v>
      </c>
      <c r="B3579" t="s">
        <v>4335</v>
      </c>
      <c r="C3579" s="5">
        <v>63</v>
      </c>
    </row>
    <row r="3580" spans="1:3" x14ac:dyDescent="0.3">
      <c r="A3580" s="5" t="s">
        <v>980</v>
      </c>
      <c r="B3580" t="s">
        <v>4336</v>
      </c>
      <c r="C3580" s="5">
        <v>64</v>
      </c>
    </row>
    <row r="3581" spans="1:3" x14ac:dyDescent="0.3">
      <c r="A3581" s="5" t="s">
        <v>980</v>
      </c>
      <c r="B3581" t="s">
        <v>4337</v>
      </c>
      <c r="C3581" s="5">
        <v>65</v>
      </c>
    </row>
    <row r="3582" spans="1:3" x14ac:dyDescent="0.3">
      <c r="A3582" s="5" t="s">
        <v>980</v>
      </c>
      <c r="B3582" t="s">
        <v>4338</v>
      </c>
      <c r="C3582" s="5">
        <v>66</v>
      </c>
    </row>
    <row r="3583" spans="1:3" x14ac:dyDescent="0.3">
      <c r="A3583" s="5" t="s">
        <v>980</v>
      </c>
      <c r="B3583" t="s">
        <v>1601</v>
      </c>
      <c r="C3583">
        <v>168</v>
      </c>
    </row>
    <row r="3584" spans="1:3" x14ac:dyDescent="0.3">
      <c r="A3584" s="5" t="s">
        <v>980</v>
      </c>
      <c r="B3584" t="s">
        <v>4339</v>
      </c>
      <c r="C3584" s="5">
        <v>67</v>
      </c>
    </row>
    <row r="3585" spans="1:3" x14ac:dyDescent="0.3">
      <c r="A3585" s="5" t="s">
        <v>980</v>
      </c>
      <c r="B3585" t="s">
        <v>4340</v>
      </c>
      <c r="C3585" s="5">
        <v>68</v>
      </c>
    </row>
    <row r="3586" spans="1:3" x14ac:dyDescent="0.3">
      <c r="A3586" s="5" t="s">
        <v>980</v>
      </c>
      <c r="B3586" t="s">
        <v>4341</v>
      </c>
      <c r="C3586" s="5">
        <v>69</v>
      </c>
    </row>
    <row r="3587" spans="1:3" x14ac:dyDescent="0.3">
      <c r="A3587" s="5" t="s">
        <v>980</v>
      </c>
      <c r="B3587" t="s">
        <v>4342</v>
      </c>
      <c r="C3587" s="5">
        <v>70</v>
      </c>
    </row>
    <row r="3588" spans="1:3" x14ac:dyDescent="0.3">
      <c r="A3588" s="5" t="s">
        <v>980</v>
      </c>
      <c r="B3588" t="s">
        <v>1602</v>
      </c>
      <c r="C3588">
        <v>169</v>
      </c>
    </row>
    <row r="3589" spans="1:3" x14ac:dyDescent="0.3">
      <c r="A3589" s="5" t="s">
        <v>980</v>
      </c>
      <c r="B3589" t="s">
        <v>4343</v>
      </c>
      <c r="C3589" s="5">
        <v>71</v>
      </c>
    </row>
    <row r="3590" spans="1:3" x14ac:dyDescent="0.3">
      <c r="A3590" s="5" t="s">
        <v>980</v>
      </c>
      <c r="B3590" t="s">
        <v>4344</v>
      </c>
      <c r="C3590" s="5">
        <v>72</v>
      </c>
    </row>
    <row r="3591" spans="1:3" x14ac:dyDescent="0.3">
      <c r="A3591" s="5" t="s">
        <v>980</v>
      </c>
      <c r="B3591" t="s">
        <v>4345</v>
      </c>
      <c r="C3591" s="5">
        <v>73</v>
      </c>
    </row>
    <row r="3592" spans="1:3" x14ac:dyDescent="0.3">
      <c r="A3592" s="5" t="s">
        <v>980</v>
      </c>
      <c r="B3592" t="s">
        <v>4346</v>
      </c>
      <c r="C3592" s="5">
        <v>74</v>
      </c>
    </row>
    <row r="3593" spans="1:3" x14ac:dyDescent="0.3">
      <c r="A3593" s="5" t="s">
        <v>980</v>
      </c>
      <c r="B3593" t="s">
        <v>1603</v>
      </c>
      <c r="C3593">
        <v>170</v>
      </c>
    </row>
    <row r="3594" spans="1:3" x14ac:dyDescent="0.3">
      <c r="A3594" s="5" t="s">
        <v>980</v>
      </c>
      <c r="B3594" t="s">
        <v>4347</v>
      </c>
      <c r="C3594" s="5">
        <v>75</v>
      </c>
    </row>
    <row r="3595" spans="1:3" x14ac:dyDescent="0.3">
      <c r="A3595" s="5" t="s">
        <v>980</v>
      </c>
      <c r="B3595" t="s">
        <v>1604</v>
      </c>
      <c r="C3595">
        <v>171</v>
      </c>
    </row>
    <row r="3596" spans="1:3" x14ac:dyDescent="0.3">
      <c r="A3596" s="5" t="s">
        <v>980</v>
      </c>
      <c r="B3596" t="s">
        <v>4348</v>
      </c>
      <c r="C3596" s="5">
        <v>76</v>
      </c>
    </row>
    <row r="3597" spans="1:3" x14ac:dyDescent="0.3">
      <c r="A3597" s="5" t="s">
        <v>980</v>
      </c>
      <c r="B3597" t="s">
        <v>4349</v>
      </c>
      <c r="C3597" s="5">
        <v>77</v>
      </c>
    </row>
    <row r="3598" spans="1:3" x14ac:dyDescent="0.3">
      <c r="A3598" s="5" t="s">
        <v>980</v>
      </c>
      <c r="B3598" t="s">
        <v>4350</v>
      </c>
      <c r="C3598" s="5">
        <v>78</v>
      </c>
    </row>
    <row r="3599" spans="1:3" x14ac:dyDescent="0.3">
      <c r="A3599" s="5" t="s">
        <v>980</v>
      </c>
      <c r="B3599" t="s">
        <v>4351</v>
      </c>
      <c r="C3599" s="5">
        <v>79</v>
      </c>
    </row>
    <row r="3600" spans="1:3" x14ac:dyDescent="0.3">
      <c r="A3600" s="5" t="s">
        <v>980</v>
      </c>
      <c r="B3600" t="s">
        <v>4352</v>
      </c>
      <c r="C3600" s="5">
        <v>80</v>
      </c>
    </row>
    <row r="3601" spans="1:3" x14ac:dyDescent="0.3">
      <c r="A3601" s="5" t="s">
        <v>980</v>
      </c>
      <c r="B3601" t="s">
        <v>4353</v>
      </c>
      <c r="C3601" s="5">
        <v>81</v>
      </c>
    </row>
    <row r="3602" spans="1:3" x14ac:dyDescent="0.3">
      <c r="A3602" s="5" t="s">
        <v>980</v>
      </c>
      <c r="B3602" t="s">
        <v>4354</v>
      </c>
      <c r="C3602" s="5">
        <v>82</v>
      </c>
    </row>
    <row r="3603" spans="1:3" x14ac:dyDescent="0.3">
      <c r="A3603" s="5" t="s">
        <v>980</v>
      </c>
      <c r="B3603" t="s">
        <v>4355</v>
      </c>
      <c r="C3603" s="5">
        <v>83</v>
      </c>
    </row>
    <row r="3604" spans="1:3" x14ac:dyDescent="0.3">
      <c r="A3604" s="5" t="s">
        <v>980</v>
      </c>
      <c r="B3604" t="s">
        <v>4356</v>
      </c>
      <c r="C3604" s="5">
        <v>84</v>
      </c>
    </row>
    <row r="3605" spans="1:3" x14ac:dyDescent="0.3">
      <c r="A3605" s="5" t="s">
        <v>980</v>
      </c>
      <c r="B3605" t="s">
        <v>4357</v>
      </c>
      <c r="C3605" s="5">
        <v>85</v>
      </c>
    </row>
    <row r="3606" spans="1:3" x14ac:dyDescent="0.3">
      <c r="A3606" s="5" t="s">
        <v>980</v>
      </c>
      <c r="B3606" t="s">
        <v>4358</v>
      </c>
      <c r="C3606" s="5">
        <v>86</v>
      </c>
    </row>
    <row r="3607" spans="1:3" x14ac:dyDescent="0.3">
      <c r="A3607" s="5" t="s">
        <v>980</v>
      </c>
      <c r="B3607" t="s">
        <v>1605</v>
      </c>
      <c r="C3607">
        <v>172</v>
      </c>
    </row>
    <row r="3608" spans="1:3" x14ac:dyDescent="0.3">
      <c r="A3608" s="5" t="s">
        <v>980</v>
      </c>
      <c r="B3608" t="s">
        <v>4359</v>
      </c>
      <c r="C3608" s="5">
        <v>87</v>
      </c>
    </row>
    <row r="3609" spans="1:3" x14ac:dyDescent="0.3">
      <c r="A3609" s="5" t="s">
        <v>980</v>
      </c>
      <c r="B3609" t="s">
        <v>4360</v>
      </c>
      <c r="C3609" s="5">
        <v>88</v>
      </c>
    </row>
    <row r="3610" spans="1:3" x14ac:dyDescent="0.3">
      <c r="A3610" s="5" t="s">
        <v>980</v>
      </c>
      <c r="B3610" t="s">
        <v>4361</v>
      </c>
      <c r="C3610" s="5">
        <v>89</v>
      </c>
    </row>
    <row r="3611" spans="1:3" x14ac:dyDescent="0.3">
      <c r="A3611" s="5" t="s">
        <v>980</v>
      </c>
      <c r="B3611" t="s">
        <v>1606</v>
      </c>
      <c r="C3611" s="5">
        <v>90</v>
      </c>
    </row>
    <row r="3612" spans="1:3" x14ac:dyDescent="0.3">
      <c r="A3612" s="5" t="s">
        <v>980</v>
      </c>
      <c r="B3612" t="s">
        <v>4362</v>
      </c>
      <c r="C3612" s="5">
        <v>91</v>
      </c>
    </row>
    <row r="3613" spans="1:3" x14ac:dyDescent="0.3">
      <c r="A3613" s="5" t="s">
        <v>980</v>
      </c>
      <c r="B3613" t="s">
        <v>4363</v>
      </c>
      <c r="C3613" s="5">
        <v>92</v>
      </c>
    </row>
    <row r="3614" spans="1:3" x14ac:dyDescent="0.3">
      <c r="A3614" s="5" t="s">
        <v>980</v>
      </c>
      <c r="B3614" t="s">
        <v>1607</v>
      </c>
      <c r="C3614">
        <v>173</v>
      </c>
    </row>
    <row r="3615" spans="1:3" x14ac:dyDescent="0.3">
      <c r="A3615" s="5" t="s">
        <v>980</v>
      </c>
      <c r="B3615" t="s">
        <v>1608</v>
      </c>
      <c r="C3615" s="5">
        <v>93</v>
      </c>
    </row>
    <row r="3616" spans="1:3" x14ac:dyDescent="0.3">
      <c r="A3616" s="5" t="s">
        <v>980</v>
      </c>
      <c r="B3616" t="s">
        <v>1609</v>
      </c>
      <c r="C3616">
        <v>174</v>
      </c>
    </row>
    <row r="3617" spans="1:3" x14ac:dyDescent="0.3">
      <c r="A3617" s="5" t="s">
        <v>980</v>
      </c>
      <c r="B3617" t="s">
        <v>4364</v>
      </c>
      <c r="C3617" s="5">
        <v>94</v>
      </c>
    </row>
    <row r="3618" spans="1:3" x14ac:dyDescent="0.3">
      <c r="A3618" s="5" t="s">
        <v>980</v>
      </c>
      <c r="B3618" t="s">
        <v>1610</v>
      </c>
      <c r="C3618">
        <v>175</v>
      </c>
    </row>
    <row r="3619" spans="1:3" x14ac:dyDescent="0.3">
      <c r="A3619" s="5" t="s">
        <v>980</v>
      </c>
      <c r="B3619" t="s">
        <v>4365</v>
      </c>
      <c r="C3619" s="5">
        <v>95</v>
      </c>
    </row>
    <row r="3620" spans="1:3" x14ac:dyDescent="0.3">
      <c r="A3620" s="5" t="s">
        <v>980</v>
      </c>
      <c r="B3620" t="s">
        <v>1611</v>
      </c>
      <c r="C3620">
        <v>176</v>
      </c>
    </row>
    <row r="3621" spans="1:3" x14ac:dyDescent="0.3">
      <c r="A3621" s="5" t="s">
        <v>980</v>
      </c>
      <c r="B3621" t="s">
        <v>4366</v>
      </c>
      <c r="C3621" s="5">
        <v>96</v>
      </c>
    </row>
    <row r="3622" spans="1:3" x14ac:dyDescent="0.3">
      <c r="A3622" s="5" t="s">
        <v>980</v>
      </c>
      <c r="B3622" t="s">
        <v>4367</v>
      </c>
      <c r="C3622" s="5">
        <v>97</v>
      </c>
    </row>
    <row r="3623" spans="1:3" x14ac:dyDescent="0.3">
      <c r="A3623" s="5" t="s">
        <v>980</v>
      </c>
      <c r="B3623" t="s">
        <v>4368</v>
      </c>
      <c r="C3623" s="5">
        <v>98</v>
      </c>
    </row>
    <row r="3624" spans="1:3" x14ac:dyDescent="0.3">
      <c r="A3624" s="5" t="s">
        <v>980</v>
      </c>
      <c r="B3624" t="s">
        <v>4369</v>
      </c>
      <c r="C3624" s="5">
        <v>99</v>
      </c>
    </row>
    <row r="3625" spans="1:3" x14ac:dyDescent="0.3">
      <c r="A3625" s="5" t="s">
        <v>980</v>
      </c>
      <c r="B3625" t="s">
        <v>4370</v>
      </c>
      <c r="C3625" s="5">
        <v>100</v>
      </c>
    </row>
    <row r="3626" spans="1:3" x14ac:dyDescent="0.3">
      <c r="A3626" s="5" t="s">
        <v>980</v>
      </c>
      <c r="B3626" t="s">
        <v>4371</v>
      </c>
      <c r="C3626" s="5">
        <v>101</v>
      </c>
    </row>
    <row r="3627" spans="1:3" x14ac:dyDescent="0.3">
      <c r="A3627" s="5" t="s">
        <v>980</v>
      </c>
      <c r="B3627" t="s">
        <v>4372</v>
      </c>
      <c r="C3627" s="5">
        <v>102</v>
      </c>
    </row>
    <row r="3628" spans="1:3" x14ac:dyDescent="0.3">
      <c r="A3628" s="5" t="s">
        <v>980</v>
      </c>
      <c r="B3628" t="s">
        <v>1612</v>
      </c>
      <c r="C3628">
        <v>177</v>
      </c>
    </row>
    <row r="3629" spans="1:3" x14ac:dyDescent="0.3">
      <c r="A3629" s="5" t="s">
        <v>980</v>
      </c>
      <c r="B3629" t="s">
        <v>1613</v>
      </c>
      <c r="C3629">
        <v>178</v>
      </c>
    </row>
    <row r="3630" spans="1:3" x14ac:dyDescent="0.3">
      <c r="A3630" s="5" t="s">
        <v>980</v>
      </c>
      <c r="B3630" t="s">
        <v>4373</v>
      </c>
      <c r="C3630" s="5">
        <v>104</v>
      </c>
    </row>
    <row r="3631" spans="1:3" x14ac:dyDescent="0.3">
      <c r="A3631" s="5" t="s">
        <v>980</v>
      </c>
      <c r="B3631" t="s">
        <v>1614</v>
      </c>
      <c r="C3631">
        <v>179</v>
      </c>
    </row>
    <row r="3632" spans="1:3" x14ac:dyDescent="0.3">
      <c r="A3632" s="5" t="s">
        <v>980</v>
      </c>
      <c r="B3632" t="s">
        <v>1615</v>
      </c>
      <c r="C3632" s="5">
        <v>105</v>
      </c>
    </row>
    <row r="3633" spans="1:3" x14ac:dyDescent="0.3">
      <c r="A3633" s="5" t="s">
        <v>980</v>
      </c>
      <c r="B3633" t="s">
        <v>4374</v>
      </c>
      <c r="C3633" s="5">
        <v>106</v>
      </c>
    </row>
    <row r="3634" spans="1:3" x14ac:dyDescent="0.3">
      <c r="A3634" s="5" t="s">
        <v>980</v>
      </c>
      <c r="B3634" t="s">
        <v>4375</v>
      </c>
      <c r="C3634" s="5">
        <v>107</v>
      </c>
    </row>
    <row r="3635" spans="1:3" x14ac:dyDescent="0.3">
      <c r="A3635" s="5" t="s">
        <v>980</v>
      </c>
      <c r="B3635" t="s">
        <v>2743</v>
      </c>
      <c r="C3635" s="5">
        <v>108</v>
      </c>
    </row>
    <row r="3636" spans="1:3" x14ac:dyDescent="0.3">
      <c r="A3636" s="5" t="s">
        <v>980</v>
      </c>
      <c r="B3636" t="s">
        <v>1616</v>
      </c>
      <c r="C3636">
        <v>180</v>
      </c>
    </row>
    <row r="3637" spans="1:3" x14ac:dyDescent="0.3">
      <c r="A3637" s="5" t="s">
        <v>980</v>
      </c>
      <c r="B3637" t="s">
        <v>1617</v>
      </c>
      <c r="C3637">
        <v>181</v>
      </c>
    </row>
    <row r="3638" spans="1:3" x14ac:dyDescent="0.3">
      <c r="A3638" s="5" t="s">
        <v>980</v>
      </c>
      <c r="B3638" t="s">
        <v>4376</v>
      </c>
      <c r="C3638" s="5">
        <v>109</v>
      </c>
    </row>
    <row r="3639" spans="1:3" x14ac:dyDescent="0.3">
      <c r="A3639" s="5" t="s">
        <v>980</v>
      </c>
      <c r="B3639" t="s">
        <v>1618</v>
      </c>
      <c r="C3639">
        <v>182</v>
      </c>
    </row>
    <row r="3640" spans="1:3" x14ac:dyDescent="0.3">
      <c r="A3640" s="5" t="s">
        <v>980</v>
      </c>
      <c r="B3640" t="s">
        <v>4377</v>
      </c>
      <c r="C3640" s="5">
        <v>110</v>
      </c>
    </row>
    <row r="3641" spans="1:3" x14ac:dyDescent="0.3">
      <c r="A3641" s="5" t="s">
        <v>980</v>
      </c>
      <c r="B3641" t="s">
        <v>4378</v>
      </c>
      <c r="C3641" s="5">
        <v>111</v>
      </c>
    </row>
    <row r="3642" spans="1:3" x14ac:dyDescent="0.3">
      <c r="A3642" s="5" t="s">
        <v>980</v>
      </c>
      <c r="B3642" t="s">
        <v>4379</v>
      </c>
      <c r="C3642" s="5">
        <v>112</v>
      </c>
    </row>
    <row r="3643" spans="1:3" x14ac:dyDescent="0.3">
      <c r="A3643" s="5" t="s">
        <v>980</v>
      </c>
      <c r="B3643" t="s">
        <v>4380</v>
      </c>
      <c r="C3643" s="5">
        <v>113</v>
      </c>
    </row>
    <row r="3644" spans="1:3" x14ac:dyDescent="0.3">
      <c r="A3644" s="5" t="s">
        <v>980</v>
      </c>
      <c r="B3644" t="s">
        <v>4381</v>
      </c>
      <c r="C3644" s="5">
        <v>114</v>
      </c>
    </row>
    <row r="3645" spans="1:3" x14ac:dyDescent="0.3">
      <c r="A3645" s="5" t="s">
        <v>980</v>
      </c>
      <c r="B3645" t="s">
        <v>4382</v>
      </c>
      <c r="C3645" s="5">
        <v>115</v>
      </c>
    </row>
    <row r="3646" spans="1:3" x14ac:dyDescent="0.3">
      <c r="A3646" s="5" t="s">
        <v>980</v>
      </c>
      <c r="B3646" t="s">
        <v>4383</v>
      </c>
      <c r="C3646" s="5">
        <v>116</v>
      </c>
    </row>
    <row r="3647" spans="1:3" x14ac:dyDescent="0.3">
      <c r="A3647" s="5" t="s">
        <v>980</v>
      </c>
      <c r="B3647" t="s">
        <v>4384</v>
      </c>
      <c r="C3647" s="5">
        <v>117</v>
      </c>
    </row>
    <row r="3648" spans="1:3" x14ac:dyDescent="0.3">
      <c r="A3648" s="5" t="s">
        <v>980</v>
      </c>
      <c r="B3648" t="s">
        <v>4385</v>
      </c>
      <c r="C3648" s="5">
        <v>118</v>
      </c>
    </row>
    <row r="3649" spans="1:3" x14ac:dyDescent="0.3">
      <c r="A3649" s="5" t="s">
        <v>980</v>
      </c>
      <c r="B3649" t="s">
        <v>4386</v>
      </c>
      <c r="C3649" s="5">
        <v>119</v>
      </c>
    </row>
    <row r="3650" spans="1:3" x14ac:dyDescent="0.3">
      <c r="A3650" s="5" t="s">
        <v>980</v>
      </c>
      <c r="B3650" t="s">
        <v>4387</v>
      </c>
      <c r="C3650" s="5">
        <v>120</v>
      </c>
    </row>
    <row r="3651" spans="1:3" x14ac:dyDescent="0.3">
      <c r="A3651" s="5" t="s">
        <v>980</v>
      </c>
      <c r="B3651" t="s">
        <v>4388</v>
      </c>
      <c r="C3651" s="5">
        <v>121</v>
      </c>
    </row>
    <row r="3652" spans="1:3" x14ac:dyDescent="0.3">
      <c r="A3652" s="5" t="s">
        <v>980</v>
      </c>
      <c r="B3652" t="s">
        <v>4389</v>
      </c>
      <c r="C3652" s="5">
        <v>122</v>
      </c>
    </row>
    <row r="3653" spans="1:3" x14ac:dyDescent="0.3">
      <c r="A3653" s="5" t="s">
        <v>980</v>
      </c>
      <c r="B3653" t="s">
        <v>4390</v>
      </c>
      <c r="C3653" s="5">
        <v>123</v>
      </c>
    </row>
    <row r="3654" spans="1:3" x14ac:dyDescent="0.3">
      <c r="A3654" s="5" t="s">
        <v>980</v>
      </c>
      <c r="B3654" t="s">
        <v>1619</v>
      </c>
      <c r="C3654">
        <v>183</v>
      </c>
    </row>
    <row r="3655" spans="1:3" x14ac:dyDescent="0.3">
      <c r="A3655" s="5" t="s">
        <v>980</v>
      </c>
      <c r="B3655" t="s">
        <v>1620</v>
      </c>
      <c r="C3655">
        <v>184</v>
      </c>
    </row>
    <row r="3656" spans="1:3" x14ac:dyDescent="0.3">
      <c r="A3656" s="5" t="s">
        <v>980</v>
      </c>
      <c r="B3656" t="s">
        <v>1621</v>
      </c>
      <c r="C3656">
        <v>185</v>
      </c>
    </row>
    <row r="3657" spans="1:3" x14ac:dyDescent="0.3">
      <c r="A3657" s="5" t="s">
        <v>980</v>
      </c>
      <c r="B3657" t="s">
        <v>4391</v>
      </c>
      <c r="C3657" s="5">
        <v>124</v>
      </c>
    </row>
    <row r="3658" spans="1:3" x14ac:dyDescent="0.3">
      <c r="A3658" s="5" t="s">
        <v>980</v>
      </c>
      <c r="B3658" t="s">
        <v>4392</v>
      </c>
      <c r="C3658" s="5">
        <v>145</v>
      </c>
    </row>
    <row r="3659" spans="1:3" x14ac:dyDescent="0.3">
      <c r="A3659" s="5" t="s">
        <v>980</v>
      </c>
      <c r="B3659" t="s">
        <v>4393</v>
      </c>
      <c r="C3659" s="5">
        <v>146</v>
      </c>
    </row>
    <row r="3660" spans="1:3" x14ac:dyDescent="0.3">
      <c r="A3660" s="5" t="s">
        <v>980</v>
      </c>
      <c r="B3660" t="s">
        <v>1622</v>
      </c>
      <c r="C3660">
        <v>186</v>
      </c>
    </row>
    <row r="3661" spans="1:3" x14ac:dyDescent="0.3">
      <c r="A3661" s="5" t="s">
        <v>980</v>
      </c>
      <c r="B3661" t="s">
        <v>1623</v>
      </c>
      <c r="C3661">
        <v>187</v>
      </c>
    </row>
    <row r="3662" spans="1:3" x14ac:dyDescent="0.3">
      <c r="A3662" s="5" t="s">
        <v>980</v>
      </c>
      <c r="B3662" t="s">
        <v>4394</v>
      </c>
      <c r="C3662" s="5">
        <v>126</v>
      </c>
    </row>
    <row r="3663" spans="1:3" x14ac:dyDescent="0.3">
      <c r="A3663" s="5" t="s">
        <v>980</v>
      </c>
      <c r="B3663" t="s">
        <v>1624</v>
      </c>
      <c r="C3663">
        <v>188</v>
      </c>
    </row>
    <row r="3664" spans="1:3" x14ac:dyDescent="0.3">
      <c r="A3664" s="5" t="s">
        <v>980</v>
      </c>
      <c r="B3664" t="s">
        <v>1625</v>
      </c>
      <c r="C3664">
        <v>189</v>
      </c>
    </row>
    <row r="3665" spans="1:3" x14ac:dyDescent="0.3">
      <c r="A3665" s="5" t="s">
        <v>980</v>
      </c>
      <c r="B3665" t="s">
        <v>4395</v>
      </c>
      <c r="C3665" s="5">
        <v>127</v>
      </c>
    </row>
    <row r="3666" spans="1:3" x14ac:dyDescent="0.3">
      <c r="A3666" s="5" t="s">
        <v>980</v>
      </c>
      <c r="B3666" t="s">
        <v>4396</v>
      </c>
      <c r="C3666" s="5">
        <v>128</v>
      </c>
    </row>
    <row r="3667" spans="1:3" x14ac:dyDescent="0.3">
      <c r="A3667" s="5" t="s">
        <v>980</v>
      </c>
      <c r="B3667" t="s">
        <v>4397</v>
      </c>
      <c r="C3667" s="5">
        <v>129</v>
      </c>
    </row>
    <row r="3668" spans="1:3" x14ac:dyDescent="0.3">
      <c r="A3668" s="5" t="s">
        <v>980</v>
      </c>
      <c r="B3668" t="s">
        <v>1626</v>
      </c>
      <c r="C3668">
        <v>190</v>
      </c>
    </row>
    <row r="3669" spans="1:3" x14ac:dyDescent="0.3">
      <c r="A3669" s="5" t="s">
        <v>980</v>
      </c>
      <c r="B3669" t="s">
        <v>4398</v>
      </c>
      <c r="C3669" s="5">
        <v>130</v>
      </c>
    </row>
    <row r="3670" spans="1:3" x14ac:dyDescent="0.3">
      <c r="A3670" s="5" t="s">
        <v>980</v>
      </c>
      <c r="B3670" t="s">
        <v>1627</v>
      </c>
      <c r="C3670">
        <v>191</v>
      </c>
    </row>
    <row r="3671" spans="1:3" x14ac:dyDescent="0.3">
      <c r="A3671" s="5" t="s">
        <v>980</v>
      </c>
      <c r="B3671" t="s">
        <v>4399</v>
      </c>
      <c r="C3671" s="5">
        <v>131</v>
      </c>
    </row>
    <row r="3672" spans="1:3" x14ac:dyDescent="0.3">
      <c r="A3672" s="5" t="s">
        <v>980</v>
      </c>
      <c r="B3672" t="s">
        <v>4400</v>
      </c>
      <c r="C3672" s="5">
        <v>132</v>
      </c>
    </row>
    <row r="3673" spans="1:3" x14ac:dyDescent="0.3">
      <c r="A3673" s="5" t="s">
        <v>980</v>
      </c>
      <c r="B3673" t="s">
        <v>1628</v>
      </c>
      <c r="C3673">
        <v>192</v>
      </c>
    </row>
    <row r="3674" spans="1:3" x14ac:dyDescent="0.3">
      <c r="A3674" s="5" t="s">
        <v>980</v>
      </c>
      <c r="B3674" t="s">
        <v>4401</v>
      </c>
      <c r="C3674" s="5">
        <v>133</v>
      </c>
    </row>
    <row r="3675" spans="1:3" x14ac:dyDescent="0.3">
      <c r="A3675" s="5" t="s">
        <v>980</v>
      </c>
      <c r="B3675" t="s">
        <v>1629</v>
      </c>
      <c r="C3675">
        <v>193</v>
      </c>
    </row>
    <row r="3676" spans="1:3" x14ac:dyDescent="0.3">
      <c r="A3676" s="5" t="s">
        <v>980</v>
      </c>
      <c r="B3676" t="s">
        <v>4402</v>
      </c>
      <c r="C3676" s="5">
        <v>134</v>
      </c>
    </row>
    <row r="3677" spans="1:3" x14ac:dyDescent="0.3">
      <c r="A3677" s="5" t="s">
        <v>980</v>
      </c>
      <c r="B3677" t="s">
        <v>4403</v>
      </c>
      <c r="C3677" s="5">
        <v>135</v>
      </c>
    </row>
    <row r="3678" spans="1:3" x14ac:dyDescent="0.3">
      <c r="A3678" s="5" t="s">
        <v>980</v>
      </c>
      <c r="B3678" t="s">
        <v>4404</v>
      </c>
      <c r="C3678" s="5">
        <v>136</v>
      </c>
    </row>
    <row r="3679" spans="1:3" x14ac:dyDescent="0.3">
      <c r="A3679" s="5" t="s">
        <v>980</v>
      </c>
      <c r="B3679" t="s">
        <v>4405</v>
      </c>
      <c r="C3679" s="5">
        <v>147</v>
      </c>
    </row>
    <row r="3680" spans="1:3" x14ac:dyDescent="0.3">
      <c r="A3680" s="5" t="s">
        <v>980</v>
      </c>
      <c r="B3680" t="s">
        <v>4406</v>
      </c>
      <c r="C3680" s="5">
        <v>148</v>
      </c>
    </row>
    <row r="3681" spans="1:3" x14ac:dyDescent="0.3">
      <c r="A3681" s="5" t="s">
        <v>980</v>
      </c>
      <c r="B3681" t="s">
        <v>1630</v>
      </c>
      <c r="C3681">
        <v>194</v>
      </c>
    </row>
    <row r="3682" spans="1:3" x14ac:dyDescent="0.3">
      <c r="A3682" s="5" t="s">
        <v>980</v>
      </c>
      <c r="B3682" t="s">
        <v>4407</v>
      </c>
      <c r="C3682" s="5">
        <v>138</v>
      </c>
    </row>
    <row r="3683" spans="1:3" x14ac:dyDescent="0.3">
      <c r="A3683" s="5" t="s">
        <v>980</v>
      </c>
      <c r="B3683" t="s">
        <v>4408</v>
      </c>
      <c r="C3683" s="5">
        <v>139</v>
      </c>
    </row>
    <row r="3684" spans="1:3" x14ac:dyDescent="0.3">
      <c r="A3684" s="5" t="s">
        <v>980</v>
      </c>
      <c r="B3684" t="s">
        <v>4409</v>
      </c>
      <c r="C3684" s="5">
        <v>140</v>
      </c>
    </row>
    <row r="3685" spans="1:3" x14ac:dyDescent="0.3">
      <c r="A3685" s="5" t="s">
        <v>980</v>
      </c>
      <c r="B3685" t="s">
        <v>4410</v>
      </c>
      <c r="C3685" s="5">
        <v>141</v>
      </c>
    </row>
    <row r="3686" spans="1:3" x14ac:dyDescent="0.3">
      <c r="A3686" s="5" t="s">
        <v>980</v>
      </c>
      <c r="B3686" t="s">
        <v>4411</v>
      </c>
      <c r="C3686" s="5">
        <v>142</v>
      </c>
    </row>
    <row r="3687" spans="1:3" x14ac:dyDescent="0.3">
      <c r="A3687" s="5" t="s">
        <v>980</v>
      </c>
      <c r="B3687" t="s">
        <v>4412</v>
      </c>
      <c r="C3687" s="5">
        <v>143</v>
      </c>
    </row>
    <row r="3688" spans="1:3" x14ac:dyDescent="0.3">
      <c r="A3688" s="5" t="s">
        <v>980</v>
      </c>
      <c r="B3688" t="s">
        <v>1631</v>
      </c>
      <c r="C3688">
        <v>195</v>
      </c>
    </row>
    <row r="3689" spans="1:3" x14ac:dyDescent="0.3">
      <c r="A3689" s="5" t="s">
        <v>980</v>
      </c>
      <c r="B3689" t="s">
        <v>4413</v>
      </c>
      <c r="C3689" s="5">
        <v>144</v>
      </c>
    </row>
    <row r="3690" spans="1:3" x14ac:dyDescent="0.3">
      <c r="A3690" s="5" t="s">
        <v>980</v>
      </c>
      <c r="B3690" t="s">
        <v>1632</v>
      </c>
      <c r="C3690">
        <v>196</v>
      </c>
    </row>
    <row r="3691" spans="1:3" x14ac:dyDescent="0.3">
      <c r="A3691" s="5" t="s">
        <v>980</v>
      </c>
      <c r="B3691" t="s">
        <v>1633</v>
      </c>
      <c r="C3691">
        <v>197</v>
      </c>
    </row>
    <row r="3692" spans="1:3" x14ac:dyDescent="0.3">
      <c r="A3692" s="5" t="s">
        <v>980</v>
      </c>
      <c r="B3692" t="s">
        <v>1634</v>
      </c>
      <c r="C3692" s="5">
        <v>149</v>
      </c>
    </row>
    <row r="3694" spans="1:3" ht="12.9" x14ac:dyDescent="0.35">
      <c r="A3694" s="4" t="s">
        <v>981</v>
      </c>
      <c r="B3694" s="5" t="s">
        <v>1133</v>
      </c>
      <c r="C3694" s="5">
        <v>0</v>
      </c>
    </row>
    <row r="3695" spans="1:3" x14ac:dyDescent="0.3">
      <c r="A3695" s="5" t="s">
        <v>981</v>
      </c>
      <c r="B3695" s="5" t="s">
        <v>1787</v>
      </c>
      <c r="C3695" s="5">
        <v>1</v>
      </c>
    </row>
    <row r="3696" spans="1:3" x14ac:dyDescent="0.3">
      <c r="A3696" s="5" t="s">
        <v>981</v>
      </c>
      <c r="B3696" t="s">
        <v>1185</v>
      </c>
      <c r="C3696" s="5">
        <v>9</v>
      </c>
    </row>
    <row r="3697" spans="1:3" x14ac:dyDescent="0.3">
      <c r="A3697" s="5" t="s">
        <v>981</v>
      </c>
      <c r="B3697" s="5" t="s">
        <v>4414</v>
      </c>
      <c r="C3697" s="5">
        <v>2</v>
      </c>
    </row>
    <row r="3698" spans="1:3" x14ac:dyDescent="0.3">
      <c r="A3698" s="5" t="s">
        <v>981</v>
      </c>
      <c r="B3698" t="s">
        <v>1635</v>
      </c>
      <c r="C3698">
        <v>10</v>
      </c>
    </row>
    <row r="3699" spans="1:3" x14ac:dyDescent="0.3">
      <c r="A3699" s="5" t="s">
        <v>981</v>
      </c>
      <c r="B3699" s="5" t="s">
        <v>4415</v>
      </c>
      <c r="C3699" s="5">
        <v>4</v>
      </c>
    </row>
    <row r="3700" spans="1:3" x14ac:dyDescent="0.3">
      <c r="A3700" s="5" t="s">
        <v>981</v>
      </c>
      <c r="B3700" s="5" t="s">
        <v>4416</v>
      </c>
      <c r="C3700" s="5">
        <v>5</v>
      </c>
    </row>
    <row r="3701" spans="1:3" x14ac:dyDescent="0.3">
      <c r="A3701" s="5" t="s">
        <v>981</v>
      </c>
      <c r="B3701" s="5" t="s">
        <v>4417</v>
      </c>
      <c r="C3701" s="5">
        <v>6</v>
      </c>
    </row>
    <row r="3702" spans="1:3" x14ac:dyDescent="0.3">
      <c r="A3702" s="5" t="s">
        <v>981</v>
      </c>
      <c r="B3702" t="s">
        <v>1636</v>
      </c>
      <c r="C3702" s="5">
        <v>11</v>
      </c>
    </row>
    <row r="3703" spans="1:3" x14ac:dyDescent="0.3">
      <c r="A3703" s="5" t="s">
        <v>981</v>
      </c>
      <c r="B3703" t="s">
        <v>1637</v>
      </c>
      <c r="C3703">
        <v>12</v>
      </c>
    </row>
    <row r="3704" spans="1:3" x14ac:dyDescent="0.3">
      <c r="A3704" s="5" t="s">
        <v>981</v>
      </c>
      <c r="B3704" s="5" t="s">
        <v>3163</v>
      </c>
      <c r="C3704" s="5">
        <v>8</v>
      </c>
    </row>
    <row r="3706" spans="1:3" ht="12.9" x14ac:dyDescent="0.35">
      <c r="A3706" s="4" t="s">
        <v>982</v>
      </c>
      <c r="B3706" s="5" t="s">
        <v>1133</v>
      </c>
      <c r="C3706" s="5">
        <v>0</v>
      </c>
    </row>
    <row r="3707" spans="1:3" x14ac:dyDescent="0.3">
      <c r="A3707" s="5" t="s">
        <v>982</v>
      </c>
      <c r="B3707" s="5" t="s">
        <v>4418</v>
      </c>
      <c r="C3707" s="5">
        <v>1</v>
      </c>
    </row>
    <row r="3708" spans="1:3" x14ac:dyDescent="0.3">
      <c r="A3708" s="5" t="s">
        <v>982</v>
      </c>
      <c r="B3708" s="5" t="s">
        <v>4419</v>
      </c>
      <c r="C3708" s="5">
        <v>2</v>
      </c>
    </row>
    <row r="3709" spans="1:3" x14ac:dyDescent="0.3">
      <c r="A3709" s="5" t="s">
        <v>982</v>
      </c>
      <c r="B3709" s="5" t="s">
        <v>4420</v>
      </c>
      <c r="C3709" s="5">
        <v>3</v>
      </c>
    </row>
    <row r="3710" spans="1:3" x14ac:dyDescent="0.3">
      <c r="A3710" s="5" t="s">
        <v>982</v>
      </c>
      <c r="B3710" s="5" t="s">
        <v>4421</v>
      </c>
      <c r="C3710" s="5">
        <v>4</v>
      </c>
    </row>
    <row r="3711" spans="1:3" x14ac:dyDescent="0.3">
      <c r="A3711" s="5" t="s">
        <v>982</v>
      </c>
      <c r="B3711" s="5" t="s">
        <v>4422</v>
      </c>
      <c r="C3711" s="5">
        <v>5</v>
      </c>
    </row>
    <row r="3712" spans="1:3" x14ac:dyDescent="0.3">
      <c r="A3712" s="5" t="s">
        <v>982</v>
      </c>
      <c r="B3712" s="5" t="s">
        <v>4423</v>
      </c>
      <c r="C3712" s="5">
        <v>6</v>
      </c>
    </row>
    <row r="3713" spans="1:3" x14ac:dyDescent="0.3">
      <c r="A3713" s="5" t="s">
        <v>982</v>
      </c>
      <c r="B3713" s="5" t="s">
        <v>4424</v>
      </c>
      <c r="C3713" s="5">
        <v>7</v>
      </c>
    </row>
    <row r="3714" spans="1:3" x14ac:dyDescent="0.3">
      <c r="A3714" s="5" t="s">
        <v>982</v>
      </c>
      <c r="B3714" s="5" t="s">
        <v>4425</v>
      </c>
      <c r="C3714" s="5">
        <v>8</v>
      </c>
    </row>
    <row r="3715" spans="1:3" x14ac:dyDescent="0.3">
      <c r="A3715" s="5" t="s">
        <v>982</v>
      </c>
      <c r="B3715" s="5" t="s">
        <v>4426</v>
      </c>
      <c r="C3715" s="5">
        <v>9</v>
      </c>
    </row>
    <row r="3716" spans="1:3" x14ac:dyDescent="0.3">
      <c r="A3716" s="5" t="s">
        <v>982</v>
      </c>
      <c r="B3716" s="5" t="s">
        <v>4427</v>
      </c>
      <c r="C3716" s="5">
        <v>10</v>
      </c>
    </row>
    <row r="3717" spans="1:3" x14ac:dyDescent="0.3">
      <c r="A3717" s="5" t="s">
        <v>982</v>
      </c>
      <c r="B3717" s="5" t="s">
        <v>4428</v>
      </c>
      <c r="C3717" s="5">
        <v>11</v>
      </c>
    </row>
    <row r="3718" spans="1:3" x14ac:dyDescent="0.3">
      <c r="A3718" s="5" t="s">
        <v>982</v>
      </c>
      <c r="B3718" s="5" t="s">
        <v>4429</v>
      </c>
      <c r="C3718" s="5">
        <v>12</v>
      </c>
    </row>
    <row r="3719" spans="1:3" x14ac:dyDescent="0.3">
      <c r="A3719" s="5" t="s">
        <v>982</v>
      </c>
      <c r="B3719" s="5" t="s">
        <v>4430</v>
      </c>
      <c r="C3719" s="5">
        <v>13</v>
      </c>
    </row>
    <row r="3720" spans="1:3" x14ac:dyDescent="0.3">
      <c r="A3720" s="5" t="s">
        <v>982</v>
      </c>
      <c r="B3720" s="5" t="s">
        <v>4431</v>
      </c>
      <c r="C3720" s="5">
        <v>14</v>
      </c>
    </row>
    <row r="3721" spans="1:3" x14ac:dyDescent="0.3">
      <c r="A3721" s="5" t="s">
        <v>982</v>
      </c>
      <c r="B3721" s="5" t="s">
        <v>4432</v>
      </c>
      <c r="C3721" s="5">
        <v>15</v>
      </c>
    </row>
    <row r="3722" spans="1:3" x14ac:dyDescent="0.3">
      <c r="A3722" s="5" t="s">
        <v>982</v>
      </c>
      <c r="B3722" s="5" t="s">
        <v>4433</v>
      </c>
      <c r="C3722" s="5">
        <v>16</v>
      </c>
    </row>
    <row r="3723" spans="1:3" x14ac:dyDescent="0.3">
      <c r="A3723" s="5" t="s">
        <v>982</v>
      </c>
      <c r="B3723" s="5" t="s">
        <v>4434</v>
      </c>
      <c r="C3723" s="5">
        <v>17</v>
      </c>
    </row>
    <row r="3724" spans="1:3" x14ac:dyDescent="0.3">
      <c r="A3724" s="5" t="s">
        <v>982</v>
      </c>
      <c r="B3724" s="5" t="s">
        <v>4435</v>
      </c>
      <c r="C3724" s="5">
        <v>18</v>
      </c>
    </row>
    <row r="3726" spans="1:3" ht="12.9" x14ac:dyDescent="0.35">
      <c r="A3726" s="4" t="s">
        <v>983</v>
      </c>
      <c r="B3726" s="5" t="s">
        <v>1133</v>
      </c>
      <c r="C3726" s="5">
        <v>0</v>
      </c>
    </row>
    <row r="3727" spans="1:3" x14ac:dyDescent="0.3">
      <c r="A3727" s="5" t="s">
        <v>983</v>
      </c>
      <c r="B3727" s="5" t="s">
        <v>4436</v>
      </c>
      <c r="C3727" s="5">
        <v>1</v>
      </c>
    </row>
    <row r="3728" spans="1:3" x14ac:dyDescent="0.3">
      <c r="A3728" s="5" t="s">
        <v>983</v>
      </c>
      <c r="B3728" s="5" t="s">
        <v>4437</v>
      </c>
      <c r="C3728" s="5">
        <v>2</v>
      </c>
    </row>
    <row r="3729" spans="1:3" x14ac:dyDescent="0.3">
      <c r="A3729" s="5" t="s">
        <v>983</v>
      </c>
      <c r="B3729" s="5" t="s">
        <v>4438</v>
      </c>
      <c r="C3729" s="5">
        <v>3</v>
      </c>
    </row>
    <row r="3730" spans="1:3" x14ac:dyDescent="0.3">
      <c r="A3730" s="5" t="s">
        <v>983</v>
      </c>
      <c r="B3730" s="5" t="s">
        <v>4439</v>
      </c>
      <c r="C3730" s="5">
        <v>4</v>
      </c>
    </row>
    <row r="3731" spans="1:3" x14ac:dyDescent="0.3">
      <c r="A3731" s="5" t="s">
        <v>983</v>
      </c>
      <c r="B3731" t="s">
        <v>1638</v>
      </c>
      <c r="C3731">
        <v>10</v>
      </c>
    </row>
    <row r="3732" spans="1:3" x14ac:dyDescent="0.3">
      <c r="A3732" s="5" t="s">
        <v>983</v>
      </c>
      <c r="B3732" s="5" t="s">
        <v>4440</v>
      </c>
      <c r="C3732" s="5">
        <v>5</v>
      </c>
    </row>
    <row r="3733" spans="1:3" x14ac:dyDescent="0.3">
      <c r="A3733" s="5" t="s">
        <v>983</v>
      </c>
      <c r="B3733" s="5" t="s">
        <v>4441</v>
      </c>
      <c r="C3733" s="5">
        <v>6</v>
      </c>
    </row>
    <row r="3734" spans="1:3" x14ac:dyDescent="0.3">
      <c r="A3734" s="5" t="s">
        <v>983</v>
      </c>
      <c r="B3734" s="5" t="s">
        <v>4442</v>
      </c>
      <c r="C3734" s="5">
        <v>7</v>
      </c>
    </row>
    <row r="3735" spans="1:3" x14ac:dyDescent="0.3">
      <c r="A3735" s="5" t="s">
        <v>983</v>
      </c>
      <c r="B3735" s="5" t="s">
        <v>4443</v>
      </c>
      <c r="C3735" s="5">
        <v>9</v>
      </c>
    </row>
    <row r="3737" spans="1:3" ht="12.9" x14ac:dyDescent="0.35">
      <c r="A3737" s="4" t="s">
        <v>4815</v>
      </c>
      <c r="B3737" s="5" t="s">
        <v>1133</v>
      </c>
      <c r="C3737" s="5">
        <v>0</v>
      </c>
    </row>
    <row r="3738" spans="1:3" x14ac:dyDescent="0.3">
      <c r="A3738" s="5" t="s">
        <v>4815</v>
      </c>
      <c r="B3738" s="2" t="s">
        <v>4970</v>
      </c>
      <c r="C3738" s="5">
        <v>1</v>
      </c>
    </row>
    <row r="3739" spans="1:3" x14ac:dyDescent="0.3">
      <c r="A3739" s="5" t="s">
        <v>4815</v>
      </c>
      <c r="B3739" s="2" t="s">
        <v>4971</v>
      </c>
      <c r="C3739" s="5">
        <v>3</v>
      </c>
    </row>
    <row r="3740" spans="1:3" x14ac:dyDescent="0.3">
      <c r="A3740" s="5" t="s">
        <v>4815</v>
      </c>
      <c r="B3740" s="2" t="s">
        <v>4972</v>
      </c>
      <c r="C3740" s="5">
        <v>7</v>
      </c>
    </row>
    <row r="3741" spans="1:3" x14ac:dyDescent="0.3">
      <c r="A3741" s="5" t="s">
        <v>4815</v>
      </c>
      <c r="B3741" s="2" t="s">
        <v>4973</v>
      </c>
      <c r="C3741" s="5">
        <v>11</v>
      </c>
    </row>
    <row r="3742" spans="1:3" x14ac:dyDescent="0.3">
      <c r="A3742" s="5" t="s">
        <v>4815</v>
      </c>
      <c r="B3742" s="2" t="s">
        <v>4974</v>
      </c>
      <c r="C3742" s="5">
        <v>12</v>
      </c>
    </row>
    <row r="3743" spans="1:3" x14ac:dyDescent="0.3">
      <c r="A3743" s="5" t="s">
        <v>4815</v>
      </c>
      <c r="B3743" s="2" t="s">
        <v>4975</v>
      </c>
      <c r="C3743" s="5">
        <v>13</v>
      </c>
    </row>
    <row r="3744" spans="1:3" x14ac:dyDescent="0.3">
      <c r="A3744" s="5" t="s">
        <v>4815</v>
      </c>
      <c r="B3744" s="2" t="s">
        <v>4976</v>
      </c>
      <c r="C3744" s="5">
        <v>18</v>
      </c>
    </row>
    <row r="3745" spans="1:3" x14ac:dyDescent="0.3">
      <c r="A3745" s="5" t="s">
        <v>4815</v>
      </c>
      <c r="B3745" s="2" t="s">
        <v>4977</v>
      </c>
      <c r="C3745" s="5">
        <v>21</v>
      </c>
    </row>
    <row r="3746" spans="1:3" x14ac:dyDescent="0.3">
      <c r="A3746" s="5" t="s">
        <v>4815</v>
      </c>
      <c r="B3746" s="2" t="s">
        <v>4978</v>
      </c>
      <c r="C3746" s="5">
        <v>24</v>
      </c>
    </row>
    <row r="3747" spans="1:3" x14ac:dyDescent="0.3">
      <c r="A3747" s="5" t="s">
        <v>4815</v>
      </c>
      <c r="B3747" s="2" t="s">
        <v>4979</v>
      </c>
      <c r="C3747" s="5">
        <v>26</v>
      </c>
    </row>
    <row r="3748" spans="1:3" x14ac:dyDescent="0.3">
      <c r="A3748" s="5"/>
      <c r="B3748" s="5"/>
      <c r="C3748" s="5"/>
    </row>
    <row r="3749" spans="1:3" ht="12.9" x14ac:dyDescent="0.35">
      <c r="A3749" s="4" t="s">
        <v>986</v>
      </c>
      <c r="B3749" s="5" t="s">
        <v>1133</v>
      </c>
      <c r="C3749" s="5">
        <v>0</v>
      </c>
    </row>
    <row r="3750" spans="1:3" x14ac:dyDescent="0.3">
      <c r="A3750" s="5" t="s">
        <v>986</v>
      </c>
      <c r="B3750" s="5" t="s">
        <v>4444</v>
      </c>
      <c r="C3750" s="5">
        <v>1</v>
      </c>
    </row>
    <row r="3751" spans="1:3" x14ac:dyDescent="0.3">
      <c r="A3751" s="5" t="s">
        <v>986</v>
      </c>
      <c r="B3751" s="5" t="s">
        <v>4445</v>
      </c>
      <c r="C3751" s="5">
        <v>2</v>
      </c>
    </row>
    <row r="3752" spans="1:3" x14ac:dyDescent="0.3">
      <c r="A3752" s="5" t="s">
        <v>986</v>
      </c>
      <c r="B3752" s="5" t="s">
        <v>4446</v>
      </c>
      <c r="C3752" s="5">
        <v>3</v>
      </c>
    </row>
    <row r="3753" spans="1:3" x14ac:dyDescent="0.3">
      <c r="A3753" s="5" t="s">
        <v>986</v>
      </c>
      <c r="B3753" s="5" t="s">
        <v>4447</v>
      </c>
      <c r="C3753" s="5">
        <v>12</v>
      </c>
    </row>
    <row r="3754" spans="1:3" x14ac:dyDescent="0.3">
      <c r="A3754" s="5" t="s">
        <v>986</v>
      </c>
      <c r="B3754" t="s">
        <v>4448</v>
      </c>
      <c r="C3754" s="5">
        <v>4</v>
      </c>
    </row>
    <row r="3755" spans="1:3" x14ac:dyDescent="0.3">
      <c r="A3755" s="5" t="s">
        <v>986</v>
      </c>
      <c r="B3755" t="s">
        <v>4449</v>
      </c>
      <c r="C3755" s="5">
        <v>5</v>
      </c>
    </row>
    <row r="3756" spans="1:3" x14ac:dyDescent="0.3">
      <c r="A3756" s="5" t="s">
        <v>986</v>
      </c>
      <c r="B3756" t="s">
        <v>4451</v>
      </c>
      <c r="C3756" s="5">
        <v>7</v>
      </c>
    </row>
    <row r="3757" spans="1:3" x14ac:dyDescent="0.3">
      <c r="A3757" s="5" t="s">
        <v>986</v>
      </c>
      <c r="B3757" t="s">
        <v>4450</v>
      </c>
      <c r="C3757" s="5">
        <v>6</v>
      </c>
    </row>
    <row r="3758" spans="1:3" x14ac:dyDescent="0.3">
      <c r="A3758" s="5" t="s">
        <v>986</v>
      </c>
      <c r="B3758" t="s">
        <v>1639</v>
      </c>
      <c r="C3758" s="5">
        <v>8</v>
      </c>
    </row>
    <row r="3759" spans="1:3" x14ac:dyDescent="0.3">
      <c r="A3759" s="5" t="s">
        <v>986</v>
      </c>
      <c r="B3759" t="s">
        <v>4452</v>
      </c>
      <c r="C3759" s="5">
        <v>18</v>
      </c>
    </row>
    <row r="3760" spans="1:3" x14ac:dyDescent="0.3">
      <c r="A3760" s="5" t="s">
        <v>986</v>
      </c>
      <c r="B3760" t="s">
        <v>1640</v>
      </c>
      <c r="C3760" s="5">
        <v>23</v>
      </c>
    </row>
    <row r="3761" spans="1:3" x14ac:dyDescent="0.3">
      <c r="A3761" s="5" t="s">
        <v>986</v>
      </c>
      <c r="B3761" t="s">
        <v>1641</v>
      </c>
      <c r="C3761" s="5">
        <v>9</v>
      </c>
    </row>
    <row r="3762" spans="1:3" x14ac:dyDescent="0.3">
      <c r="A3762" s="5" t="s">
        <v>986</v>
      </c>
      <c r="B3762" t="s">
        <v>4453</v>
      </c>
      <c r="C3762" s="5">
        <v>10</v>
      </c>
    </row>
    <row r="3763" spans="1:3" x14ac:dyDescent="0.3">
      <c r="A3763" s="5" t="s">
        <v>986</v>
      </c>
      <c r="B3763" s="5" t="s">
        <v>4454</v>
      </c>
      <c r="C3763" s="5">
        <v>11</v>
      </c>
    </row>
    <row r="3764" spans="1:3" x14ac:dyDescent="0.3">
      <c r="A3764" s="5" t="s">
        <v>986</v>
      </c>
      <c r="B3764" t="s">
        <v>4455</v>
      </c>
      <c r="C3764" s="5">
        <v>19</v>
      </c>
    </row>
    <row r="3765" spans="1:3" x14ac:dyDescent="0.3">
      <c r="A3765" s="5" t="s">
        <v>986</v>
      </c>
      <c r="B3765" t="s">
        <v>2472</v>
      </c>
      <c r="C3765" s="5">
        <v>13</v>
      </c>
    </row>
    <row r="3766" spans="1:3" x14ac:dyDescent="0.3">
      <c r="A3766" t="s">
        <v>986</v>
      </c>
      <c r="B3766" t="s">
        <v>4456</v>
      </c>
      <c r="C3766" s="5">
        <v>14</v>
      </c>
    </row>
    <row r="3767" spans="1:3" x14ac:dyDescent="0.3">
      <c r="A3767" s="5" t="s">
        <v>986</v>
      </c>
      <c r="B3767" t="s">
        <v>4457</v>
      </c>
      <c r="C3767" s="5">
        <v>20</v>
      </c>
    </row>
    <row r="3768" spans="1:3" x14ac:dyDescent="0.3">
      <c r="A3768" s="5" t="s">
        <v>986</v>
      </c>
      <c r="B3768" t="s">
        <v>1642</v>
      </c>
      <c r="C3768" s="5">
        <v>24</v>
      </c>
    </row>
    <row r="3769" spans="1:3" x14ac:dyDescent="0.3">
      <c r="A3769" s="5" t="s">
        <v>986</v>
      </c>
      <c r="B3769" t="s">
        <v>4458</v>
      </c>
      <c r="C3769" s="5">
        <v>15</v>
      </c>
    </row>
    <row r="3770" spans="1:3" x14ac:dyDescent="0.3">
      <c r="A3770" s="5" t="s">
        <v>986</v>
      </c>
      <c r="B3770" t="s">
        <v>4459</v>
      </c>
      <c r="C3770" s="5">
        <v>16</v>
      </c>
    </row>
    <row r="3771" spans="1:3" x14ac:dyDescent="0.3">
      <c r="A3771" s="5" t="s">
        <v>986</v>
      </c>
      <c r="B3771" t="s">
        <v>4460</v>
      </c>
      <c r="C3771" s="5">
        <v>17</v>
      </c>
    </row>
    <row r="3772" spans="1:3" x14ac:dyDescent="0.3">
      <c r="A3772" s="5" t="s">
        <v>986</v>
      </c>
      <c r="B3772" t="s">
        <v>4461</v>
      </c>
      <c r="C3772" s="5">
        <v>21</v>
      </c>
    </row>
    <row r="3773" spans="1:3" x14ac:dyDescent="0.3">
      <c r="A3773" s="5" t="s">
        <v>986</v>
      </c>
      <c r="B3773" t="s">
        <v>4462</v>
      </c>
      <c r="C3773" s="5">
        <v>22</v>
      </c>
    </row>
    <row r="3775" spans="1:3" ht="12.9" x14ac:dyDescent="0.35">
      <c r="A3775" s="4" t="s">
        <v>988</v>
      </c>
      <c r="B3775" s="5" t="s">
        <v>1133</v>
      </c>
      <c r="C3775" s="5">
        <v>0</v>
      </c>
    </row>
    <row r="3776" spans="1:3" x14ac:dyDescent="0.3">
      <c r="A3776" s="5" t="s">
        <v>988</v>
      </c>
      <c r="B3776" s="5" t="s">
        <v>1787</v>
      </c>
      <c r="C3776" s="5">
        <v>1</v>
      </c>
    </row>
    <row r="3777" spans="1:3" x14ac:dyDescent="0.3">
      <c r="A3777" s="5" t="s">
        <v>988</v>
      </c>
      <c r="B3777" s="5" t="s">
        <v>4463</v>
      </c>
      <c r="C3777" s="5">
        <v>2</v>
      </c>
    </row>
    <row r="3778" spans="1:3" x14ac:dyDescent="0.3">
      <c r="A3778" s="5" t="s">
        <v>988</v>
      </c>
      <c r="B3778" t="s">
        <v>2345</v>
      </c>
      <c r="C3778">
        <v>11</v>
      </c>
    </row>
    <row r="3779" spans="1:3" x14ac:dyDescent="0.3">
      <c r="A3779" s="5" t="s">
        <v>988</v>
      </c>
      <c r="B3779" t="s">
        <v>4464</v>
      </c>
      <c r="C3779" s="5">
        <v>4</v>
      </c>
    </row>
    <row r="3780" spans="1:3" x14ac:dyDescent="0.3">
      <c r="A3780" s="5" t="s">
        <v>988</v>
      </c>
      <c r="B3780" t="s">
        <v>4465</v>
      </c>
      <c r="C3780" s="5">
        <v>5</v>
      </c>
    </row>
    <row r="3781" spans="1:3" x14ac:dyDescent="0.3">
      <c r="A3781" s="5" t="s">
        <v>988</v>
      </c>
      <c r="B3781" t="s">
        <v>1444</v>
      </c>
      <c r="C3781" s="5">
        <v>6</v>
      </c>
    </row>
    <row r="3782" spans="1:3" x14ac:dyDescent="0.3">
      <c r="A3782" s="5" t="s">
        <v>988</v>
      </c>
      <c r="B3782" t="s">
        <v>4466</v>
      </c>
      <c r="C3782" s="5">
        <v>7</v>
      </c>
    </row>
    <row r="3783" spans="1:3" x14ac:dyDescent="0.3">
      <c r="A3783" s="5" t="s">
        <v>988</v>
      </c>
      <c r="B3783" t="s">
        <v>1643</v>
      </c>
      <c r="C3783" s="5">
        <v>8</v>
      </c>
    </row>
    <row r="3785" spans="1:3" ht="12.9" x14ac:dyDescent="0.35">
      <c r="A3785" s="4" t="s">
        <v>989</v>
      </c>
      <c r="B3785" s="5" t="s">
        <v>1133</v>
      </c>
      <c r="C3785" s="5">
        <v>0</v>
      </c>
    </row>
    <row r="3786" spans="1:3" x14ac:dyDescent="0.3">
      <c r="A3786" s="5" t="s">
        <v>989</v>
      </c>
      <c r="B3786" t="s">
        <v>1644</v>
      </c>
      <c r="C3786" s="5">
        <v>2</v>
      </c>
    </row>
    <row r="3787" spans="1:3" x14ac:dyDescent="0.3">
      <c r="A3787" s="5" t="s">
        <v>989</v>
      </c>
      <c r="B3787" t="s">
        <v>1645</v>
      </c>
      <c r="C3787" s="5">
        <v>4</v>
      </c>
    </row>
    <row r="3788" spans="1:3" x14ac:dyDescent="0.3">
      <c r="A3788" s="5" t="s">
        <v>989</v>
      </c>
      <c r="B3788" t="s">
        <v>1646</v>
      </c>
      <c r="C3788" s="5">
        <v>5</v>
      </c>
    </row>
    <row r="3789" spans="1:3" x14ac:dyDescent="0.3">
      <c r="A3789" s="5" t="s">
        <v>989</v>
      </c>
      <c r="B3789" t="s">
        <v>1647</v>
      </c>
      <c r="C3789" s="5">
        <v>6</v>
      </c>
    </row>
    <row r="3790" spans="1:3" x14ac:dyDescent="0.3">
      <c r="A3790" s="5" t="s">
        <v>989</v>
      </c>
      <c r="B3790" t="s">
        <v>1648</v>
      </c>
      <c r="C3790" s="5">
        <v>8</v>
      </c>
    </row>
    <row r="3791" spans="1:3" x14ac:dyDescent="0.3">
      <c r="A3791" s="5" t="s">
        <v>989</v>
      </c>
      <c r="B3791" t="s">
        <v>1649</v>
      </c>
      <c r="C3791" s="5">
        <v>9</v>
      </c>
    </row>
    <row r="3792" spans="1:3" x14ac:dyDescent="0.3">
      <c r="A3792" s="5" t="s">
        <v>989</v>
      </c>
      <c r="B3792" t="s">
        <v>1650</v>
      </c>
      <c r="C3792" s="5">
        <v>10</v>
      </c>
    </row>
    <row r="3793" spans="1:3" x14ac:dyDescent="0.3">
      <c r="A3793" s="5" t="s">
        <v>989</v>
      </c>
      <c r="B3793" t="s">
        <v>1651</v>
      </c>
      <c r="C3793" s="5">
        <v>14</v>
      </c>
    </row>
    <row r="3794" spans="1:3" x14ac:dyDescent="0.3">
      <c r="A3794" s="5" t="s">
        <v>989</v>
      </c>
      <c r="B3794" t="s">
        <v>1652</v>
      </c>
      <c r="C3794" s="5">
        <v>16</v>
      </c>
    </row>
    <row r="3795" spans="1:3" x14ac:dyDescent="0.3">
      <c r="A3795" s="5" t="s">
        <v>989</v>
      </c>
      <c r="B3795" t="s">
        <v>1653</v>
      </c>
      <c r="C3795" s="5">
        <v>17</v>
      </c>
    </row>
    <row r="3796" spans="1:3" x14ac:dyDescent="0.3">
      <c r="A3796" s="5" t="s">
        <v>989</v>
      </c>
      <c r="B3796" t="s">
        <v>1654</v>
      </c>
      <c r="C3796" s="5">
        <v>19</v>
      </c>
    </row>
    <row r="3797" spans="1:3" x14ac:dyDescent="0.3">
      <c r="A3797" s="5" t="s">
        <v>989</v>
      </c>
      <c r="B3797" t="s">
        <v>1655</v>
      </c>
      <c r="C3797" s="5">
        <v>20</v>
      </c>
    </row>
    <row r="3798" spans="1:3" x14ac:dyDescent="0.3">
      <c r="A3798" s="5" t="s">
        <v>989</v>
      </c>
      <c r="B3798" t="s">
        <v>1656</v>
      </c>
      <c r="C3798" s="5">
        <v>22</v>
      </c>
    </row>
    <row r="3799" spans="1:3" x14ac:dyDescent="0.3">
      <c r="A3799" s="5" t="s">
        <v>989</v>
      </c>
      <c r="B3799" t="s">
        <v>1657</v>
      </c>
      <c r="C3799" s="5">
        <v>23</v>
      </c>
    </row>
    <row r="3800" spans="1:3" x14ac:dyDescent="0.3">
      <c r="A3800" s="5" t="s">
        <v>989</v>
      </c>
      <c r="B3800" t="s">
        <v>1658</v>
      </c>
      <c r="C3800" s="5">
        <v>25</v>
      </c>
    </row>
    <row r="3802" spans="1:3" ht="12.9" x14ac:dyDescent="0.35">
      <c r="A3802" s="4" t="s">
        <v>990</v>
      </c>
      <c r="B3802" s="5" t="s">
        <v>1133</v>
      </c>
      <c r="C3802" s="5">
        <v>0</v>
      </c>
    </row>
    <row r="3803" spans="1:3" x14ac:dyDescent="0.3">
      <c r="A3803" s="5" t="s">
        <v>990</v>
      </c>
      <c r="B3803" s="5" t="s">
        <v>4467</v>
      </c>
      <c r="C3803" s="5">
        <v>1</v>
      </c>
    </row>
    <row r="3804" spans="1:3" x14ac:dyDescent="0.3">
      <c r="A3804" s="5" t="s">
        <v>990</v>
      </c>
      <c r="B3804" s="5" t="s">
        <v>4468</v>
      </c>
      <c r="C3804" s="5">
        <v>2</v>
      </c>
    </row>
    <row r="3805" spans="1:3" x14ac:dyDescent="0.3">
      <c r="A3805" s="5" t="s">
        <v>990</v>
      </c>
      <c r="B3805" s="5" t="s">
        <v>4469</v>
      </c>
      <c r="C3805" s="5">
        <v>3</v>
      </c>
    </row>
    <row r="3806" spans="1:3" x14ac:dyDescent="0.3">
      <c r="A3806" s="5" t="s">
        <v>990</v>
      </c>
      <c r="B3806" s="5" t="s">
        <v>4470</v>
      </c>
      <c r="C3806" s="5">
        <v>4</v>
      </c>
    </row>
    <row r="3807" spans="1:3" x14ac:dyDescent="0.3">
      <c r="A3807" s="5" t="s">
        <v>990</v>
      </c>
      <c r="B3807" s="5" t="s">
        <v>4471</v>
      </c>
      <c r="C3807" s="5">
        <v>5</v>
      </c>
    </row>
    <row r="3808" spans="1:3" x14ac:dyDescent="0.3">
      <c r="A3808" s="5" t="s">
        <v>990</v>
      </c>
      <c r="B3808" s="5" t="s">
        <v>2712</v>
      </c>
      <c r="C3808" s="5">
        <v>6</v>
      </c>
    </row>
    <row r="3809" spans="1:3" x14ac:dyDescent="0.3">
      <c r="A3809" s="5" t="s">
        <v>990</v>
      </c>
      <c r="B3809" s="5" t="s">
        <v>4472</v>
      </c>
      <c r="C3809" s="5">
        <v>7</v>
      </c>
    </row>
    <row r="3810" spans="1:3" x14ac:dyDescent="0.3">
      <c r="A3810" s="5" t="s">
        <v>990</v>
      </c>
      <c r="B3810" s="5" t="s">
        <v>4473</v>
      </c>
      <c r="C3810" s="5">
        <v>8</v>
      </c>
    </row>
    <row r="3811" spans="1:3" x14ac:dyDescent="0.3">
      <c r="A3811" s="5" t="s">
        <v>990</v>
      </c>
      <c r="B3811" s="5" t="s">
        <v>4474</v>
      </c>
      <c r="C3811" s="5">
        <v>9</v>
      </c>
    </row>
    <row r="3812" spans="1:3" x14ac:dyDescent="0.3">
      <c r="A3812" s="5" t="s">
        <v>990</v>
      </c>
      <c r="B3812" s="5" t="s">
        <v>4475</v>
      </c>
      <c r="C3812" s="5">
        <v>10</v>
      </c>
    </row>
    <row r="3814" spans="1:3" ht="12.9" x14ac:dyDescent="0.35">
      <c r="A3814" s="4" t="s">
        <v>991</v>
      </c>
      <c r="B3814" s="5" t="s">
        <v>1133</v>
      </c>
      <c r="C3814" s="5">
        <v>0</v>
      </c>
    </row>
    <row r="3815" spans="1:3" x14ac:dyDescent="0.3">
      <c r="A3815" s="5" t="s">
        <v>991</v>
      </c>
      <c r="B3815" s="5" t="s">
        <v>4476</v>
      </c>
      <c r="C3815" s="5">
        <v>1</v>
      </c>
    </row>
    <row r="3816" spans="1:3" x14ac:dyDescent="0.3">
      <c r="A3816" s="5" t="s">
        <v>991</v>
      </c>
      <c r="B3816" s="5" t="s">
        <v>4477</v>
      </c>
      <c r="C3816" s="5">
        <v>2</v>
      </c>
    </row>
    <row r="3817" spans="1:3" x14ac:dyDescent="0.3">
      <c r="A3817" s="5" t="s">
        <v>991</v>
      </c>
      <c r="B3817" s="5" t="s">
        <v>4478</v>
      </c>
      <c r="C3817" s="5">
        <v>3</v>
      </c>
    </row>
    <row r="3818" spans="1:3" x14ac:dyDescent="0.3">
      <c r="A3818" s="5" t="s">
        <v>991</v>
      </c>
      <c r="B3818" s="5" t="s">
        <v>4479</v>
      </c>
      <c r="C3818" s="5">
        <v>4</v>
      </c>
    </row>
    <row r="3820" spans="1:3" ht="12.9" x14ac:dyDescent="0.35">
      <c r="A3820" s="4" t="s">
        <v>992</v>
      </c>
      <c r="B3820" s="5" t="s">
        <v>1133</v>
      </c>
      <c r="C3820" s="5">
        <v>0</v>
      </c>
    </row>
    <row r="3821" spans="1:3" x14ac:dyDescent="0.3">
      <c r="A3821" s="5" t="s">
        <v>992</v>
      </c>
      <c r="B3821" s="5" t="s">
        <v>4480</v>
      </c>
      <c r="C3821" s="5">
        <v>2</v>
      </c>
    </row>
    <row r="3822" spans="1:3" x14ac:dyDescent="0.3">
      <c r="A3822" s="5" t="s">
        <v>992</v>
      </c>
      <c r="B3822" s="5" t="s">
        <v>4481</v>
      </c>
      <c r="C3822" s="5">
        <v>25</v>
      </c>
    </row>
    <row r="3823" spans="1:3" x14ac:dyDescent="0.3">
      <c r="A3823" s="5" t="s">
        <v>992</v>
      </c>
      <c r="B3823" s="5" t="s">
        <v>4482</v>
      </c>
      <c r="C3823" s="5">
        <v>3</v>
      </c>
    </row>
    <row r="3824" spans="1:3" x14ac:dyDescent="0.3">
      <c r="A3824" s="5" t="s">
        <v>992</v>
      </c>
      <c r="B3824" s="5" t="s">
        <v>4483</v>
      </c>
      <c r="C3824" s="5">
        <v>5</v>
      </c>
    </row>
    <row r="3825" spans="1:3" x14ac:dyDescent="0.3">
      <c r="A3825" s="5" t="s">
        <v>992</v>
      </c>
      <c r="B3825" s="5" t="s">
        <v>4484</v>
      </c>
      <c r="C3825" s="5">
        <v>6</v>
      </c>
    </row>
    <row r="3826" spans="1:3" x14ac:dyDescent="0.3">
      <c r="A3826" s="5" t="s">
        <v>992</v>
      </c>
      <c r="B3826" s="5" t="s">
        <v>4485</v>
      </c>
      <c r="C3826" s="5">
        <v>7</v>
      </c>
    </row>
    <row r="3827" spans="1:3" x14ac:dyDescent="0.3">
      <c r="A3827" s="5" t="s">
        <v>992</v>
      </c>
      <c r="B3827" s="5" t="s">
        <v>4486</v>
      </c>
      <c r="C3827" s="5">
        <v>8</v>
      </c>
    </row>
    <row r="3828" spans="1:3" x14ac:dyDescent="0.3">
      <c r="A3828" s="5" t="s">
        <v>992</v>
      </c>
      <c r="B3828" s="5" t="s">
        <v>4487</v>
      </c>
      <c r="C3828" s="5">
        <v>9</v>
      </c>
    </row>
    <row r="3829" spans="1:3" x14ac:dyDescent="0.3">
      <c r="A3829" s="5" t="s">
        <v>992</v>
      </c>
      <c r="B3829" s="5" t="s">
        <v>4488</v>
      </c>
      <c r="C3829" s="5">
        <v>12</v>
      </c>
    </row>
    <row r="3830" spans="1:3" x14ac:dyDescent="0.3">
      <c r="A3830" s="5" t="s">
        <v>992</v>
      </c>
      <c r="B3830" s="5" t="s">
        <v>4489</v>
      </c>
      <c r="C3830" s="5">
        <v>14</v>
      </c>
    </row>
    <row r="3831" spans="1:3" x14ac:dyDescent="0.3">
      <c r="A3831" s="5" t="s">
        <v>992</v>
      </c>
      <c r="B3831" s="5" t="s">
        <v>4490</v>
      </c>
      <c r="C3831" s="5">
        <v>15</v>
      </c>
    </row>
    <row r="3832" spans="1:3" x14ac:dyDescent="0.3">
      <c r="A3832" s="5" t="s">
        <v>992</v>
      </c>
      <c r="B3832" s="5" t="s">
        <v>4491</v>
      </c>
      <c r="C3832" s="5">
        <v>16</v>
      </c>
    </row>
    <row r="3833" spans="1:3" x14ac:dyDescent="0.3">
      <c r="A3833" s="5" t="s">
        <v>992</v>
      </c>
      <c r="B3833" s="5" t="s">
        <v>4492</v>
      </c>
      <c r="C3833" s="5">
        <v>26</v>
      </c>
    </row>
    <row r="3834" spans="1:3" x14ac:dyDescent="0.3">
      <c r="A3834" s="5" t="s">
        <v>992</v>
      </c>
      <c r="B3834" s="5" t="s">
        <v>4493</v>
      </c>
      <c r="C3834" s="5">
        <v>18</v>
      </c>
    </row>
    <row r="3835" spans="1:3" x14ac:dyDescent="0.3">
      <c r="A3835" s="5" t="s">
        <v>992</v>
      </c>
      <c r="B3835" t="s">
        <v>1659</v>
      </c>
      <c r="C3835" s="5">
        <v>19</v>
      </c>
    </row>
    <row r="3836" spans="1:3" x14ac:dyDescent="0.3">
      <c r="A3836" s="5" t="s">
        <v>992</v>
      </c>
      <c r="B3836" s="5" t="s">
        <v>4494</v>
      </c>
      <c r="C3836" s="5">
        <v>20</v>
      </c>
    </row>
    <row r="3837" spans="1:3" x14ac:dyDescent="0.3">
      <c r="A3837" s="5" t="s">
        <v>992</v>
      </c>
      <c r="B3837" s="5" t="s">
        <v>4495</v>
      </c>
      <c r="C3837" s="5">
        <v>21</v>
      </c>
    </row>
    <row r="3838" spans="1:3" x14ac:dyDescent="0.3">
      <c r="A3838" s="5" t="s">
        <v>992</v>
      </c>
      <c r="B3838" s="5" t="s">
        <v>4496</v>
      </c>
      <c r="C3838" s="5">
        <v>22</v>
      </c>
    </row>
    <row r="3839" spans="1:3" x14ac:dyDescent="0.3">
      <c r="A3839" s="5" t="s">
        <v>992</v>
      </c>
      <c r="B3839" s="5" t="s">
        <v>4497</v>
      </c>
      <c r="C3839" s="5">
        <v>23</v>
      </c>
    </row>
    <row r="3840" spans="1:3" x14ac:dyDescent="0.3">
      <c r="A3840" s="5" t="s">
        <v>992</v>
      </c>
      <c r="B3840" s="5" t="s">
        <v>4498</v>
      </c>
      <c r="C3840" s="5">
        <v>24</v>
      </c>
    </row>
    <row r="3841" spans="1:3" x14ac:dyDescent="0.3">
      <c r="A3841" s="5" t="s">
        <v>992</v>
      </c>
      <c r="B3841" s="5" t="s">
        <v>4499</v>
      </c>
      <c r="C3841" s="5">
        <v>27</v>
      </c>
    </row>
    <row r="3843" spans="1:3" ht="12.9" x14ac:dyDescent="0.35">
      <c r="A3843" s="4" t="s">
        <v>993</v>
      </c>
      <c r="B3843" s="5" t="s">
        <v>1133</v>
      </c>
      <c r="C3843" s="5">
        <v>0</v>
      </c>
    </row>
    <row r="3844" spans="1:3" x14ac:dyDescent="0.3">
      <c r="A3844" s="5" t="s">
        <v>993</v>
      </c>
      <c r="B3844" s="5" t="s">
        <v>4500</v>
      </c>
      <c r="C3844" s="5">
        <v>1</v>
      </c>
    </row>
    <row r="3845" spans="1:3" x14ac:dyDescent="0.3">
      <c r="A3845" s="5" t="s">
        <v>993</v>
      </c>
      <c r="B3845" t="s">
        <v>1660</v>
      </c>
      <c r="C3845" s="5">
        <v>2</v>
      </c>
    </row>
    <row r="3846" spans="1:3" x14ac:dyDescent="0.3">
      <c r="A3846" s="5" t="s">
        <v>993</v>
      </c>
      <c r="B3846" t="s">
        <v>4501</v>
      </c>
      <c r="C3846" s="5">
        <v>3</v>
      </c>
    </row>
    <row r="3847" spans="1:3" x14ac:dyDescent="0.3">
      <c r="A3847" s="5" t="s">
        <v>993</v>
      </c>
      <c r="B3847" t="s">
        <v>4502</v>
      </c>
      <c r="C3847" s="5">
        <v>4</v>
      </c>
    </row>
    <row r="3848" spans="1:3" x14ac:dyDescent="0.3">
      <c r="A3848" s="5" t="s">
        <v>993</v>
      </c>
      <c r="B3848" t="s">
        <v>4503</v>
      </c>
      <c r="C3848" s="5">
        <v>5</v>
      </c>
    </row>
    <row r="3849" spans="1:3" x14ac:dyDescent="0.3">
      <c r="A3849" s="5" t="s">
        <v>993</v>
      </c>
      <c r="B3849" t="s">
        <v>4504</v>
      </c>
      <c r="C3849" s="5">
        <v>6</v>
      </c>
    </row>
    <row r="3850" spans="1:3" x14ac:dyDescent="0.3">
      <c r="A3850" s="5" t="s">
        <v>993</v>
      </c>
      <c r="B3850" t="s">
        <v>4505</v>
      </c>
      <c r="C3850" s="5">
        <v>7</v>
      </c>
    </row>
    <row r="3851" spans="1:3" x14ac:dyDescent="0.3">
      <c r="A3851" s="5" t="s">
        <v>993</v>
      </c>
      <c r="B3851" t="s">
        <v>4506</v>
      </c>
      <c r="C3851" s="5">
        <v>8</v>
      </c>
    </row>
    <row r="3852" spans="1:3" x14ac:dyDescent="0.3">
      <c r="A3852" s="5" t="s">
        <v>993</v>
      </c>
      <c r="B3852" t="s">
        <v>4507</v>
      </c>
      <c r="C3852" s="5">
        <v>9</v>
      </c>
    </row>
    <row r="3853" spans="1:3" x14ac:dyDescent="0.3">
      <c r="A3853" s="5" t="s">
        <v>993</v>
      </c>
      <c r="B3853" t="s">
        <v>1661</v>
      </c>
      <c r="C3853" s="5">
        <v>10</v>
      </c>
    </row>
    <row r="3854" spans="1:3" x14ac:dyDescent="0.3">
      <c r="A3854" s="5" t="s">
        <v>993</v>
      </c>
      <c r="B3854" s="5" t="s">
        <v>4508</v>
      </c>
      <c r="C3854" s="5">
        <v>11</v>
      </c>
    </row>
    <row r="3855" spans="1:3" x14ac:dyDescent="0.3">
      <c r="A3855" s="5" t="s">
        <v>993</v>
      </c>
      <c r="B3855" s="5" t="s">
        <v>4509</v>
      </c>
      <c r="C3855" s="5">
        <v>12</v>
      </c>
    </row>
    <row r="3856" spans="1:3" x14ac:dyDescent="0.3">
      <c r="A3856" s="5" t="s">
        <v>993</v>
      </c>
      <c r="B3856" s="5" t="s">
        <v>4510</v>
      </c>
      <c r="C3856" s="5">
        <v>13</v>
      </c>
    </row>
    <row r="3857" spans="1:3" x14ac:dyDescent="0.3">
      <c r="A3857" s="5" t="s">
        <v>993</v>
      </c>
      <c r="B3857" s="5" t="s">
        <v>4511</v>
      </c>
      <c r="C3857" s="5">
        <v>14</v>
      </c>
    </row>
    <row r="3858" spans="1:3" x14ac:dyDescent="0.3">
      <c r="A3858" s="5" t="s">
        <v>993</v>
      </c>
      <c r="B3858" s="5" t="s">
        <v>4512</v>
      </c>
      <c r="C3858" s="5">
        <v>15</v>
      </c>
    </row>
    <row r="3859" spans="1:3" x14ac:dyDescent="0.3">
      <c r="A3859" s="5" t="s">
        <v>993</v>
      </c>
      <c r="B3859" s="5" t="s">
        <v>4513</v>
      </c>
      <c r="C3859" s="5">
        <v>16</v>
      </c>
    </row>
    <row r="3860" spans="1:3" x14ac:dyDescent="0.3">
      <c r="A3860" s="5" t="s">
        <v>993</v>
      </c>
      <c r="B3860" s="5" t="s">
        <v>4514</v>
      </c>
      <c r="C3860" s="5">
        <v>17</v>
      </c>
    </row>
    <row r="3861" spans="1:3" x14ac:dyDescent="0.3">
      <c r="A3861" s="5" t="s">
        <v>993</v>
      </c>
      <c r="B3861" s="5" t="s">
        <v>4515</v>
      </c>
      <c r="C3861" s="5">
        <v>18</v>
      </c>
    </row>
    <row r="3862" spans="1:3" x14ac:dyDescent="0.3">
      <c r="A3862" s="5" t="s">
        <v>993</v>
      </c>
      <c r="B3862" s="5" t="s">
        <v>4516</v>
      </c>
      <c r="C3862" s="5">
        <v>19</v>
      </c>
    </row>
    <row r="3863" spans="1:3" x14ac:dyDescent="0.3">
      <c r="A3863" s="5" t="s">
        <v>993</v>
      </c>
      <c r="B3863" s="5" t="s">
        <v>4517</v>
      </c>
      <c r="C3863" s="5">
        <v>20</v>
      </c>
    </row>
    <row r="3864" spans="1:3" x14ac:dyDescent="0.3">
      <c r="A3864" s="5" t="s">
        <v>993</v>
      </c>
      <c r="B3864" s="5" t="s">
        <v>4518</v>
      </c>
      <c r="C3864" s="5">
        <v>21</v>
      </c>
    </row>
    <row r="3865" spans="1:3" x14ac:dyDescent="0.3">
      <c r="A3865" s="5" t="s">
        <v>993</v>
      </c>
      <c r="B3865" s="5" t="s">
        <v>4519</v>
      </c>
      <c r="C3865" s="5">
        <v>22</v>
      </c>
    </row>
    <row r="3866" spans="1:3" x14ac:dyDescent="0.3">
      <c r="A3866" s="5" t="s">
        <v>993</v>
      </c>
      <c r="B3866" s="5" t="s">
        <v>4520</v>
      </c>
      <c r="C3866" s="5">
        <v>23</v>
      </c>
    </row>
    <row r="3867" spans="1:3" x14ac:dyDescent="0.3">
      <c r="A3867" s="5" t="s">
        <v>993</v>
      </c>
      <c r="B3867" s="5" t="s">
        <v>4521</v>
      </c>
      <c r="C3867" s="5">
        <v>24</v>
      </c>
    </row>
    <row r="3868" spans="1:3" x14ac:dyDescent="0.3">
      <c r="A3868" s="5" t="s">
        <v>993</v>
      </c>
      <c r="B3868" s="5" t="s">
        <v>4522</v>
      </c>
      <c r="C3868" s="5">
        <v>25</v>
      </c>
    </row>
    <row r="3869" spans="1:3" x14ac:dyDescent="0.3">
      <c r="A3869" s="5" t="s">
        <v>993</v>
      </c>
      <c r="B3869" s="5" t="s">
        <v>4523</v>
      </c>
      <c r="C3869" s="5">
        <v>26</v>
      </c>
    </row>
    <row r="3871" spans="1:3" ht="12.9" x14ac:dyDescent="0.35">
      <c r="A3871" s="4" t="s">
        <v>4827</v>
      </c>
      <c r="B3871" s="5" t="s">
        <v>1133</v>
      </c>
      <c r="C3871" s="5">
        <v>0</v>
      </c>
    </row>
    <row r="3872" spans="1:3" x14ac:dyDescent="0.3">
      <c r="A3872" s="5" t="s">
        <v>4827</v>
      </c>
      <c r="B3872" s="5" t="s">
        <v>4524</v>
      </c>
      <c r="C3872" s="5">
        <v>1</v>
      </c>
    </row>
    <row r="3873" spans="1:3" x14ac:dyDescent="0.3">
      <c r="A3873" s="5" t="s">
        <v>4827</v>
      </c>
      <c r="B3873" s="5" t="s">
        <v>4525</v>
      </c>
      <c r="C3873" s="5">
        <v>2</v>
      </c>
    </row>
    <row r="3874" spans="1:3" x14ac:dyDescent="0.3">
      <c r="A3874" s="5" t="s">
        <v>4827</v>
      </c>
      <c r="B3874" s="5" t="s">
        <v>4526</v>
      </c>
      <c r="C3874" s="5">
        <v>3</v>
      </c>
    </row>
    <row r="3875" spans="1:3" x14ac:dyDescent="0.3">
      <c r="A3875" s="5" t="s">
        <v>4827</v>
      </c>
      <c r="B3875" s="5" t="s">
        <v>4527</v>
      </c>
      <c r="C3875" s="5">
        <v>4</v>
      </c>
    </row>
    <row r="3876" spans="1:3" x14ac:dyDescent="0.3">
      <c r="A3876" s="5" t="s">
        <v>4827</v>
      </c>
      <c r="B3876" s="5" t="s">
        <v>4528</v>
      </c>
      <c r="C3876" s="5">
        <v>5</v>
      </c>
    </row>
    <row r="3877" spans="1:3" x14ac:dyDescent="0.3">
      <c r="A3877" s="5" t="s">
        <v>4827</v>
      </c>
      <c r="B3877" s="5" t="s">
        <v>4529</v>
      </c>
      <c r="C3877" s="5">
        <v>6</v>
      </c>
    </row>
    <row r="3878" spans="1:3" x14ac:dyDescent="0.3">
      <c r="A3878" s="5" t="s">
        <v>4827</v>
      </c>
      <c r="B3878" s="5" t="s">
        <v>4530</v>
      </c>
      <c r="C3878" s="5">
        <v>7</v>
      </c>
    </row>
    <row r="3879" spans="1:3" x14ac:dyDescent="0.3">
      <c r="A3879" s="5" t="s">
        <v>4827</v>
      </c>
      <c r="B3879" s="5" t="s">
        <v>4531</v>
      </c>
      <c r="C3879" s="5">
        <v>8</v>
      </c>
    </row>
    <row r="3880" spans="1:3" x14ac:dyDescent="0.3">
      <c r="A3880" s="5" t="s">
        <v>4827</v>
      </c>
      <c r="B3880" s="5" t="s">
        <v>4532</v>
      </c>
      <c r="C3880" s="5">
        <v>9</v>
      </c>
    </row>
    <row r="3881" spans="1:3" x14ac:dyDescent="0.3">
      <c r="A3881" s="5" t="s">
        <v>4827</v>
      </c>
      <c r="B3881" s="5" t="s">
        <v>4533</v>
      </c>
      <c r="C3881" s="5">
        <v>10</v>
      </c>
    </row>
    <row r="3882" spans="1:3" x14ac:dyDescent="0.3">
      <c r="A3882" s="5" t="s">
        <v>4827</v>
      </c>
      <c r="B3882" s="5" t="s">
        <v>4534</v>
      </c>
      <c r="C3882" s="5">
        <v>11</v>
      </c>
    </row>
    <row r="3883" spans="1:3" x14ac:dyDescent="0.3">
      <c r="A3883" s="5" t="s">
        <v>4827</v>
      </c>
      <c r="B3883" s="5" t="s">
        <v>4535</v>
      </c>
      <c r="C3883" s="5">
        <v>12</v>
      </c>
    </row>
    <row r="3884" spans="1:3" x14ac:dyDescent="0.3">
      <c r="A3884" s="5" t="s">
        <v>4827</v>
      </c>
      <c r="B3884" s="5" t="s">
        <v>4536</v>
      </c>
      <c r="C3884" s="5">
        <v>13</v>
      </c>
    </row>
    <row r="3885" spans="1:3" x14ac:dyDescent="0.3">
      <c r="A3885" s="5" t="s">
        <v>4827</v>
      </c>
      <c r="B3885" s="5" t="s">
        <v>4537</v>
      </c>
      <c r="C3885" s="5">
        <v>14</v>
      </c>
    </row>
    <row r="3887" spans="1:3" ht="12.9" x14ac:dyDescent="0.35">
      <c r="A3887" s="4" t="s">
        <v>4831</v>
      </c>
      <c r="B3887" s="5" t="s">
        <v>1133</v>
      </c>
      <c r="C3887" s="5">
        <v>0</v>
      </c>
    </row>
    <row r="3888" spans="1:3" x14ac:dyDescent="0.3">
      <c r="A3888" s="5" t="s">
        <v>4831</v>
      </c>
      <c r="B3888" t="s">
        <v>1662</v>
      </c>
      <c r="C3888" s="5">
        <v>1</v>
      </c>
    </row>
    <row r="3889" spans="1:3" x14ac:dyDescent="0.3">
      <c r="A3889" s="5" t="s">
        <v>4831</v>
      </c>
      <c r="B3889" t="s">
        <v>1663</v>
      </c>
      <c r="C3889" s="5">
        <v>2</v>
      </c>
    </row>
    <row r="3890" spans="1:3" x14ac:dyDescent="0.3">
      <c r="A3890" s="5" t="s">
        <v>4831</v>
      </c>
      <c r="B3890" t="s">
        <v>1664</v>
      </c>
      <c r="C3890" s="5">
        <v>3</v>
      </c>
    </row>
    <row r="3891" spans="1:3" x14ac:dyDescent="0.3">
      <c r="A3891" s="5" t="s">
        <v>4831</v>
      </c>
      <c r="B3891" t="s">
        <v>1665</v>
      </c>
      <c r="C3891" s="5">
        <v>4</v>
      </c>
    </row>
    <row r="3892" spans="1:3" x14ac:dyDescent="0.3">
      <c r="A3892" s="5" t="s">
        <v>4831</v>
      </c>
      <c r="B3892" t="s">
        <v>1666</v>
      </c>
      <c r="C3892" s="5">
        <v>6</v>
      </c>
    </row>
    <row r="3893" spans="1:3" x14ac:dyDescent="0.3">
      <c r="A3893" s="5" t="s">
        <v>4831</v>
      </c>
      <c r="B3893" t="s">
        <v>1666</v>
      </c>
      <c r="C3893" s="5">
        <v>7</v>
      </c>
    </row>
    <row r="3894" spans="1:3" x14ac:dyDescent="0.3">
      <c r="A3894" s="5" t="s">
        <v>4831</v>
      </c>
      <c r="B3894" t="s">
        <v>1667</v>
      </c>
      <c r="C3894" s="5">
        <v>8</v>
      </c>
    </row>
    <row r="3895" spans="1:3" x14ac:dyDescent="0.3">
      <c r="A3895" s="5" t="s">
        <v>4831</v>
      </c>
      <c r="B3895" t="s">
        <v>1668</v>
      </c>
      <c r="C3895" s="5">
        <v>9</v>
      </c>
    </row>
    <row r="3896" spans="1:3" x14ac:dyDescent="0.3">
      <c r="A3896" s="5" t="s">
        <v>4831</v>
      </c>
      <c r="B3896" t="s">
        <v>1669</v>
      </c>
      <c r="C3896" s="5">
        <v>10</v>
      </c>
    </row>
    <row r="3897" spans="1:3" x14ac:dyDescent="0.3">
      <c r="A3897" s="5" t="s">
        <v>4831</v>
      </c>
      <c r="B3897" t="s">
        <v>1670</v>
      </c>
      <c r="C3897" s="5">
        <v>11</v>
      </c>
    </row>
    <row r="3898" spans="1:3" x14ac:dyDescent="0.3">
      <c r="A3898" s="5" t="s">
        <v>4831</v>
      </c>
      <c r="B3898" t="s">
        <v>1671</v>
      </c>
      <c r="C3898" s="5">
        <v>25</v>
      </c>
    </row>
    <row r="3899" spans="1:3" x14ac:dyDescent="0.3">
      <c r="A3899" s="5" t="s">
        <v>4831</v>
      </c>
      <c r="B3899" t="s">
        <v>1672</v>
      </c>
      <c r="C3899">
        <v>26</v>
      </c>
    </row>
    <row r="3900" spans="1:3" x14ac:dyDescent="0.3">
      <c r="A3900" s="5" t="s">
        <v>4831</v>
      </c>
      <c r="B3900" t="s">
        <v>1673</v>
      </c>
      <c r="C3900" s="5">
        <v>12</v>
      </c>
    </row>
    <row r="3901" spans="1:3" x14ac:dyDescent="0.3">
      <c r="A3901" s="5" t="s">
        <v>4831</v>
      </c>
      <c r="B3901" t="s">
        <v>1674</v>
      </c>
      <c r="C3901" s="5">
        <v>13</v>
      </c>
    </row>
    <row r="3902" spans="1:3" x14ac:dyDescent="0.3">
      <c r="A3902" s="5" t="s">
        <v>4831</v>
      </c>
      <c r="B3902" t="s">
        <v>1675</v>
      </c>
      <c r="C3902" s="5">
        <v>14</v>
      </c>
    </row>
    <row r="3903" spans="1:3" x14ac:dyDescent="0.3">
      <c r="A3903" s="5" t="s">
        <v>4831</v>
      </c>
      <c r="B3903" t="s">
        <v>1676</v>
      </c>
      <c r="C3903" s="5">
        <v>15</v>
      </c>
    </row>
    <row r="3904" spans="1:3" x14ac:dyDescent="0.3">
      <c r="A3904" s="5" t="s">
        <v>4831</v>
      </c>
      <c r="B3904" t="s">
        <v>1677</v>
      </c>
      <c r="C3904" s="5">
        <v>16</v>
      </c>
    </row>
    <row r="3905" spans="1:3" x14ac:dyDescent="0.3">
      <c r="A3905" s="5" t="s">
        <v>4831</v>
      </c>
      <c r="B3905" t="s">
        <v>1677</v>
      </c>
      <c r="C3905" s="5">
        <v>17</v>
      </c>
    </row>
    <row r="3906" spans="1:3" x14ac:dyDescent="0.3">
      <c r="A3906" s="5" t="s">
        <v>4831</v>
      </c>
      <c r="B3906" t="s">
        <v>1678</v>
      </c>
      <c r="C3906" s="5">
        <v>18</v>
      </c>
    </row>
    <row r="3907" spans="1:3" x14ac:dyDescent="0.3">
      <c r="A3907" s="5" t="s">
        <v>4831</v>
      </c>
      <c r="B3907" t="s">
        <v>1678</v>
      </c>
      <c r="C3907" s="5">
        <v>19</v>
      </c>
    </row>
    <row r="3908" spans="1:3" x14ac:dyDescent="0.3">
      <c r="A3908" s="5" t="s">
        <v>4831</v>
      </c>
      <c r="B3908" t="s">
        <v>1679</v>
      </c>
      <c r="C3908" s="5">
        <v>20</v>
      </c>
    </row>
    <row r="3909" spans="1:3" x14ac:dyDescent="0.3">
      <c r="A3909" s="5" t="s">
        <v>4831</v>
      </c>
      <c r="B3909" t="s">
        <v>1680</v>
      </c>
      <c r="C3909" s="5">
        <v>21</v>
      </c>
    </row>
    <row r="3910" spans="1:3" x14ac:dyDescent="0.3">
      <c r="A3910" s="5" t="s">
        <v>4831</v>
      </c>
      <c r="B3910" t="s">
        <v>1681</v>
      </c>
      <c r="C3910" s="5">
        <v>22</v>
      </c>
    </row>
    <row r="3911" spans="1:3" x14ac:dyDescent="0.3">
      <c r="A3911" s="5" t="s">
        <v>4831</v>
      </c>
      <c r="B3911" t="s">
        <v>1682</v>
      </c>
      <c r="C3911" s="5">
        <v>23</v>
      </c>
    </row>
    <row r="3912" spans="1:3" x14ac:dyDescent="0.3">
      <c r="A3912" s="5" t="s">
        <v>4831</v>
      </c>
      <c r="B3912" t="s">
        <v>1683</v>
      </c>
      <c r="C3912" s="5">
        <v>24</v>
      </c>
    </row>
    <row r="3914" spans="1:3" ht="12.9" x14ac:dyDescent="0.35">
      <c r="A3914" s="4" t="s">
        <v>994</v>
      </c>
      <c r="B3914" s="5" t="s">
        <v>1133</v>
      </c>
      <c r="C3914" s="5">
        <v>0</v>
      </c>
    </row>
    <row r="3915" spans="1:3" x14ac:dyDescent="0.3">
      <c r="A3915" s="5" t="s">
        <v>994</v>
      </c>
      <c r="B3915" t="s">
        <v>1684</v>
      </c>
      <c r="C3915" s="5">
        <v>4</v>
      </c>
    </row>
    <row r="3916" spans="1:3" x14ac:dyDescent="0.3">
      <c r="A3916" s="5" t="s">
        <v>994</v>
      </c>
      <c r="B3916" t="s">
        <v>1685</v>
      </c>
      <c r="C3916" s="5">
        <v>2</v>
      </c>
    </row>
    <row r="3917" spans="1:3" x14ac:dyDescent="0.3">
      <c r="A3917" s="5" t="s">
        <v>994</v>
      </c>
      <c r="B3917" t="s">
        <v>1686</v>
      </c>
      <c r="C3917" s="5">
        <v>3</v>
      </c>
    </row>
    <row r="3919" spans="1:3" ht="12.9" x14ac:dyDescent="0.35">
      <c r="A3919" s="4" t="s">
        <v>4834</v>
      </c>
      <c r="B3919" s="5" t="s">
        <v>1133</v>
      </c>
      <c r="C3919" s="5">
        <v>0</v>
      </c>
    </row>
    <row r="3920" spans="1:3" x14ac:dyDescent="0.3">
      <c r="A3920" t="s">
        <v>4834</v>
      </c>
      <c r="B3920" s="5" t="s">
        <v>1907</v>
      </c>
      <c r="C3920" s="5">
        <v>1</v>
      </c>
    </row>
    <row r="3921" spans="1:3" x14ac:dyDescent="0.3">
      <c r="A3921" t="s">
        <v>4834</v>
      </c>
      <c r="B3921" s="5" t="s">
        <v>1908</v>
      </c>
      <c r="C3921" s="5">
        <v>2</v>
      </c>
    </row>
    <row r="3922" spans="1:3" x14ac:dyDescent="0.3">
      <c r="A3922" t="s">
        <v>4834</v>
      </c>
      <c r="B3922" s="5" t="s">
        <v>1909</v>
      </c>
      <c r="C3922" s="5">
        <v>3</v>
      </c>
    </row>
    <row r="3923" spans="1:3" x14ac:dyDescent="0.3">
      <c r="A3923" t="s">
        <v>4834</v>
      </c>
      <c r="B3923" s="5" t="s">
        <v>1910</v>
      </c>
      <c r="C3923" s="5">
        <v>4</v>
      </c>
    </row>
    <row r="3924" spans="1:3" x14ac:dyDescent="0.3">
      <c r="A3924" t="s">
        <v>4834</v>
      </c>
      <c r="B3924" s="5" t="s">
        <v>1911</v>
      </c>
      <c r="C3924" s="5">
        <v>26</v>
      </c>
    </row>
    <row r="3925" spans="1:3" x14ac:dyDescent="0.3">
      <c r="A3925" t="s">
        <v>4834</v>
      </c>
      <c r="B3925" s="5" t="s">
        <v>1912</v>
      </c>
      <c r="C3925" s="5">
        <v>5</v>
      </c>
    </row>
    <row r="3926" spans="1:3" x14ac:dyDescent="0.3">
      <c r="A3926" t="s">
        <v>4834</v>
      </c>
      <c r="B3926" s="5" t="s">
        <v>1913</v>
      </c>
      <c r="C3926" s="5">
        <v>6</v>
      </c>
    </row>
    <row r="3927" spans="1:3" x14ac:dyDescent="0.3">
      <c r="A3927" t="s">
        <v>4834</v>
      </c>
      <c r="B3927" s="5" t="s">
        <v>1914</v>
      </c>
      <c r="C3927" s="5">
        <v>7</v>
      </c>
    </row>
    <row r="3928" spans="1:3" x14ac:dyDescent="0.3">
      <c r="A3928" t="s">
        <v>4834</v>
      </c>
      <c r="B3928" t="s">
        <v>1687</v>
      </c>
      <c r="C3928">
        <v>27</v>
      </c>
    </row>
    <row r="3929" spans="1:3" x14ac:dyDescent="0.3">
      <c r="A3929" t="s">
        <v>4834</v>
      </c>
      <c r="B3929" s="5" t="s">
        <v>1915</v>
      </c>
      <c r="C3929" s="5">
        <v>8</v>
      </c>
    </row>
    <row r="3930" spans="1:3" x14ac:dyDescent="0.3">
      <c r="A3930" t="s">
        <v>4834</v>
      </c>
      <c r="B3930" s="5" t="s">
        <v>1916</v>
      </c>
      <c r="C3930" s="5">
        <v>9</v>
      </c>
    </row>
    <row r="3931" spans="1:3" x14ac:dyDescent="0.3">
      <c r="A3931" t="s">
        <v>4834</v>
      </c>
      <c r="B3931" s="5" t="s">
        <v>1917</v>
      </c>
      <c r="C3931" s="5">
        <v>10</v>
      </c>
    </row>
    <row r="3932" spans="1:3" x14ac:dyDescent="0.3">
      <c r="A3932" t="s">
        <v>4834</v>
      </c>
      <c r="B3932" s="5" t="s">
        <v>1918</v>
      </c>
      <c r="C3932" s="5">
        <v>11</v>
      </c>
    </row>
    <row r="3933" spans="1:3" x14ac:dyDescent="0.3">
      <c r="A3933" t="s">
        <v>4834</v>
      </c>
      <c r="B3933" s="5" t="s">
        <v>2565</v>
      </c>
      <c r="C3933" s="5">
        <v>12</v>
      </c>
    </row>
    <row r="3934" spans="1:3" x14ac:dyDescent="0.3">
      <c r="A3934" t="s">
        <v>4834</v>
      </c>
      <c r="B3934" s="5" t="s">
        <v>1919</v>
      </c>
      <c r="C3934" s="5">
        <v>13</v>
      </c>
    </row>
    <row r="3935" spans="1:3" x14ac:dyDescent="0.3">
      <c r="A3935" t="s">
        <v>4834</v>
      </c>
      <c r="B3935" s="5" t="s">
        <v>1920</v>
      </c>
      <c r="C3935" s="5">
        <v>14</v>
      </c>
    </row>
    <row r="3936" spans="1:3" x14ac:dyDescent="0.3">
      <c r="A3936" t="s">
        <v>4834</v>
      </c>
      <c r="B3936" s="5" t="s">
        <v>1921</v>
      </c>
      <c r="C3936" s="5">
        <v>15</v>
      </c>
    </row>
    <row r="3937" spans="1:3" x14ac:dyDescent="0.3">
      <c r="A3937" t="s">
        <v>4834</v>
      </c>
      <c r="B3937" s="5" t="s">
        <v>1922</v>
      </c>
      <c r="C3937" s="5">
        <v>16</v>
      </c>
    </row>
    <row r="3938" spans="1:3" x14ac:dyDescent="0.3">
      <c r="A3938" t="s">
        <v>4834</v>
      </c>
      <c r="B3938" s="5" t="s">
        <v>1923</v>
      </c>
      <c r="C3938" s="5">
        <v>17</v>
      </c>
    </row>
    <row r="3939" spans="1:3" x14ac:dyDescent="0.3">
      <c r="A3939" t="s">
        <v>4834</v>
      </c>
      <c r="B3939" s="5" t="s">
        <v>1924</v>
      </c>
      <c r="C3939" s="5">
        <v>18</v>
      </c>
    </row>
    <row r="3940" spans="1:3" x14ac:dyDescent="0.3">
      <c r="A3940" t="s">
        <v>4834</v>
      </c>
      <c r="B3940" s="5" t="s">
        <v>1925</v>
      </c>
      <c r="C3940" s="5">
        <v>19</v>
      </c>
    </row>
    <row r="3941" spans="1:3" x14ac:dyDescent="0.3">
      <c r="A3941" t="s">
        <v>4834</v>
      </c>
      <c r="B3941" s="5" t="s">
        <v>1926</v>
      </c>
      <c r="C3941" s="5">
        <v>20</v>
      </c>
    </row>
    <row r="3942" spans="1:3" x14ac:dyDescent="0.3">
      <c r="A3942" t="s">
        <v>4834</v>
      </c>
      <c r="B3942" s="5" t="s">
        <v>1927</v>
      </c>
      <c r="C3942" s="5">
        <v>21</v>
      </c>
    </row>
    <row r="3943" spans="1:3" x14ac:dyDescent="0.3">
      <c r="A3943" t="s">
        <v>4834</v>
      </c>
      <c r="B3943" s="5" t="s">
        <v>1928</v>
      </c>
      <c r="C3943" s="5">
        <v>22</v>
      </c>
    </row>
    <row r="3944" spans="1:3" x14ac:dyDescent="0.3">
      <c r="A3944" t="s">
        <v>4834</v>
      </c>
      <c r="B3944" s="5" t="s">
        <v>1929</v>
      </c>
      <c r="C3944" s="5">
        <v>23</v>
      </c>
    </row>
    <row r="3945" spans="1:3" x14ac:dyDescent="0.3">
      <c r="A3945" t="s">
        <v>4834</v>
      </c>
      <c r="B3945" s="5" t="s">
        <v>1930</v>
      </c>
      <c r="C3945" s="5">
        <v>24</v>
      </c>
    </row>
    <row r="3947" spans="1:3" ht="12.9" x14ac:dyDescent="0.35">
      <c r="A3947" s="4" t="s">
        <v>995</v>
      </c>
      <c r="B3947" s="5" t="s">
        <v>1133</v>
      </c>
      <c r="C3947" s="5">
        <v>0</v>
      </c>
    </row>
    <row r="3948" spans="1:3" x14ac:dyDescent="0.3">
      <c r="A3948" s="5" t="s">
        <v>995</v>
      </c>
      <c r="B3948" s="5" t="s">
        <v>1931</v>
      </c>
      <c r="C3948" s="5">
        <v>1</v>
      </c>
    </row>
    <row r="3949" spans="1:3" x14ac:dyDescent="0.3">
      <c r="A3949" s="5" t="s">
        <v>995</v>
      </c>
      <c r="B3949" s="5" t="s">
        <v>1932</v>
      </c>
      <c r="C3949" s="5">
        <v>2</v>
      </c>
    </row>
    <row r="3950" spans="1:3" x14ac:dyDescent="0.3">
      <c r="A3950" s="5" t="s">
        <v>995</v>
      </c>
      <c r="B3950" s="5" t="s">
        <v>1933</v>
      </c>
      <c r="C3950" s="5">
        <v>3</v>
      </c>
    </row>
    <row r="3951" spans="1:3" x14ac:dyDescent="0.3">
      <c r="A3951" s="5" t="s">
        <v>995</v>
      </c>
      <c r="B3951" s="5" t="s">
        <v>1934</v>
      </c>
      <c r="C3951" s="5">
        <v>4</v>
      </c>
    </row>
    <row r="3952" spans="1:3" x14ac:dyDescent="0.3">
      <c r="A3952" s="5" t="s">
        <v>995</v>
      </c>
      <c r="B3952" s="5" t="s">
        <v>1935</v>
      </c>
      <c r="C3952" s="5">
        <v>5</v>
      </c>
    </row>
    <row r="3953" spans="1:3" x14ac:dyDescent="0.3">
      <c r="A3953" s="5" t="s">
        <v>995</v>
      </c>
      <c r="B3953" s="5" t="s">
        <v>1936</v>
      </c>
      <c r="C3953" s="5">
        <v>6</v>
      </c>
    </row>
    <row r="3954" spans="1:3" x14ac:dyDescent="0.3">
      <c r="A3954" s="5" t="s">
        <v>995</v>
      </c>
      <c r="B3954" s="5" t="s">
        <v>1937</v>
      </c>
      <c r="C3954" s="5">
        <v>7</v>
      </c>
    </row>
    <row r="3955" spans="1:3" x14ac:dyDescent="0.3">
      <c r="A3955" s="5" t="s">
        <v>995</v>
      </c>
      <c r="B3955" s="5" t="s">
        <v>1938</v>
      </c>
      <c r="C3955" s="5">
        <v>8</v>
      </c>
    </row>
    <row r="3956" spans="1:3" x14ac:dyDescent="0.3">
      <c r="A3956" s="5" t="s">
        <v>995</v>
      </c>
      <c r="B3956" s="5" t="s">
        <v>1939</v>
      </c>
      <c r="C3956" s="5">
        <v>9</v>
      </c>
    </row>
    <row r="3957" spans="1:3" x14ac:dyDescent="0.3">
      <c r="A3957" s="5" t="s">
        <v>995</v>
      </c>
      <c r="B3957" s="5" t="s">
        <v>1940</v>
      </c>
      <c r="C3957" s="5">
        <v>10</v>
      </c>
    </row>
    <row r="3958" spans="1:3" x14ac:dyDescent="0.3">
      <c r="A3958" s="5" t="s">
        <v>995</v>
      </c>
      <c r="B3958" s="5" t="s">
        <v>1941</v>
      </c>
      <c r="C3958" s="5">
        <v>11</v>
      </c>
    </row>
    <row r="3959" spans="1:3" x14ac:dyDescent="0.3">
      <c r="A3959" s="5" t="s">
        <v>995</v>
      </c>
      <c r="B3959" s="5" t="s">
        <v>1942</v>
      </c>
      <c r="C3959" s="5">
        <v>12</v>
      </c>
    </row>
    <row r="3960" spans="1:3" x14ac:dyDescent="0.3">
      <c r="A3960" s="5" t="s">
        <v>995</v>
      </c>
      <c r="B3960" s="5" t="s">
        <v>1943</v>
      </c>
      <c r="C3960" s="5">
        <v>13</v>
      </c>
    </row>
    <row r="3961" spans="1:3" x14ac:dyDescent="0.3">
      <c r="A3961" s="5" t="s">
        <v>995</v>
      </c>
      <c r="B3961" s="5" t="s">
        <v>1944</v>
      </c>
      <c r="C3961" s="5">
        <v>14</v>
      </c>
    </row>
    <row r="3962" spans="1:3" x14ac:dyDescent="0.3">
      <c r="A3962" s="5" t="s">
        <v>995</v>
      </c>
      <c r="B3962" s="5" t="s">
        <v>1945</v>
      </c>
      <c r="C3962" s="5">
        <v>15</v>
      </c>
    </row>
    <row r="3963" spans="1:3" x14ac:dyDescent="0.3">
      <c r="A3963" s="5" t="s">
        <v>995</v>
      </c>
      <c r="B3963" s="5" t="s">
        <v>1946</v>
      </c>
      <c r="C3963" s="5">
        <v>16</v>
      </c>
    </row>
    <row r="3964" spans="1:3" x14ac:dyDescent="0.3">
      <c r="A3964" s="5" t="s">
        <v>995</v>
      </c>
      <c r="B3964" s="5" t="s">
        <v>1947</v>
      </c>
      <c r="C3964" s="5">
        <v>17</v>
      </c>
    </row>
    <row r="3965" spans="1:3" x14ac:dyDescent="0.3">
      <c r="A3965" s="5" t="s">
        <v>995</v>
      </c>
      <c r="B3965" s="5" t="s">
        <v>1948</v>
      </c>
      <c r="C3965" s="5">
        <v>18</v>
      </c>
    </row>
    <row r="3966" spans="1:3" x14ac:dyDescent="0.3">
      <c r="A3966" s="5" t="s">
        <v>995</v>
      </c>
      <c r="B3966" s="5" t="s">
        <v>1949</v>
      </c>
      <c r="C3966" s="5">
        <v>19</v>
      </c>
    </row>
    <row r="3967" spans="1:3" x14ac:dyDescent="0.3">
      <c r="A3967" s="5" t="s">
        <v>995</v>
      </c>
      <c r="B3967" s="5" t="s">
        <v>1950</v>
      </c>
      <c r="C3967" s="5">
        <v>20</v>
      </c>
    </row>
    <row r="3968" spans="1:3" x14ac:dyDescent="0.3">
      <c r="A3968" s="5" t="s">
        <v>995</v>
      </c>
      <c r="B3968" s="5" t="s">
        <v>1951</v>
      </c>
      <c r="C3968" s="5">
        <v>21</v>
      </c>
    </row>
    <row r="3969" spans="1:3" x14ac:dyDescent="0.3">
      <c r="A3969" s="5" t="s">
        <v>995</v>
      </c>
      <c r="B3969" s="5" t="s">
        <v>1952</v>
      </c>
      <c r="C3969" s="5">
        <v>22</v>
      </c>
    </row>
    <row r="3970" spans="1:3" x14ac:dyDescent="0.3">
      <c r="A3970" s="5" t="s">
        <v>995</v>
      </c>
      <c r="B3970" s="5" t="s">
        <v>1953</v>
      </c>
      <c r="C3970" s="5">
        <v>23</v>
      </c>
    </row>
    <row r="3971" spans="1:3" x14ac:dyDescent="0.3">
      <c r="A3971" s="5" t="s">
        <v>995</v>
      </c>
      <c r="B3971" s="5" t="s">
        <v>1954</v>
      </c>
      <c r="C3971" s="5">
        <v>24</v>
      </c>
    </row>
    <row r="3972" spans="1:3" x14ac:dyDescent="0.3">
      <c r="A3972" s="5" t="s">
        <v>995</v>
      </c>
      <c r="B3972" s="5" t="s">
        <v>1955</v>
      </c>
      <c r="C3972" s="5">
        <v>25</v>
      </c>
    </row>
    <row r="3973" spans="1:3" x14ac:dyDescent="0.3">
      <c r="A3973" s="5" t="s">
        <v>995</v>
      </c>
      <c r="B3973" s="5" t="s">
        <v>1956</v>
      </c>
      <c r="C3973" s="5">
        <v>26</v>
      </c>
    </row>
    <row r="3974" spans="1:3" x14ac:dyDescent="0.3">
      <c r="A3974" s="5" t="s">
        <v>995</v>
      </c>
      <c r="B3974" s="5" t="s">
        <v>1957</v>
      </c>
      <c r="C3974" s="5">
        <v>27</v>
      </c>
    </row>
    <row r="3975" spans="1:3" x14ac:dyDescent="0.3">
      <c r="A3975" s="5" t="s">
        <v>995</v>
      </c>
      <c r="B3975" s="5" t="s">
        <v>1958</v>
      </c>
      <c r="C3975" s="5">
        <v>28</v>
      </c>
    </row>
    <row r="3976" spans="1:3" x14ac:dyDescent="0.3">
      <c r="A3976" s="5" t="s">
        <v>995</v>
      </c>
      <c r="B3976" s="5" t="s">
        <v>1959</v>
      </c>
      <c r="C3976" s="5">
        <v>29</v>
      </c>
    </row>
    <row r="3977" spans="1:3" x14ac:dyDescent="0.3">
      <c r="A3977" s="5" t="s">
        <v>995</v>
      </c>
      <c r="B3977" s="5" t="s">
        <v>1960</v>
      </c>
      <c r="C3977" s="5">
        <v>30</v>
      </c>
    </row>
    <row r="3978" spans="1:3" x14ac:dyDescent="0.3">
      <c r="A3978" s="5" t="s">
        <v>995</v>
      </c>
      <c r="B3978" s="5" t="s">
        <v>1961</v>
      </c>
      <c r="C3978" s="5">
        <v>31</v>
      </c>
    </row>
    <row r="3979" spans="1:3" x14ac:dyDescent="0.3">
      <c r="A3979" s="5" t="s">
        <v>995</v>
      </c>
      <c r="B3979" s="5" t="s">
        <v>1962</v>
      </c>
      <c r="C3979" s="5">
        <v>32</v>
      </c>
    </row>
    <row r="3980" spans="1:3" x14ac:dyDescent="0.3">
      <c r="A3980" s="5" t="s">
        <v>995</v>
      </c>
      <c r="B3980" s="5" t="s">
        <v>1963</v>
      </c>
      <c r="C3980" s="5">
        <v>33</v>
      </c>
    </row>
    <row r="3981" spans="1:3" x14ac:dyDescent="0.3">
      <c r="A3981" s="5" t="s">
        <v>995</v>
      </c>
      <c r="B3981" s="5" t="s">
        <v>1964</v>
      </c>
      <c r="C3981" s="5">
        <v>34</v>
      </c>
    </row>
    <row r="3982" spans="1:3" x14ac:dyDescent="0.3">
      <c r="A3982" s="5" t="s">
        <v>995</v>
      </c>
      <c r="B3982" s="5" t="s">
        <v>1965</v>
      </c>
      <c r="C3982" s="5">
        <v>35</v>
      </c>
    </row>
    <row r="3983" spans="1:3" x14ac:dyDescent="0.3">
      <c r="A3983" s="5" t="s">
        <v>995</v>
      </c>
      <c r="B3983" s="5" t="s">
        <v>1966</v>
      </c>
      <c r="C3983" s="5">
        <v>36</v>
      </c>
    </row>
    <row r="3984" spans="1:3" x14ac:dyDescent="0.3">
      <c r="A3984" s="5" t="s">
        <v>995</v>
      </c>
      <c r="B3984" s="5" t="s">
        <v>1967</v>
      </c>
      <c r="C3984" s="5">
        <v>37</v>
      </c>
    </row>
    <row r="3985" spans="1:3" x14ac:dyDescent="0.3">
      <c r="A3985" s="5" t="s">
        <v>995</v>
      </c>
      <c r="B3985" s="5" t="s">
        <v>1968</v>
      </c>
      <c r="C3985" s="5">
        <v>38</v>
      </c>
    </row>
    <row r="3986" spans="1:3" x14ac:dyDescent="0.3">
      <c r="A3986" s="5" t="s">
        <v>995</v>
      </c>
      <c r="B3986" s="5" t="s">
        <v>1969</v>
      </c>
      <c r="C3986" s="5">
        <v>39</v>
      </c>
    </row>
    <row r="3987" spans="1:3" x14ac:dyDescent="0.3">
      <c r="A3987" s="5" t="s">
        <v>995</v>
      </c>
      <c r="B3987" s="5" t="s">
        <v>1970</v>
      </c>
      <c r="C3987" s="5">
        <v>40</v>
      </c>
    </row>
    <row r="3988" spans="1:3" x14ac:dyDescent="0.3">
      <c r="A3988" s="5" t="s">
        <v>995</v>
      </c>
      <c r="B3988" s="5" t="s">
        <v>1971</v>
      </c>
      <c r="C3988" s="5">
        <v>41</v>
      </c>
    </row>
    <row r="3989" spans="1:3" x14ac:dyDescent="0.3">
      <c r="A3989" s="5" t="s">
        <v>995</v>
      </c>
      <c r="B3989" s="5" t="s">
        <v>1972</v>
      </c>
      <c r="C3989" s="5">
        <v>42</v>
      </c>
    </row>
    <row r="3990" spans="1:3" x14ac:dyDescent="0.3">
      <c r="A3990" s="5" t="s">
        <v>995</v>
      </c>
      <c r="B3990" s="5" t="s">
        <v>1973</v>
      </c>
      <c r="C3990" s="5">
        <v>43</v>
      </c>
    </row>
    <row r="3991" spans="1:3" x14ac:dyDescent="0.3">
      <c r="A3991" s="5" t="s">
        <v>995</v>
      </c>
      <c r="B3991" s="5" t="s">
        <v>1974</v>
      </c>
      <c r="C3991" s="5">
        <v>44</v>
      </c>
    </row>
    <row r="3992" spans="1:3" x14ac:dyDescent="0.3">
      <c r="A3992" s="5" t="s">
        <v>995</v>
      </c>
      <c r="B3992" s="5" t="s">
        <v>1975</v>
      </c>
      <c r="C3992" s="5">
        <v>45</v>
      </c>
    </row>
    <row r="3993" spans="1:3" x14ac:dyDescent="0.3">
      <c r="A3993" s="5" t="s">
        <v>995</v>
      </c>
      <c r="B3993" s="5" t="s">
        <v>1976</v>
      </c>
      <c r="C3993" s="5">
        <v>46</v>
      </c>
    </row>
    <row r="3994" spans="1:3" x14ac:dyDescent="0.3">
      <c r="A3994" s="5" t="s">
        <v>995</v>
      </c>
      <c r="B3994" s="5" t="s">
        <v>1977</v>
      </c>
      <c r="C3994" s="5">
        <v>47</v>
      </c>
    </row>
    <row r="3995" spans="1:3" x14ac:dyDescent="0.3">
      <c r="A3995" s="5" t="s">
        <v>995</v>
      </c>
      <c r="B3995" s="5" t="s">
        <v>1978</v>
      </c>
      <c r="C3995" s="5">
        <v>48</v>
      </c>
    </row>
    <row r="3996" spans="1:3" x14ac:dyDescent="0.3">
      <c r="A3996" s="5" t="s">
        <v>995</v>
      </c>
      <c r="B3996" s="5" t="s">
        <v>1979</v>
      </c>
      <c r="C3996" s="5">
        <v>49</v>
      </c>
    </row>
    <row r="3997" spans="1:3" x14ac:dyDescent="0.3">
      <c r="A3997" s="5" t="s">
        <v>995</v>
      </c>
      <c r="B3997" s="5" t="s">
        <v>1980</v>
      </c>
      <c r="C3997" s="5">
        <v>50</v>
      </c>
    </row>
    <row r="3998" spans="1:3" x14ac:dyDescent="0.3">
      <c r="A3998" s="5" t="s">
        <v>995</v>
      </c>
      <c r="B3998" s="5" t="s">
        <v>1981</v>
      </c>
      <c r="C3998" s="5">
        <v>51</v>
      </c>
    </row>
    <row r="3999" spans="1:3" x14ac:dyDescent="0.3">
      <c r="A3999" s="5" t="s">
        <v>995</v>
      </c>
      <c r="B3999" s="5" t="s">
        <v>1982</v>
      </c>
      <c r="C3999" s="5">
        <v>52</v>
      </c>
    </row>
    <row r="4000" spans="1:3" x14ac:dyDescent="0.3">
      <c r="A4000" s="5" t="s">
        <v>995</v>
      </c>
      <c r="B4000" s="5" t="s">
        <v>1983</v>
      </c>
      <c r="C4000" s="5">
        <v>53</v>
      </c>
    </row>
    <row r="4001" spans="1:3" x14ac:dyDescent="0.3">
      <c r="A4001" s="5" t="s">
        <v>995</v>
      </c>
      <c r="B4001" s="5" t="s">
        <v>1984</v>
      </c>
      <c r="C4001" s="5">
        <v>54</v>
      </c>
    </row>
    <row r="4002" spans="1:3" x14ac:dyDescent="0.3">
      <c r="A4002" s="5" t="s">
        <v>995</v>
      </c>
      <c r="B4002" s="5" t="s">
        <v>1985</v>
      </c>
      <c r="C4002" s="5">
        <v>55</v>
      </c>
    </row>
    <row r="4003" spans="1:3" x14ac:dyDescent="0.3">
      <c r="A4003" s="5" t="s">
        <v>995</v>
      </c>
      <c r="B4003" s="5" t="s">
        <v>1986</v>
      </c>
      <c r="C4003" s="5">
        <v>56</v>
      </c>
    </row>
    <row r="4004" spans="1:3" x14ac:dyDescent="0.3">
      <c r="A4004" s="5" t="s">
        <v>995</v>
      </c>
      <c r="B4004" s="5" t="s">
        <v>1987</v>
      </c>
      <c r="C4004" s="5">
        <v>57</v>
      </c>
    </row>
    <row r="4005" spans="1:3" x14ac:dyDescent="0.3">
      <c r="A4005" s="5" t="s">
        <v>995</v>
      </c>
      <c r="B4005" s="5" t="s">
        <v>1988</v>
      </c>
      <c r="C4005" s="5">
        <v>58</v>
      </c>
    </row>
    <row r="4006" spans="1:3" x14ac:dyDescent="0.3">
      <c r="A4006" s="5" t="s">
        <v>995</v>
      </c>
      <c r="B4006" s="5" t="s">
        <v>1989</v>
      </c>
      <c r="C4006" s="5">
        <v>59</v>
      </c>
    </row>
    <row r="4007" spans="1:3" x14ac:dyDescent="0.3">
      <c r="A4007" s="5" t="s">
        <v>995</v>
      </c>
      <c r="B4007" s="5" t="s">
        <v>1990</v>
      </c>
      <c r="C4007" s="5">
        <v>60</v>
      </c>
    </row>
    <row r="4008" spans="1:3" x14ac:dyDescent="0.3">
      <c r="A4008" s="5" t="s">
        <v>995</v>
      </c>
      <c r="B4008" s="5" t="s">
        <v>1991</v>
      </c>
      <c r="C4008" s="5">
        <v>61</v>
      </c>
    </row>
    <row r="4009" spans="1:3" x14ac:dyDescent="0.3">
      <c r="A4009" s="5" t="s">
        <v>995</v>
      </c>
      <c r="B4009" s="5" t="s">
        <v>1992</v>
      </c>
      <c r="C4009" s="5">
        <v>62</v>
      </c>
    </row>
    <row r="4010" spans="1:3" x14ac:dyDescent="0.3">
      <c r="A4010" s="5" t="s">
        <v>995</v>
      </c>
      <c r="B4010" s="5" t="s">
        <v>1993</v>
      </c>
      <c r="C4010" s="5">
        <v>63</v>
      </c>
    </row>
    <row r="4011" spans="1:3" x14ac:dyDescent="0.3">
      <c r="A4011" s="5" t="s">
        <v>995</v>
      </c>
      <c r="B4011" s="5" t="s">
        <v>1994</v>
      </c>
      <c r="C4011" s="5">
        <v>64</v>
      </c>
    </row>
    <row r="4012" spans="1:3" x14ac:dyDescent="0.3">
      <c r="A4012" s="5" t="s">
        <v>995</v>
      </c>
      <c r="B4012" s="5" t="s">
        <v>1995</v>
      </c>
      <c r="C4012" s="5">
        <v>65</v>
      </c>
    </row>
    <row r="4013" spans="1:3" x14ac:dyDescent="0.3">
      <c r="A4013" s="5" t="s">
        <v>995</v>
      </c>
      <c r="B4013" s="5" t="s">
        <v>1996</v>
      </c>
      <c r="C4013" s="5">
        <v>66</v>
      </c>
    </row>
    <row r="4014" spans="1:3" x14ac:dyDescent="0.3">
      <c r="A4014" s="5" t="s">
        <v>995</v>
      </c>
      <c r="B4014" s="5" t="s">
        <v>1997</v>
      </c>
      <c r="C4014" s="5">
        <v>67</v>
      </c>
    </row>
    <row r="4015" spans="1:3" x14ac:dyDescent="0.3">
      <c r="A4015" s="5" t="s">
        <v>995</v>
      </c>
      <c r="B4015" s="5" t="s">
        <v>1998</v>
      </c>
      <c r="C4015" s="5">
        <v>68</v>
      </c>
    </row>
    <row r="4016" spans="1:3" x14ac:dyDescent="0.3">
      <c r="A4016" s="5" t="s">
        <v>995</v>
      </c>
      <c r="B4016" s="5" t="s">
        <v>1999</v>
      </c>
      <c r="C4016" s="5">
        <v>69</v>
      </c>
    </row>
    <row r="4017" spans="1:3" x14ac:dyDescent="0.3">
      <c r="A4017" s="5" t="s">
        <v>995</v>
      </c>
      <c r="B4017" s="5" t="s">
        <v>2000</v>
      </c>
      <c r="C4017" s="5">
        <v>70</v>
      </c>
    </row>
    <row r="4018" spans="1:3" x14ac:dyDescent="0.3">
      <c r="A4018" s="5" t="s">
        <v>995</v>
      </c>
      <c r="B4018" s="5" t="s">
        <v>2001</v>
      </c>
      <c r="C4018" s="5">
        <v>71</v>
      </c>
    </row>
    <row r="4019" spans="1:3" x14ac:dyDescent="0.3">
      <c r="A4019" s="5" t="s">
        <v>995</v>
      </c>
      <c r="B4019" s="5" t="s">
        <v>2002</v>
      </c>
      <c r="C4019" s="5">
        <v>72</v>
      </c>
    </row>
    <row r="4020" spans="1:3" x14ac:dyDescent="0.3">
      <c r="A4020" s="5" t="s">
        <v>995</v>
      </c>
      <c r="B4020" s="5" t="s">
        <v>2003</v>
      </c>
      <c r="C4020" s="5">
        <v>73</v>
      </c>
    </row>
    <row r="4021" spans="1:3" x14ac:dyDescent="0.3">
      <c r="A4021" s="5" t="s">
        <v>995</v>
      </c>
      <c r="B4021" s="5" t="s">
        <v>2004</v>
      </c>
      <c r="C4021" s="5">
        <v>74</v>
      </c>
    </row>
    <row r="4022" spans="1:3" x14ac:dyDescent="0.3">
      <c r="A4022" s="5" t="s">
        <v>995</v>
      </c>
      <c r="B4022" s="5" t="s">
        <v>2005</v>
      </c>
      <c r="C4022" s="5">
        <v>75</v>
      </c>
    </row>
    <row r="4023" spans="1:3" x14ac:dyDescent="0.3">
      <c r="A4023" s="5" t="s">
        <v>995</v>
      </c>
      <c r="B4023" s="5" t="s">
        <v>2006</v>
      </c>
      <c r="C4023" s="5">
        <v>76</v>
      </c>
    </row>
    <row r="4024" spans="1:3" x14ac:dyDescent="0.3">
      <c r="A4024" s="5"/>
      <c r="B4024" s="5"/>
      <c r="C4024" s="5"/>
    </row>
    <row r="4025" spans="1:3" x14ac:dyDescent="0.3">
      <c r="A4025" s="7" t="s">
        <v>651</v>
      </c>
      <c r="B4025" t="s">
        <v>1133</v>
      </c>
      <c r="C4025" s="5">
        <v>0</v>
      </c>
    </row>
    <row r="4026" spans="1:3" x14ac:dyDescent="0.3">
      <c r="A4026" t="s">
        <v>651</v>
      </c>
      <c r="B4026" t="s">
        <v>1688</v>
      </c>
      <c r="C4026" s="5">
        <v>1</v>
      </c>
    </row>
    <row r="4027" spans="1:3" x14ac:dyDescent="0.3">
      <c r="A4027" t="s">
        <v>651</v>
      </c>
      <c r="B4027" t="s">
        <v>1689</v>
      </c>
      <c r="C4027" s="5">
        <v>2</v>
      </c>
    </row>
    <row r="4028" spans="1:3" x14ac:dyDescent="0.3">
      <c r="A4028" t="s">
        <v>651</v>
      </c>
      <c r="B4028" t="s">
        <v>1690</v>
      </c>
      <c r="C4028" s="5">
        <v>3</v>
      </c>
    </row>
    <row r="4029" spans="1:3" x14ac:dyDescent="0.3">
      <c r="A4029" t="s">
        <v>651</v>
      </c>
      <c r="B4029" t="s">
        <v>1691</v>
      </c>
      <c r="C4029" s="5">
        <v>4</v>
      </c>
    </row>
    <row r="4030" spans="1:3" x14ac:dyDescent="0.3">
      <c r="A4030" t="s">
        <v>651</v>
      </c>
      <c r="B4030" t="s">
        <v>1692</v>
      </c>
      <c r="C4030" s="5">
        <v>5</v>
      </c>
    </row>
    <row r="4031" spans="1:3" x14ac:dyDescent="0.3">
      <c r="A4031" t="s">
        <v>651</v>
      </c>
      <c r="B4031" t="s">
        <v>1693</v>
      </c>
      <c r="C4031" s="5">
        <v>6</v>
      </c>
    </row>
    <row r="4032" spans="1:3" x14ac:dyDescent="0.3">
      <c r="A4032" t="s">
        <v>651</v>
      </c>
      <c r="B4032" t="s">
        <v>1694</v>
      </c>
      <c r="C4032" s="5">
        <v>7</v>
      </c>
    </row>
    <row r="4033" spans="1:3" x14ac:dyDescent="0.3">
      <c r="A4033" t="s">
        <v>651</v>
      </c>
      <c r="B4033" t="s">
        <v>1695</v>
      </c>
      <c r="C4033" s="5">
        <v>8</v>
      </c>
    </row>
    <row r="4034" spans="1:3" x14ac:dyDescent="0.3">
      <c r="A4034" t="s">
        <v>651</v>
      </c>
      <c r="B4034" t="s">
        <v>1696</v>
      </c>
      <c r="C4034" s="5">
        <v>9</v>
      </c>
    </row>
    <row r="4035" spans="1:3" x14ac:dyDescent="0.3">
      <c r="A4035" t="s">
        <v>651</v>
      </c>
      <c r="B4035" t="s">
        <v>1697</v>
      </c>
      <c r="C4035" s="5">
        <v>10</v>
      </c>
    </row>
    <row r="4036" spans="1:3" x14ac:dyDescent="0.3">
      <c r="A4036" t="s">
        <v>651</v>
      </c>
      <c r="B4036" t="s">
        <v>1698</v>
      </c>
      <c r="C4036" s="5">
        <v>11</v>
      </c>
    </row>
    <row r="4037" spans="1:3" x14ac:dyDescent="0.3">
      <c r="A4037" t="s">
        <v>651</v>
      </c>
      <c r="B4037" t="s">
        <v>1699</v>
      </c>
      <c r="C4037" s="5">
        <v>12</v>
      </c>
    </row>
    <row r="4038" spans="1:3" x14ac:dyDescent="0.3">
      <c r="A4038" t="s">
        <v>651</v>
      </c>
      <c r="B4038" t="s">
        <v>1700</v>
      </c>
      <c r="C4038" s="5">
        <v>13</v>
      </c>
    </row>
    <row r="4039" spans="1:3" x14ac:dyDescent="0.3">
      <c r="A4039" s="5"/>
      <c r="B4039" s="5"/>
      <c r="C4039" s="5"/>
    </row>
    <row r="4040" spans="1:3" ht="12.9" x14ac:dyDescent="0.35">
      <c r="A4040" s="4" t="s">
        <v>996</v>
      </c>
      <c r="B4040" s="5" t="s">
        <v>1133</v>
      </c>
      <c r="C4040" s="5">
        <v>0</v>
      </c>
    </row>
    <row r="4041" spans="1:3" x14ac:dyDescent="0.3">
      <c r="A4041" s="5" t="s">
        <v>996</v>
      </c>
      <c r="B4041" t="s">
        <v>1701</v>
      </c>
      <c r="C4041" s="5">
        <v>25</v>
      </c>
    </row>
    <row r="4042" spans="1:3" x14ac:dyDescent="0.3">
      <c r="A4042" s="5" t="s">
        <v>996</v>
      </c>
      <c r="B4042" t="s">
        <v>1702</v>
      </c>
      <c r="C4042" s="5">
        <v>22</v>
      </c>
    </row>
    <row r="4043" spans="1:3" x14ac:dyDescent="0.3">
      <c r="A4043" s="5" t="s">
        <v>996</v>
      </c>
      <c r="B4043" t="s">
        <v>3172</v>
      </c>
      <c r="C4043" s="5">
        <v>26</v>
      </c>
    </row>
    <row r="4044" spans="1:3" x14ac:dyDescent="0.3">
      <c r="A4044" s="5" t="s">
        <v>996</v>
      </c>
      <c r="B4044" t="s">
        <v>824</v>
      </c>
      <c r="C4044" s="5">
        <v>23</v>
      </c>
    </row>
    <row r="4045" spans="1:3" x14ac:dyDescent="0.3">
      <c r="A4045" s="5" t="s">
        <v>996</v>
      </c>
      <c r="B4045" t="s">
        <v>1703</v>
      </c>
      <c r="C4045" s="5">
        <v>24</v>
      </c>
    </row>
    <row r="4047" spans="1:3" ht="12.9" x14ac:dyDescent="0.35">
      <c r="A4047" s="4" t="s">
        <v>997</v>
      </c>
      <c r="B4047" s="5" t="s">
        <v>1133</v>
      </c>
      <c r="C4047" s="5">
        <v>0</v>
      </c>
    </row>
    <row r="4048" spans="1:3" x14ac:dyDescent="0.3">
      <c r="A4048" s="5" t="s">
        <v>997</v>
      </c>
      <c r="B4048" s="5" t="s">
        <v>3173</v>
      </c>
      <c r="C4048" s="5">
        <v>1</v>
      </c>
    </row>
    <row r="4049" spans="1:3" x14ac:dyDescent="0.3">
      <c r="A4049" s="5" t="s">
        <v>997</v>
      </c>
      <c r="B4049" s="5" t="s">
        <v>3174</v>
      </c>
      <c r="C4049" s="5">
        <v>2</v>
      </c>
    </row>
    <row r="4050" spans="1:3" x14ac:dyDescent="0.3">
      <c r="A4050" s="5" t="s">
        <v>997</v>
      </c>
      <c r="B4050" s="5" t="s">
        <v>3175</v>
      </c>
      <c r="C4050" s="5">
        <v>3</v>
      </c>
    </row>
    <row r="4052" spans="1:3" ht="12.9" x14ac:dyDescent="0.35">
      <c r="A4052" s="4" t="s">
        <v>998</v>
      </c>
      <c r="B4052" s="5" t="s">
        <v>1133</v>
      </c>
      <c r="C4052" s="5">
        <v>0</v>
      </c>
    </row>
    <row r="4053" spans="1:3" x14ac:dyDescent="0.3">
      <c r="A4053" s="5" t="s">
        <v>998</v>
      </c>
      <c r="B4053" s="5" t="s">
        <v>3176</v>
      </c>
      <c r="C4053" s="5">
        <v>1</v>
      </c>
    </row>
    <row r="4054" spans="1:3" x14ac:dyDescent="0.3">
      <c r="A4054" s="5" t="s">
        <v>998</v>
      </c>
      <c r="B4054" t="s">
        <v>1704</v>
      </c>
      <c r="C4054" s="5">
        <v>2</v>
      </c>
    </row>
    <row r="4055" spans="1:3" x14ac:dyDescent="0.3">
      <c r="A4055" s="5" t="s">
        <v>998</v>
      </c>
      <c r="B4055" t="s">
        <v>1705</v>
      </c>
      <c r="C4055">
        <v>13</v>
      </c>
    </row>
    <row r="4056" spans="1:3" x14ac:dyDescent="0.3">
      <c r="A4056" s="5" t="s">
        <v>998</v>
      </c>
      <c r="B4056" t="s">
        <v>1706</v>
      </c>
      <c r="C4056" s="5">
        <v>14</v>
      </c>
    </row>
    <row r="4057" spans="1:3" x14ac:dyDescent="0.3">
      <c r="A4057" s="5" t="s">
        <v>998</v>
      </c>
      <c r="B4057" t="s">
        <v>1707</v>
      </c>
      <c r="C4057" s="5">
        <v>3</v>
      </c>
    </row>
    <row r="4058" spans="1:3" x14ac:dyDescent="0.3">
      <c r="A4058" s="5" t="s">
        <v>998</v>
      </c>
      <c r="B4058" t="s">
        <v>1708</v>
      </c>
      <c r="C4058" s="5">
        <v>15</v>
      </c>
    </row>
    <row r="4059" spans="1:3" x14ac:dyDescent="0.3">
      <c r="A4059" s="5" t="s">
        <v>998</v>
      </c>
      <c r="B4059" t="s">
        <v>1709</v>
      </c>
      <c r="C4059" s="5">
        <v>16</v>
      </c>
    </row>
    <row r="4060" spans="1:3" x14ac:dyDescent="0.3">
      <c r="A4060" s="5" t="s">
        <v>998</v>
      </c>
      <c r="B4060" s="5" t="s">
        <v>3177</v>
      </c>
      <c r="C4060" s="5">
        <v>5</v>
      </c>
    </row>
    <row r="4061" spans="1:3" x14ac:dyDescent="0.3">
      <c r="A4061" s="5" t="s">
        <v>998</v>
      </c>
      <c r="B4061" t="s">
        <v>1710</v>
      </c>
      <c r="C4061" s="5">
        <v>17</v>
      </c>
    </row>
    <row r="4062" spans="1:3" x14ac:dyDescent="0.3">
      <c r="A4062" s="5" t="s">
        <v>998</v>
      </c>
      <c r="B4062" t="s">
        <v>3178</v>
      </c>
      <c r="C4062" s="5">
        <v>10</v>
      </c>
    </row>
    <row r="4063" spans="1:3" x14ac:dyDescent="0.3">
      <c r="A4063" s="5" t="s">
        <v>998</v>
      </c>
      <c r="B4063" t="s">
        <v>1711</v>
      </c>
      <c r="C4063">
        <v>18</v>
      </c>
    </row>
    <row r="4064" spans="1:3" x14ac:dyDescent="0.3">
      <c r="A4064" s="5" t="s">
        <v>998</v>
      </c>
      <c r="B4064" t="s">
        <v>1712</v>
      </c>
      <c r="C4064">
        <v>19</v>
      </c>
    </row>
    <row r="4065" spans="1:3" x14ac:dyDescent="0.3">
      <c r="A4065" s="5" t="s">
        <v>998</v>
      </c>
      <c r="B4065" t="s">
        <v>1713</v>
      </c>
      <c r="C4065" s="5">
        <v>20</v>
      </c>
    </row>
    <row r="4066" spans="1:3" x14ac:dyDescent="0.3">
      <c r="A4066" s="5" t="s">
        <v>998</v>
      </c>
      <c r="B4066" s="5" t="s">
        <v>3179</v>
      </c>
      <c r="C4066" s="5">
        <v>11</v>
      </c>
    </row>
    <row r="4067" spans="1:3" x14ac:dyDescent="0.3">
      <c r="A4067" s="5" t="s">
        <v>998</v>
      </c>
      <c r="B4067" t="s">
        <v>1714</v>
      </c>
      <c r="C4067" s="5">
        <v>12</v>
      </c>
    </row>
    <row r="4069" spans="1:3" ht="12.9" x14ac:dyDescent="0.35">
      <c r="A4069" s="4" t="s">
        <v>999</v>
      </c>
      <c r="B4069" s="5" t="s">
        <v>1133</v>
      </c>
      <c r="C4069" s="5">
        <v>0</v>
      </c>
    </row>
    <row r="4070" spans="1:3" x14ac:dyDescent="0.3">
      <c r="A4070" s="5" t="s">
        <v>999</v>
      </c>
      <c r="B4070" s="5" t="s">
        <v>3180</v>
      </c>
      <c r="C4070" s="5">
        <v>10</v>
      </c>
    </row>
    <row r="4071" spans="1:3" x14ac:dyDescent="0.3">
      <c r="A4071" s="5" t="s">
        <v>999</v>
      </c>
      <c r="B4071" s="5" t="s">
        <v>3181</v>
      </c>
      <c r="C4071" s="5">
        <v>1</v>
      </c>
    </row>
    <row r="4072" spans="1:3" x14ac:dyDescent="0.3">
      <c r="A4072" s="5" t="s">
        <v>999</v>
      </c>
      <c r="B4072" s="5" t="s">
        <v>3182</v>
      </c>
      <c r="C4072" s="5">
        <v>2</v>
      </c>
    </row>
    <row r="4073" spans="1:3" x14ac:dyDescent="0.3">
      <c r="A4073" s="5" t="s">
        <v>999</v>
      </c>
      <c r="B4073" s="5" t="s">
        <v>3183</v>
      </c>
      <c r="C4073" s="5">
        <v>3</v>
      </c>
    </row>
    <row r="4074" spans="1:3" x14ac:dyDescent="0.3">
      <c r="A4074" s="5" t="s">
        <v>999</v>
      </c>
      <c r="B4074" s="5" t="s">
        <v>3185</v>
      </c>
      <c r="C4074" s="5">
        <v>4</v>
      </c>
    </row>
    <row r="4075" spans="1:3" x14ac:dyDescent="0.3">
      <c r="A4075" s="5" t="s">
        <v>999</v>
      </c>
      <c r="B4075" s="5" t="s">
        <v>3186</v>
      </c>
      <c r="C4075" s="5">
        <v>5</v>
      </c>
    </row>
    <row r="4076" spans="1:3" x14ac:dyDescent="0.3">
      <c r="A4076" s="5" t="s">
        <v>999</v>
      </c>
      <c r="B4076" s="5" t="s">
        <v>3187</v>
      </c>
      <c r="C4076" s="5">
        <v>6</v>
      </c>
    </row>
    <row r="4077" spans="1:3" x14ac:dyDescent="0.3">
      <c r="A4077" s="5" t="s">
        <v>999</v>
      </c>
      <c r="B4077" s="5" t="s">
        <v>3188</v>
      </c>
      <c r="C4077" s="5">
        <v>7</v>
      </c>
    </row>
    <row r="4078" spans="1:3" x14ac:dyDescent="0.3">
      <c r="A4078" s="5" t="s">
        <v>999</v>
      </c>
      <c r="B4078" s="5" t="s">
        <v>3189</v>
      </c>
      <c r="C4078" s="5">
        <v>8</v>
      </c>
    </row>
    <row r="4079" spans="1:3" x14ac:dyDescent="0.3">
      <c r="A4079" s="5" t="s">
        <v>999</v>
      </c>
      <c r="B4079" s="5" t="s">
        <v>3190</v>
      </c>
      <c r="C4079" s="5">
        <v>9</v>
      </c>
    </row>
    <row r="4080" spans="1:3" x14ac:dyDescent="0.3">
      <c r="A4080" s="5" t="s">
        <v>999</v>
      </c>
      <c r="B4080" s="5" t="s">
        <v>3184</v>
      </c>
      <c r="C4080" s="5">
        <v>11</v>
      </c>
    </row>
    <row r="4081" spans="1:3" x14ac:dyDescent="0.3">
      <c r="A4081" s="5" t="s">
        <v>999</v>
      </c>
      <c r="B4081" s="5" t="s">
        <v>3191</v>
      </c>
      <c r="C4081" s="5">
        <v>12</v>
      </c>
    </row>
    <row r="4082" spans="1:3" x14ac:dyDescent="0.3">
      <c r="A4082" s="5" t="s">
        <v>999</v>
      </c>
      <c r="B4082" t="s">
        <v>1715</v>
      </c>
      <c r="C4082">
        <v>24</v>
      </c>
    </row>
    <row r="4083" spans="1:3" x14ac:dyDescent="0.3">
      <c r="A4083" s="5" t="s">
        <v>999</v>
      </c>
      <c r="B4083" s="5" t="s">
        <v>3192</v>
      </c>
      <c r="C4083" s="5">
        <v>13</v>
      </c>
    </row>
    <row r="4084" spans="1:3" x14ac:dyDescent="0.3">
      <c r="A4084" s="5" t="s">
        <v>999</v>
      </c>
      <c r="B4084" s="5" t="s">
        <v>3193</v>
      </c>
      <c r="C4084" s="5">
        <v>14</v>
      </c>
    </row>
    <row r="4085" spans="1:3" x14ac:dyDescent="0.3">
      <c r="A4085" s="5" t="s">
        <v>999</v>
      </c>
      <c r="B4085" s="5" t="s">
        <v>3194</v>
      </c>
      <c r="C4085" s="5">
        <v>15</v>
      </c>
    </row>
    <row r="4086" spans="1:3" x14ac:dyDescent="0.3">
      <c r="A4086" s="5" t="s">
        <v>999</v>
      </c>
      <c r="B4086" s="5" t="s">
        <v>3195</v>
      </c>
      <c r="C4086" s="5">
        <v>16</v>
      </c>
    </row>
    <row r="4087" spans="1:3" x14ac:dyDescent="0.3">
      <c r="A4087" s="5" t="s">
        <v>999</v>
      </c>
      <c r="B4087" s="5" t="s">
        <v>3196</v>
      </c>
      <c r="C4087" s="5">
        <v>17</v>
      </c>
    </row>
    <row r="4088" spans="1:3" x14ac:dyDescent="0.3">
      <c r="A4088" s="5" t="s">
        <v>999</v>
      </c>
      <c r="B4088" s="5" t="s">
        <v>3197</v>
      </c>
      <c r="C4088" s="5">
        <v>18</v>
      </c>
    </row>
    <row r="4089" spans="1:3" x14ac:dyDescent="0.3">
      <c r="A4089" s="5" t="s">
        <v>999</v>
      </c>
      <c r="B4089" s="5" t="s">
        <v>3198</v>
      </c>
      <c r="C4089" s="5">
        <v>19</v>
      </c>
    </row>
    <row r="4090" spans="1:3" x14ac:dyDescent="0.3">
      <c r="A4090" s="5" t="s">
        <v>999</v>
      </c>
      <c r="B4090" s="5" t="s">
        <v>3199</v>
      </c>
      <c r="C4090" s="5">
        <v>20</v>
      </c>
    </row>
    <row r="4091" spans="1:3" x14ac:dyDescent="0.3">
      <c r="A4091" s="5" t="s">
        <v>999</v>
      </c>
      <c r="B4091" s="5" t="s">
        <v>3200</v>
      </c>
      <c r="C4091" s="5">
        <v>21</v>
      </c>
    </row>
    <row r="4092" spans="1:3" x14ac:dyDescent="0.3">
      <c r="A4092" s="5" t="s">
        <v>999</v>
      </c>
      <c r="B4092" s="5" t="s">
        <v>3201</v>
      </c>
      <c r="C4092" s="5">
        <v>22</v>
      </c>
    </row>
    <row r="4093" spans="1:3" x14ac:dyDescent="0.3">
      <c r="A4093" s="5" t="s">
        <v>999</v>
      </c>
      <c r="B4093" s="5" t="s">
        <v>3202</v>
      </c>
      <c r="C4093" s="5">
        <v>23</v>
      </c>
    </row>
    <row r="4095" spans="1:3" ht="12.9" x14ac:dyDescent="0.35">
      <c r="A4095" s="4" t="s">
        <v>1000</v>
      </c>
      <c r="B4095" s="5" t="s">
        <v>1133</v>
      </c>
      <c r="C4095" s="5">
        <v>0</v>
      </c>
    </row>
    <row r="4096" spans="1:3" x14ac:dyDescent="0.3">
      <c r="A4096" s="5" t="s">
        <v>1000</v>
      </c>
      <c r="B4096" s="5" t="s">
        <v>3203</v>
      </c>
      <c r="C4096" s="5">
        <v>1</v>
      </c>
    </row>
    <row r="4097" spans="1:3" x14ac:dyDescent="0.3">
      <c r="A4097" s="5" t="s">
        <v>1000</v>
      </c>
      <c r="B4097" s="5" t="s">
        <v>3204</v>
      </c>
      <c r="C4097" s="5">
        <v>2</v>
      </c>
    </row>
    <row r="4098" spans="1:3" x14ac:dyDescent="0.3">
      <c r="A4098" s="5" t="s">
        <v>1000</v>
      </c>
      <c r="B4098" t="s">
        <v>1716</v>
      </c>
      <c r="C4098" s="5">
        <v>3</v>
      </c>
    </row>
    <row r="4099" spans="1:3" x14ac:dyDescent="0.3">
      <c r="A4099" s="5" t="s">
        <v>1000</v>
      </c>
      <c r="B4099" s="5" t="s">
        <v>3205</v>
      </c>
      <c r="C4099" s="5">
        <v>4</v>
      </c>
    </row>
    <row r="4100" spans="1:3" x14ac:dyDescent="0.3">
      <c r="A4100" s="5" t="s">
        <v>1000</v>
      </c>
      <c r="B4100" s="5" t="s">
        <v>3206</v>
      </c>
      <c r="C4100" s="5">
        <v>5</v>
      </c>
    </row>
    <row r="4101" spans="1:3" x14ac:dyDescent="0.3">
      <c r="A4101" s="5" t="s">
        <v>1000</v>
      </c>
      <c r="B4101" s="5" t="s">
        <v>3207</v>
      </c>
      <c r="C4101" s="5">
        <v>6</v>
      </c>
    </row>
    <row r="4102" spans="1:3" x14ac:dyDescent="0.3">
      <c r="A4102" s="5" t="s">
        <v>1000</v>
      </c>
      <c r="B4102" s="5" t="s">
        <v>3208</v>
      </c>
      <c r="C4102" s="5">
        <v>7</v>
      </c>
    </row>
    <row r="4103" spans="1:3" x14ac:dyDescent="0.3">
      <c r="A4103" s="5" t="s">
        <v>1000</v>
      </c>
      <c r="B4103" s="5" t="s">
        <v>3209</v>
      </c>
      <c r="C4103" s="5">
        <v>8</v>
      </c>
    </row>
    <row r="4104" spans="1:3" x14ac:dyDescent="0.3">
      <c r="A4104" s="5" t="s">
        <v>1000</v>
      </c>
      <c r="B4104" s="5" t="s">
        <v>3210</v>
      </c>
      <c r="C4104" s="5">
        <v>9</v>
      </c>
    </row>
    <row r="4105" spans="1:3" x14ac:dyDescent="0.3">
      <c r="A4105" s="5" t="s">
        <v>1000</v>
      </c>
      <c r="B4105" s="5" t="s">
        <v>3211</v>
      </c>
      <c r="C4105" s="5">
        <v>10</v>
      </c>
    </row>
    <row r="4106" spans="1:3" x14ac:dyDescent="0.3">
      <c r="A4106" s="5" t="s">
        <v>1000</v>
      </c>
      <c r="B4106" s="5" t="s">
        <v>3212</v>
      </c>
      <c r="C4106" s="5">
        <v>11</v>
      </c>
    </row>
    <row r="4107" spans="1:3" x14ac:dyDescent="0.3">
      <c r="A4107" s="5" t="s">
        <v>1000</v>
      </c>
      <c r="B4107" s="5" t="s">
        <v>3213</v>
      </c>
      <c r="C4107" s="5">
        <v>12</v>
      </c>
    </row>
    <row r="4108" spans="1:3" x14ac:dyDescent="0.3">
      <c r="A4108" s="5" t="s">
        <v>1000</v>
      </c>
      <c r="B4108" s="5" t="s">
        <v>3214</v>
      </c>
      <c r="C4108" s="5">
        <v>13</v>
      </c>
    </row>
    <row r="4109" spans="1:3" x14ac:dyDescent="0.3">
      <c r="A4109" s="5" t="s">
        <v>1000</v>
      </c>
      <c r="B4109" s="5" t="s">
        <v>3215</v>
      </c>
      <c r="C4109" s="5">
        <v>14</v>
      </c>
    </row>
    <row r="4110" spans="1:3" x14ac:dyDescent="0.3">
      <c r="A4110" s="5" t="s">
        <v>1000</v>
      </c>
      <c r="B4110" s="5" t="s">
        <v>3216</v>
      </c>
      <c r="C4110" s="5">
        <v>15</v>
      </c>
    </row>
    <row r="4111" spans="1:3" x14ac:dyDescent="0.3">
      <c r="A4111" s="5" t="s">
        <v>1000</v>
      </c>
      <c r="B4111" s="5" t="s">
        <v>3217</v>
      </c>
      <c r="C4111" s="5">
        <v>16</v>
      </c>
    </row>
    <row r="4112" spans="1:3" x14ac:dyDescent="0.3">
      <c r="A4112" s="5" t="s">
        <v>1000</v>
      </c>
      <c r="B4112" s="5" t="s">
        <v>3218</v>
      </c>
      <c r="C4112" s="5">
        <v>17</v>
      </c>
    </row>
    <row r="4113" spans="1:3" x14ac:dyDescent="0.3">
      <c r="A4113" s="5" t="s">
        <v>1000</v>
      </c>
      <c r="B4113" s="5" t="s">
        <v>3219</v>
      </c>
      <c r="C4113" s="5">
        <v>18</v>
      </c>
    </row>
    <row r="4114" spans="1:3" x14ac:dyDescent="0.3">
      <c r="A4114" s="5" t="s">
        <v>1000</v>
      </c>
      <c r="B4114" s="5" t="s">
        <v>3220</v>
      </c>
      <c r="C4114" s="5">
        <v>19</v>
      </c>
    </row>
    <row r="4115" spans="1:3" x14ac:dyDescent="0.3">
      <c r="A4115" s="5" t="s">
        <v>1000</v>
      </c>
      <c r="B4115" s="5" t="s">
        <v>3221</v>
      </c>
      <c r="C4115" s="5">
        <v>20</v>
      </c>
    </row>
    <row r="4116" spans="1:3" x14ac:dyDescent="0.3">
      <c r="A4116" s="5" t="s">
        <v>1000</v>
      </c>
      <c r="B4116" s="5" t="s">
        <v>3222</v>
      </c>
      <c r="C4116" s="5">
        <v>21</v>
      </c>
    </row>
    <row r="4117" spans="1:3" x14ac:dyDescent="0.3">
      <c r="A4117" s="5" t="s">
        <v>1000</v>
      </c>
      <c r="B4117" s="5" t="s">
        <v>3223</v>
      </c>
      <c r="C4117" s="5">
        <v>22</v>
      </c>
    </row>
    <row r="4118" spans="1:3" x14ac:dyDescent="0.3">
      <c r="A4118" s="5" t="s">
        <v>1000</v>
      </c>
      <c r="B4118" s="5" t="s">
        <v>3224</v>
      </c>
      <c r="C4118" s="5">
        <v>23</v>
      </c>
    </row>
    <row r="4119" spans="1:3" x14ac:dyDescent="0.3">
      <c r="A4119" s="5" t="s">
        <v>1000</v>
      </c>
      <c r="B4119" s="5" t="s">
        <v>3225</v>
      </c>
      <c r="C4119" s="5">
        <v>24</v>
      </c>
    </row>
    <row r="4120" spans="1:3" x14ac:dyDescent="0.3">
      <c r="A4120" s="5" t="s">
        <v>1000</v>
      </c>
      <c r="B4120" s="5" t="s">
        <v>3226</v>
      </c>
      <c r="C4120" s="5">
        <v>25</v>
      </c>
    </row>
    <row r="4121" spans="1:3" x14ac:dyDescent="0.3">
      <c r="A4121" s="5" t="s">
        <v>1000</v>
      </c>
      <c r="B4121" s="5" t="s">
        <v>3227</v>
      </c>
      <c r="C4121" s="5">
        <v>26</v>
      </c>
    </row>
    <row r="4122" spans="1:3" x14ac:dyDescent="0.3">
      <c r="A4122" s="5" t="s">
        <v>1000</v>
      </c>
      <c r="B4122" s="5" t="s">
        <v>3228</v>
      </c>
      <c r="C4122" s="5">
        <v>80</v>
      </c>
    </row>
    <row r="4123" spans="1:3" x14ac:dyDescent="0.3">
      <c r="A4123" s="5" t="s">
        <v>1000</v>
      </c>
      <c r="B4123" s="5" t="s">
        <v>3229</v>
      </c>
      <c r="C4123" s="5">
        <v>27</v>
      </c>
    </row>
    <row r="4124" spans="1:3" x14ac:dyDescent="0.3">
      <c r="A4124" s="5" t="s">
        <v>1000</v>
      </c>
      <c r="B4124" s="5" t="s">
        <v>3230</v>
      </c>
      <c r="C4124" s="5">
        <v>28</v>
      </c>
    </row>
    <row r="4125" spans="1:3" x14ac:dyDescent="0.3">
      <c r="A4125" s="5" t="s">
        <v>1000</v>
      </c>
      <c r="B4125" s="5" t="s">
        <v>3231</v>
      </c>
      <c r="C4125" s="5">
        <v>29</v>
      </c>
    </row>
    <row r="4126" spans="1:3" x14ac:dyDescent="0.3">
      <c r="A4126" s="5" t="s">
        <v>1000</v>
      </c>
      <c r="B4126" s="5" t="s">
        <v>3232</v>
      </c>
      <c r="C4126" s="5">
        <v>30</v>
      </c>
    </row>
    <row r="4127" spans="1:3" x14ac:dyDescent="0.3">
      <c r="A4127" s="5" t="s">
        <v>1000</v>
      </c>
      <c r="B4127" s="5" t="s">
        <v>3233</v>
      </c>
      <c r="C4127" s="5">
        <v>31</v>
      </c>
    </row>
    <row r="4128" spans="1:3" x14ac:dyDescent="0.3">
      <c r="A4128" s="5" t="s">
        <v>1000</v>
      </c>
      <c r="B4128" s="5" t="s">
        <v>3234</v>
      </c>
      <c r="C4128" s="5">
        <v>32</v>
      </c>
    </row>
    <row r="4129" spans="1:3" x14ac:dyDescent="0.3">
      <c r="A4129" s="5" t="s">
        <v>1000</v>
      </c>
      <c r="B4129" s="5" t="s">
        <v>3235</v>
      </c>
      <c r="C4129" s="5">
        <v>33</v>
      </c>
    </row>
    <row r="4130" spans="1:3" x14ac:dyDescent="0.3">
      <c r="A4130" s="5" t="s">
        <v>1000</v>
      </c>
      <c r="B4130" s="5" t="s">
        <v>3236</v>
      </c>
      <c r="C4130" s="5">
        <v>34</v>
      </c>
    </row>
    <row r="4131" spans="1:3" x14ac:dyDescent="0.3">
      <c r="A4131" s="5" t="s">
        <v>1000</v>
      </c>
      <c r="B4131" s="5" t="s">
        <v>3237</v>
      </c>
      <c r="C4131" s="5">
        <v>35</v>
      </c>
    </row>
    <row r="4132" spans="1:3" x14ac:dyDescent="0.3">
      <c r="A4132" s="5" t="s">
        <v>1000</v>
      </c>
      <c r="B4132" s="5" t="s">
        <v>3238</v>
      </c>
      <c r="C4132" s="5">
        <v>36</v>
      </c>
    </row>
    <row r="4133" spans="1:3" x14ac:dyDescent="0.3">
      <c r="A4133" s="5" t="s">
        <v>1000</v>
      </c>
      <c r="B4133" t="s">
        <v>1717</v>
      </c>
      <c r="C4133" s="5">
        <v>37</v>
      </c>
    </row>
    <row r="4134" spans="1:3" x14ac:dyDescent="0.3">
      <c r="A4134" s="5" t="s">
        <v>1000</v>
      </c>
      <c r="B4134" s="5" t="s">
        <v>3239</v>
      </c>
      <c r="C4134" s="5">
        <v>38</v>
      </c>
    </row>
    <row r="4135" spans="1:3" x14ac:dyDescent="0.3">
      <c r="A4135" s="5" t="s">
        <v>1000</v>
      </c>
      <c r="B4135" s="5" t="s">
        <v>3240</v>
      </c>
      <c r="C4135" s="5">
        <v>39</v>
      </c>
    </row>
    <row r="4136" spans="1:3" x14ac:dyDescent="0.3">
      <c r="A4136" s="5" t="s">
        <v>1000</v>
      </c>
      <c r="B4136" s="5" t="s">
        <v>3241</v>
      </c>
      <c r="C4136" s="5">
        <v>40</v>
      </c>
    </row>
    <row r="4137" spans="1:3" x14ac:dyDescent="0.3">
      <c r="A4137" s="5" t="s">
        <v>1000</v>
      </c>
      <c r="B4137" t="s">
        <v>1718</v>
      </c>
      <c r="C4137" s="5">
        <v>41</v>
      </c>
    </row>
    <row r="4138" spans="1:3" x14ac:dyDescent="0.3">
      <c r="A4138" s="5" t="s">
        <v>1000</v>
      </c>
      <c r="B4138" s="5" t="s">
        <v>3242</v>
      </c>
      <c r="C4138" s="5">
        <v>42</v>
      </c>
    </row>
    <row r="4139" spans="1:3" x14ac:dyDescent="0.3">
      <c r="A4139" s="5" t="s">
        <v>1000</v>
      </c>
      <c r="B4139" s="5" t="s">
        <v>3243</v>
      </c>
      <c r="C4139" s="5">
        <v>43</v>
      </c>
    </row>
    <row r="4140" spans="1:3" x14ac:dyDescent="0.3">
      <c r="A4140" s="5" t="s">
        <v>1000</v>
      </c>
      <c r="B4140" s="5" t="s">
        <v>3244</v>
      </c>
      <c r="C4140" s="5">
        <v>44</v>
      </c>
    </row>
    <row r="4141" spans="1:3" x14ac:dyDescent="0.3">
      <c r="A4141" s="5" t="s">
        <v>1000</v>
      </c>
      <c r="B4141" s="5" t="s">
        <v>3245</v>
      </c>
      <c r="C4141" s="5">
        <v>45</v>
      </c>
    </row>
    <row r="4142" spans="1:3" x14ac:dyDescent="0.3">
      <c r="A4142" s="5" t="s">
        <v>1000</v>
      </c>
      <c r="B4142" s="5" t="s">
        <v>3246</v>
      </c>
      <c r="C4142" s="5">
        <v>46</v>
      </c>
    </row>
    <row r="4143" spans="1:3" x14ac:dyDescent="0.3">
      <c r="A4143" s="5" t="s">
        <v>1000</v>
      </c>
      <c r="B4143" s="5" t="s">
        <v>3247</v>
      </c>
      <c r="C4143" s="5">
        <v>47</v>
      </c>
    </row>
    <row r="4144" spans="1:3" x14ac:dyDescent="0.3">
      <c r="A4144" s="5" t="s">
        <v>1000</v>
      </c>
      <c r="B4144" s="5" t="s">
        <v>3248</v>
      </c>
      <c r="C4144" s="5">
        <v>48</v>
      </c>
    </row>
    <row r="4145" spans="1:3" x14ac:dyDescent="0.3">
      <c r="A4145" s="5" t="s">
        <v>1000</v>
      </c>
      <c r="B4145" s="5" t="s">
        <v>3249</v>
      </c>
      <c r="C4145" s="5">
        <v>49</v>
      </c>
    </row>
    <row r="4146" spans="1:3" x14ac:dyDescent="0.3">
      <c r="A4146" s="5" t="s">
        <v>1000</v>
      </c>
      <c r="B4146" s="5" t="s">
        <v>3250</v>
      </c>
      <c r="C4146" s="5">
        <v>50</v>
      </c>
    </row>
    <row r="4147" spans="1:3" x14ac:dyDescent="0.3">
      <c r="A4147" s="5" t="s">
        <v>1000</v>
      </c>
      <c r="B4147" s="5" t="s">
        <v>3251</v>
      </c>
      <c r="C4147" s="5">
        <v>51</v>
      </c>
    </row>
    <row r="4148" spans="1:3" x14ac:dyDescent="0.3">
      <c r="A4148" s="5" t="s">
        <v>1000</v>
      </c>
      <c r="B4148" s="5" t="s">
        <v>3252</v>
      </c>
      <c r="C4148" s="5">
        <v>52</v>
      </c>
    </row>
    <row r="4149" spans="1:3" x14ac:dyDescent="0.3">
      <c r="A4149" s="5" t="s">
        <v>1000</v>
      </c>
      <c r="B4149" s="5" t="s">
        <v>3253</v>
      </c>
      <c r="C4149" s="5">
        <v>53</v>
      </c>
    </row>
    <row r="4150" spans="1:3" x14ac:dyDescent="0.3">
      <c r="A4150" s="5" t="s">
        <v>1000</v>
      </c>
      <c r="B4150" s="5" t="s">
        <v>3254</v>
      </c>
      <c r="C4150" s="5">
        <v>54</v>
      </c>
    </row>
    <row r="4151" spans="1:3" x14ac:dyDescent="0.3">
      <c r="A4151" s="5" t="s">
        <v>1000</v>
      </c>
      <c r="B4151" s="5" t="s">
        <v>3255</v>
      </c>
      <c r="C4151" s="5">
        <v>55</v>
      </c>
    </row>
    <row r="4152" spans="1:3" x14ac:dyDescent="0.3">
      <c r="A4152" s="5" t="s">
        <v>1000</v>
      </c>
      <c r="B4152" s="5" t="s">
        <v>3256</v>
      </c>
      <c r="C4152" s="5">
        <v>56</v>
      </c>
    </row>
    <row r="4153" spans="1:3" x14ac:dyDescent="0.3">
      <c r="A4153" s="5" t="s">
        <v>1000</v>
      </c>
      <c r="B4153" s="5" t="s">
        <v>3257</v>
      </c>
      <c r="C4153" s="5">
        <v>57</v>
      </c>
    </row>
    <row r="4154" spans="1:3" x14ac:dyDescent="0.3">
      <c r="A4154" s="5" t="s">
        <v>1000</v>
      </c>
      <c r="B4154" s="5" t="s">
        <v>3258</v>
      </c>
      <c r="C4154" s="5">
        <v>58</v>
      </c>
    </row>
    <row r="4155" spans="1:3" x14ac:dyDescent="0.3">
      <c r="A4155" s="5" t="s">
        <v>1000</v>
      </c>
      <c r="B4155" s="5" t="s">
        <v>3259</v>
      </c>
      <c r="C4155" s="5">
        <v>59</v>
      </c>
    </row>
    <row r="4156" spans="1:3" x14ac:dyDescent="0.3">
      <c r="A4156" s="5" t="s">
        <v>1000</v>
      </c>
      <c r="B4156" s="5" t="s">
        <v>3260</v>
      </c>
      <c r="C4156" s="5">
        <v>60</v>
      </c>
    </row>
    <row r="4157" spans="1:3" x14ac:dyDescent="0.3">
      <c r="A4157" s="5" t="s">
        <v>1000</v>
      </c>
      <c r="B4157" s="5" t="s">
        <v>3261</v>
      </c>
      <c r="C4157" s="5">
        <v>61</v>
      </c>
    </row>
    <row r="4158" spans="1:3" x14ac:dyDescent="0.3">
      <c r="A4158" s="5" t="s">
        <v>1000</v>
      </c>
      <c r="B4158" s="5" t="s">
        <v>3262</v>
      </c>
      <c r="C4158" s="5">
        <v>62</v>
      </c>
    </row>
    <row r="4159" spans="1:3" x14ac:dyDescent="0.3">
      <c r="A4159" s="5" t="s">
        <v>1000</v>
      </c>
      <c r="B4159" s="5" t="s">
        <v>3263</v>
      </c>
      <c r="C4159" s="5">
        <v>81</v>
      </c>
    </row>
    <row r="4160" spans="1:3" x14ac:dyDescent="0.3">
      <c r="A4160" s="5" t="s">
        <v>1000</v>
      </c>
      <c r="B4160" s="5" t="s">
        <v>3264</v>
      </c>
      <c r="C4160" s="5">
        <v>63</v>
      </c>
    </row>
    <row r="4161" spans="1:3" x14ac:dyDescent="0.3">
      <c r="A4161" s="5" t="s">
        <v>1000</v>
      </c>
      <c r="B4161" s="5" t="s">
        <v>3265</v>
      </c>
      <c r="C4161" s="5">
        <v>64</v>
      </c>
    </row>
    <row r="4162" spans="1:3" x14ac:dyDescent="0.3">
      <c r="A4162" s="5" t="s">
        <v>1000</v>
      </c>
      <c r="B4162" s="5" t="s">
        <v>3266</v>
      </c>
      <c r="C4162" s="5">
        <v>65</v>
      </c>
    </row>
    <row r="4163" spans="1:3" x14ac:dyDescent="0.3">
      <c r="A4163" s="5" t="s">
        <v>1000</v>
      </c>
      <c r="B4163" s="5" t="s">
        <v>138</v>
      </c>
      <c r="C4163" s="5">
        <v>66</v>
      </c>
    </row>
    <row r="4164" spans="1:3" x14ac:dyDescent="0.3">
      <c r="A4164" s="5" t="s">
        <v>1000</v>
      </c>
      <c r="B4164" s="5" t="s">
        <v>139</v>
      </c>
      <c r="C4164" s="5">
        <v>67</v>
      </c>
    </row>
    <row r="4165" spans="1:3" x14ac:dyDescent="0.3">
      <c r="A4165" s="5" t="s">
        <v>1000</v>
      </c>
      <c r="B4165" s="5" t="s">
        <v>140</v>
      </c>
      <c r="C4165" s="5">
        <v>68</v>
      </c>
    </row>
    <row r="4166" spans="1:3" x14ac:dyDescent="0.3">
      <c r="A4166" s="5" t="s">
        <v>1000</v>
      </c>
      <c r="B4166" s="5" t="s">
        <v>141</v>
      </c>
      <c r="C4166" s="5">
        <v>69</v>
      </c>
    </row>
    <row r="4167" spans="1:3" x14ac:dyDescent="0.3">
      <c r="A4167" s="5" t="s">
        <v>1000</v>
      </c>
      <c r="B4167" s="5" t="s">
        <v>142</v>
      </c>
      <c r="C4167" s="5">
        <v>70</v>
      </c>
    </row>
    <row r="4168" spans="1:3" x14ac:dyDescent="0.3">
      <c r="A4168" s="5" t="s">
        <v>1000</v>
      </c>
      <c r="B4168" s="5" t="s">
        <v>143</v>
      </c>
      <c r="C4168" s="5">
        <v>71</v>
      </c>
    </row>
    <row r="4169" spans="1:3" x14ac:dyDescent="0.3">
      <c r="A4169" s="5" t="s">
        <v>1000</v>
      </c>
      <c r="B4169" s="5" t="s">
        <v>144</v>
      </c>
      <c r="C4169" s="5">
        <v>72</v>
      </c>
    </row>
    <row r="4170" spans="1:3" x14ac:dyDescent="0.3">
      <c r="A4170" s="5" t="s">
        <v>1000</v>
      </c>
      <c r="B4170" t="s">
        <v>1719</v>
      </c>
      <c r="C4170" s="5">
        <v>73</v>
      </c>
    </row>
    <row r="4171" spans="1:3" x14ac:dyDescent="0.3">
      <c r="A4171" s="5" t="s">
        <v>1000</v>
      </c>
      <c r="B4171" s="5" t="s">
        <v>145</v>
      </c>
      <c r="C4171" s="5">
        <v>74</v>
      </c>
    </row>
    <row r="4172" spans="1:3" x14ac:dyDescent="0.3">
      <c r="A4172" s="5" t="s">
        <v>1000</v>
      </c>
      <c r="B4172" s="5" t="s">
        <v>146</v>
      </c>
      <c r="C4172" s="5">
        <v>75</v>
      </c>
    </row>
    <row r="4173" spans="1:3" x14ac:dyDescent="0.3">
      <c r="A4173" s="5" t="s">
        <v>1000</v>
      </c>
      <c r="B4173" s="5" t="s">
        <v>147</v>
      </c>
      <c r="C4173" s="5">
        <v>76</v>
      </c>
    </row>
    <row r="4174" spans="1:3" x14ac:dyDescent="0.3">
      <c r="A4174" s="5" t="s">
        <v>1000</v>
      </c>
      <c r="B4174" s="5" t="s">
        <v>148</v>
      </c>
      <c r="C4174" s="5">
        <v>77</v>
      </c>
    </row>
    <row r="4175" spans="1:3" x14ac:dyDescent="0.3">
      <c r="A4175" s="5" t="s">
        <v>1000</v>
      </c>
      <c r="B4175" s="5" t="s">
        <v>149</v>
      </c>
      <c r="C4175" s="5">
        <v>78</v>
      </c>
    </row>
    <row r="4176" spans="1:3" x14ac:dyDescent="0.3">
      <c r="A4176" s="5" t="s">
        <v>1000</v>
      </c>
      <c r="B4176" s="5" t="s">
        <v>150</v>
      </c>
      <c r="C4176" s="5">
        <v>79</v>
      </c>
    </row>
    <row r="4178" spans="1:3" ht="12.9" x14ac:dyDescent="0.35">
      <c r="A4178" s="4" t="s">
        <v>1001</v>
      </c>
      <c r="B4178" s="5" t="s">
        <v>1133</v>
      </c>
      <c r="C4178" s="5">
        <v>0</v>
      </c>
    </row>
    <row r="4179" spans="1:3" x14ac:dyDescent="0.3">
      <c r="A4179" s="5" t="s">
        <v>1001</v>
      </c>
      <c r="B4179" t="s">
        <v>1720</v>
      </c>
      <c r="C4179" s="5">
        <v>1</v>
      </c>
    </row>
    <row r="4180" spans="1:3" x14ac:dyDescent="0.3">
      <c r="A4180" s="5" t="s">
        <v>1001</v>
      </c>
      <c r="B4180" t="s">
        <v>1721</v>
      </c>
      <c r="C4180">
        <v>6</v>
      </c>
    </row>
    <row r="4181" spans="1:3" x14ac:dyDescent="0.3">
      <c r="A4181" s="5" t="s">
        <v>1001</v>
      </c>
      <c r="B4181" t="s">
        <v>1722</v>
      </c>
      <c r="C4181" s="5">
        <v>2</v>
      </c>
    </row>
    <row r="4182" spans="1:3" x14ac:dyDescent="0.3">
      <c r="A4182" s="5" t="s">
        <v>1001</v>
      </c>
      <c r="B4182" t="s">
        <v>1723</v>
      </c>
      <c r="C4182" s="5">
        <v>3</v>
      </c>
    </row>
    <row r="4183" spans="1:3" x14ac:dyDescent="0.3">
      <c r="A4183" s="5" t="s">
        <v>1001</v>
      </c>
      <c r="B4183" t="s">
        <v>1724</v>
      </c>
      <c r="C4183" s="5">
        <v>4</v>
      </c>
    </row>
    <row r="4184" spans="1:3" x14ac:dyDescent="0.3">
      <c r="A4184" s="5" t="s">
        <v>1001</v>
      </c>
      <c r="B4184" t="s">
        <v>151</v>
      </c>
      <c r="C4184" s="5">
        <v>5</v>
      </c>
    </row>
    <row r="4186" spans="1:3" ht="12.9" x14ac:dyDescent="0.35">
      <c r="A4186" s="4" t="s">
        <v>1003</v>
      </c>
      <c r="B4186" s="5" t="s">
        <v>1133</v>
      </c>
      <c r="C4186" s="5">
        <v>0</v>
      </c>
    </row>
    <row r="4187" spans="1:3" x14ac:dyDescent="0.3">
      <c r="A4187" s="5" t="s">
        <v>1003</v>
      </c>
      <c r="B4187" s="5" t="s">
        <v>152</v>
      </c>
      <c r="C4187" s="5">
        <v>40</v>
      </c>
    </row>
    <row r="4188" spans="1:3" x14ac:dyDescent="0.3">
      <c r="A4188" s="5" t="s">
        <v>1003</v>
      </c>
      <c r="B4188" t="s">
        <v>1725</v>
      </c>
      <c r="C4188">
        <v>46</v>
      </c>
    </row>
    <row r="4189" spans="1:3" x14ac:dyDescent="0.3">
      <c r="A4189" s="5" t="s">
        <v>1003</v>
      </c>
      <c r="B4189" t="s">
        <v>1726</v>
      </c>
      <c r="C4189">
        <v>47</v>
      </c>
    </row>
    <row r="4190" spans="1:3" x14ac:dyDescent="0.3">
      <c r="A4190" s="5" t="s">
        <v>1003</v>
      </c>
      <c r="B4190" s="5" t="s">
        <v>153</v>
      </c>
      <c r="C4190" s="5">
        <v>1</v>
      </c>
    </row>
    <row r="4191" spans="1:3" x14ac:dyDescent="0.3">
      <c r="A4191" s="5" t="s">
        <v>1003</v>
      </c>
      <c r="B4191" s="5" t="s">
        <v>154</v>
      </c>
      <c r="C4191" s="5">
        <v>2</v>
      </c>
    </row>
    <row r="4192" spans="1:3" x14ac:dyDescent="0.3">
      <c r="A4192" s="5" t="s">
        <v>1003</v>
      </c>
      <c r="B4192" t="s">
        <v>1727</v>
      </c>
      <c r="C4192">
        <v>48</v>
      </c>
    </row>
    <row r="4193" spans="1:3" x14ac:dyDescent="0.3">
      <c r="A4193" s="5" t="s">
        <v>1003</v>
      </c>
      <c r="B4193" s="5" t="s">
        <v>155</v>
      </c>
      <c r="C4193" s="5">
        <v>41</v>
      </c>
    </row>
    <row r="4194" spans="1:3" x14ac:dyDescent="0.3">
      <c r="A4194" s="5" t="s">
        <v>1003</v>
      </c>
      <c r="B4194" s="5" t="s">
        <v>156</v>
      </c>
      <c r="C4194" s="5">
        <v>3</v>
      </c>
    </row>
    <row r="4195" spans="1:3" x14ac:dyDescent="0.3">
      <c r="A4195" s="5" t="s">
        <v>1003</v>
      </c>
      <c r="B4195" s="5" t="s">
        <v>157</v>
      </c>
      <c r="C4195" s="5">
        <v>4</v>
      </c>
    </row>
    <row r="4196" spans="1:3" x14ac:dyDescent="0.3">
      <c r="A4196" s="5" t="s">
        <v>1003</v>
      </c>
      <c r="B4196" s="5" t="s">
        <v>158</v>
      </c>
      <c r="C4196" s="5">
        <v>42</v>
      </c>
    </row>
    <row r="4197" spans="1:3" x14ac:dyDescent="0.3">
      <c r="A4197" s="5" t="s">
        <v>1003</v>
      </c>
      <c r="B4197" t="s">
        <v>1728</v>
      </c>
      <c r="C4197">
        <v>49</v>
      </c>
    </row>
    <row r="4198" spans="1:3" x14ac:dyDescent="0.3">
      <c r="A4198" s="5" t="s">
        <v>1003</v>
      </c>
      <c r="B4198" s="5" t="s">
        <v>159</v>
      </c>
      <c r="C4198" s="5">
        <v>5</v>
      </c>
    </row>
    <row r="4199" spans="1:3" x14ac:dyDescent="0.3">
      <c r="A4199" s="5" t="s">
        <v>1003</v>
      </c>
      <c r="B4199" s="5" t="s">
        <v>160</v>
      </c>
      <c r="C4199" s="5">
        <v>6</v>
      </c>
    </row>
    <row r="4200" spans="1:3" x14ac:dyDescent="0.3">
      <c r="A4200" s="5" t="s">
        <v>1003</v>
      </c>
      <c r="B4200" t="s">
        <v>1729</v>
      </c>
      <c r="C4200">
        <v>50</v>
      </c>
    </row>
    <row r="4201" spans="1:3" x14ac:dyDescent="0.3">
      <c r="A4201" s="5" t="s">
        <v>1003</v>
      </c>
      <c r="B4201" s="5" t="s">
        <v>161</v>
      </c>
      <c r="C4201" s="5">
        <v>7</v>
      </c>
    </row>
    <row r="4202" spans="1:3" x14ac:dyDescent="0.3">
      <c r="A4202" s="5" t="s">
        <v>1003</v>
      </c>
      <c r="B4202" t="s">
        <v>162</v>
      </c>
      <c r="C4202" s="5">
        <v>8</v>
      </c>
    </row>
    <row r="4203" spans="1:3" x14ac:dyDescent="0.3">
      <c r="A4203" s="5" t="s">
        <v>1003</v>
      </c>
      <c r="B4203" t="s">
        <v>1730</v>
      </c>
      <c r="C4203">
        <v>51</v>
      </c>
    </row>
    <row r="4204" spans="1:3" x14ac:dyDescent="0.3">
      <c r="A4204" s="5" t="s">
        <v>1003</v>
      </c>
      <c r="B4204" t="s">
        <v>163</v>
      </c>
      <c r="C4204" s="5">
        <v>9</v>
      </c>
    </row>
    <row r="4205" spans="1:3" x14ac:dyDescent="0.3">
      <c r="A4205" s="5" t="s">
        <v>1003</v>
      </c>
      <c r="B4205" t="s">
        <v>1731</v>
      </c>
      <c r="C4205">
        <v>52</v>
      </c>
    </row>
    <row r="4206" spans="1:3" x14ac:dyDescent="0.3">
      <c r="A4206" s="5" t="s">
        <v>1003</v>
      </c>
      <c r="B4206" s="5" t="s">
        <v>164</v>
      </c>
      <c r="C4206" s="5">
        <v>10</v>
      </c>
    </row>
    <row r="4207" spans="1:3" x14ac:dyDescent="0.3">
      <c r="A4207" s="5" t="s">
        <v>1003</v>
      </c>
      <c r="B4207" t="s">
        <v>1732</v>
      </c>
      <c r="C4207">
        <v>53</v>
      </c>
    </row>
    <row r="4208" spans="1:3" x14ac:dyDescent="0.3">
      <c r="A4208" s="5" t="s">
        <v>1003</v>
      </c>
      <c r="B4208" s="5" t="s">
        <v>165</v>
      </c>
      <c r="C4208" s="5">
        <v>11</v>
      </c>
    </row>
    <row r="4209" spans="1:3" x14ac:dyDescent="0.3">
      <c r="A4209" s="5" t="s">
        <v>1003</v>
      </c>
      <c r="B4209" t="s">
        <v>1733</v>
      </c>
      <c r="C4209">
        <v>54</v>
      </c>
    </row>
    <row r="4210" spans="1:3" x14ac:dyDescent="0.3">
      <c r="A4210" s="5" t="s">
        <v>1003</v>
      </c>
      <c r="B4210" t="s">
        <v>166</v>
      </c>
      <c r="C4210" s="5">
        <v>12</v>
      </c>
    </row>
    <row r="4211" spans="1:3" x14ac:dyDescent="0.3">
      <c r="A4211" s="5" t="s">
        <v>1003</v>
      </c>
      <c r="B4211" t="s">
        <v>167</v>
      </c>
      <c r="C4211" s="5">
        <v>13</v>
      </c>
    </row>
    <row r="4212" spans="1:3" x14ac:dyDescent="0.3">
      <c r="A4212" s="5" t="s">
        <v>1003</v>
      </c>
      <c r="B4212" t="s">
        <v>1734</v>
      </c>
      <c r="C4212">
        <v>55</v>
      </c>
    </row>
    <row r="4213" spans="1:3" x14ac:dyDescent="0.3">
      <c r="A4213" s="5" t="s">
        <v>1003</v>
      </c>
      <c r="B4213" t="s">
        <v>1735</v>
      </c>
      <c r="C4213">
        <v>56</v>
      </c>
    </row>
    <row r="4214" spans="1:3" x14ac:dyDescent="0.3">
      <c r="A4214" s="5" t="s">
        <v>1003</v>
      </c>
      <c r="B4214" t="s">
        <v>168</v>
      </c>
      <c r="C4214" s="5">
        <v>14</v>
      </c>
    </row>
    <row r="4215" spans="1:3" x14ac:dyDescent="0.3">
      <c r="A4215" s="5" t="s">
        <v>1003</v>
      </c>
      <c r="B4215" t="s">
        <v>169</v>
      </c>
      <c r="C4215" s="5">
        <v>15</v>
      </c>
    </row>
    <row r="4216" spans="1:3" x14ac:dyDescent="0.3">
      <c r="A4216" s="5" t="s">
        <v>1003</v>
      </c>
      <c r="B4216" t="s">
        <v>170</v>
      </c>
      <c r="C4216" s="5">
        <v>43</v>
      </c>
    </row>
    <row r="4217" spans="1:3" x14ac:dyDescent="0.3">
      <c r="A4217" s="5" t="s">
        <v>1003</v>
      </c>
      <c r="B4217" t="s">
        <v>1736</v>
      </c>
      <c r="C4217">
        <v>57</v>
      </c>
    </row>
    <row r="4218" spans="1:3" x14ac:dyDescent="0.3">
      <c r="A4218" s="5" t="s">
        <v>1003</v>
      </c>
      <c r="B4218" s="5" t="s">
        <v>171</v>
      </c>
      <c r="C4218" s="5">
        <v>16</v>
      </c>
    </row>
    <row r="4219" spans="1:3" x14ac:dyDescent="0.3">
      <c r="A4219" s="5" t="s">
        <v>1003</v>
      </c>
      <c r="B4219" s="5" t="s">
        <v>172</v>
      </c>
      <c r="C4219" s="5">
        <v>17</v>
      </c>
    </row>
    <row r="4220" spans="1:3" x14ac:dyDescent="0.3">
      <c r="A4220" s="5" t="s">
        <v>1003</v>
      </c>
      <c r="B4220" t="s">
        <v>1737</v>
      </c>
      <c r="C4220">
        <v>58</v>
      </c>
    </row>
    <row r="4221" spans="1:3" x14ac:dyDescent="0.3">
      <c r="A4221" s="5" t="s">
        <v>1003</v>
      </c>
      <c r="B4221" s="5" t="s">
        <v>173</v>
      </c>
      <c r="C4221" s="5">
        <v>18</v>
      </c>
    </row>
    <row r="4222" spans="1:3" x14ac:dyDescent="0.3">
      <c r="A4222" s="5" t="s">
        <v>1003</v>
      </c>
      <c r="B4222" s="5" t="s">
        <v>174</v>
      </c>
      <c r="C4222" s="5">
        <v>19</v>
      </c>
    </row>
    <row r="4223" spans="1:3" x14ac:dyDescent="0.3">
      <c r="A4223" s="5" t="s">
        <v>1003</v>
      </c>
      <c r="B4223" t="s">
        <v>1738</v>
      </c>
      <c r="C4223">
        <v>59</v>
      </c>
    </row>
    <row r="4224" spans="1:3" x14ac:dyDescent="0.3">
      <c r="A4224" s="5" t="s">
        <v>1003</v>
      </c>
      <c r="B4224" s="5" t="s">
        <v>175</v>
      </c>
      <c r="C4224" s="5">
        <v>20</v>
      </c>
    </row>
    <row r="4225" spans="1:3" x14ac:dyDescent="0.3">
      <c r="A4225" s="5" t="s">
        <v>1003</v>
      </c>
      <c r="B4225" s="5" t="s">
        <v>176</v>
      </c>
      <c r="C4225" s="5">
        <v>21</v>
      </c>
    </row>
    <row r="4226" spans="1:3" x14ac:dyDescent="0.3">
      <c r="A4226" s="5" t="s">
        <v>1003</v>
      </c>
      <c r="B4226" t="s">
        <v>1739</v>
      </c>
      <c r="C4226">
        <v>60</v>
      </c>
    </row>
    <row r="4227" spans="1:3" x14ac:dyDescent="0.3">
      <c r="A4227" s="5" t="s">
        <v>1003</v>
      </c>
      <c r="B4227" s="5" t="s">
        <v>177</v>
      </c>
      <c r="C4227" s="5">
        <v>22</v>
      </c>
    </row>
    <row r="4228" spans="1:3" x14ac:dyDescent="0.3">
      <c r="A4228" s="5" t="s">
        <v>1003</v>
      </c>
      <c r="B4228" t="s">
        <v>178</v>
      </c>
      <c r="C4228" s="5">
        <v>23</v>
      </c>
    </row>
    <row r="4229" spans="1:3" x14ac:dyDescent="0.3">
      <c r="A4229" s="5" t="s">
        <v>1003</v>
      </c>
      <c r="B4229" t="s">
        <v>1740</v>
      </c>
      <c r="C4229">
        <v>61</v>
      </c>
    </row>
    <row r="4230" spans="1:3" x14ac:dyDescent="0.3">
      <c r="A4230" s="5" t="s">
        <v>1003</v>
      </c>
      <c r="B4230" s="5" t="s">
        <v>179</v>
      </c>
      <c r="C4230" s="5">
        <v>24</v>
      </c>
    </row>
    <row r="4231" spans="1:3" x14ac:dyDescent="0.3">
      <c r="A4231" s="5" t="s">
        <v>1003</v>
      </c>
      <c r="B4231" s="5" t="s">
        <v>180</v>
      </c>
      <c r="C4231" s="5">
        <v>25</v>
      </c>
    </row>
    <row r="4232" spans="1:3" x14ac:dyDescent="0.3">
      <c r="A4232" s="5" t="s">
        <v>1003</v>
      </c>
      <c r="B4232" t="s">
        <v>1741</v>
      </c>
      <c r="C4232" s="5">
        <v>62</v>
      </c>
    </row>
    <row r="4233" spans="1:3" x14ac:dyDescent="0.3">
      <c r="A4233" s="5" t="s">
        <v>1003</v>
      </c>
      <c r="B4233" s="5" t="s">
        <v>181</v>
      </c>
      <c r="C4233" s="5">
        <v>26</v>
      </c>
    </row>
    <row r="4234" spans="1:3" x14ac:dyDescent="0.3">
      <c r="A4234" s="5" t="s">
        <v>1003</v>
      </c>
      <c r="B4234" s="5" t="s">
        <v>182</v>
      </c>
      <c r="C4234" s="5">
        <v>27</v>
      </c>
    </row>
    <row r="4235" spans="1:3" x14ac:dyDescent="0.3">
      <c r="A4235" s="5" t="s">
        <v>1003</v>
      </c>
      <c r="B4235" t="s">
        <v>1742</v>
      </c>
      <c r="C4235" s="5">
        <v>63</v>
      </c>
    </row>
    <row r="4236" spans="1:3" x14ac:dyDescent="0.3">
      <c r="A4236" s="5" t="s">
        <v>1003</v>
      </c>
      <c r="B4236" s="5" t="s">
        <v>183</v>
      </c>
      <c r="C4236" s="5">
        <v>28</v>
      </c>
    </row>
    <row r="4237" spans="1:3" x14ac:dyDescent="0.3">
      <c r="A4237" s="5" t="s">
        <v>1003</v>
      </c>
      <c r="B4237" s="5" t="s">
        <v>184</v>
      </c>
      <c r="C4237" s="5">
        <v>29</v>
      </c>
    </row>
    <row r="4238" spans="1:3" x14ac:dyDescent="0.3">
      <c r="A4238" s="5" t="s">
        <v>1003</v>
      </c>
      <c r="B4238" s="5" t="s">
        <v>185</v>
      </c>
      <c r="C4238" s="5">
        <v>30</v>
      </c>
    </row>
    <row r="4239" spans="1:3" x14ac:dyDescent="0.3">
      <c r="A4239" s="5" t="s">
        <v>1003</v>
      </c>
      <c r="B4239" s="5" t="s">
        <v>186</v>
      </c>
      <c r="C4239" s="5">
        <v>31</v>
      </c>
    </row>
    <row r="4240" spans="1:3" x14ac:dyDescent="0.3">
      <c r="A4240" s="5" t="s">
        <v>1003</v>
      </c>
      <c r="B4240" s="5" t="s">
        <v>187</v>
      </c>
      <c r="C4240" s="5">
        <v>32</v>
      </c>
    </row>
    <row r="4241" spans="1:3" x14ac:dyDescent="0.3">
      <c r="A4241" s="5" t="s">
        <v>1003</v>
      </c>
      <c r="B4241" t="s">
        <v>1743</v>
      </c>
      <c r="C4241" s="5">
        <v>64</v>
      </c>
    </row>
    <row r="4242" spans="1:3" x14ac:dyDescent="0.3">
      <c r="A4242" s="5" t="s">
        <v>1003</v>
      </c>
      <c r="B4242" t="s">
        <v>1744</v>
      </c>
      <c r="C4242" s="5">
        <v>65</v>
      </c>
    </row>
    <row r="4243" spans="1:3" x14ac:dyDescent="0.3">
      <c r="A4243" s="5" t="s">
        <v>1003</v>
      </c>
      <c r="B4243" s="5" t="s">
        <v>188</v>
      </c>
      <c r="C4243" s="5">
        <v>44</v>
      </c>
    </row>
    <row r="4244" spans="1:3" x14ac:dyDescent="0.3">
      <c r="A4244" s="5" t="s">
        <v>1003</v>
      </c>
      <c r="B4244" s="5" t="s">
        <v>189</v>
      </c>
      <c r="C4244" s="5">
        <v>33</v>
      </c>
    </row>
    <row r="4245" spans="1:3" x14ac:dyDescent="0.3">
      <c r="A4245" s="5" t="s">
        <v>1003</v>
      </c>
      <c r="B4245" s="5" t="s">
        <v>190</v>
      </c>
      <c r="C4245" s="5">
        <v>34</v>
      </c>
    </row>
    <row r="4246" spans="1:3" x14ac:dyDescent="0.3">
      <c r="A4246" s="5" t="s">
        <v>1003</v>
      </c>
      <c r="B4246" t="s">
        <v>1745</v>
      </c>
      <c r="C4246" s="5">
        <v>66</v>
      </c>
    </row>
    <row r="4247" spans="1:3" x14ac:dyDescent="0.3">
      <c r="A4247" s="5" t="s">
        <v>1003</v>
      </c>
      <c r="B4247" s="5" t="s">
        <v>191</v>
      </c>
      <c r="C4247" s="5">
        <v>35</v>
      </c>
    </row>
    <row r="4248" spans="1:3" x14ac:dyDescent="0.3">
      <c r="A4248" s="5" t="s">
        <v>1003</v>
      </c>
      <c r="B4248" s="5" t="s">
        <v>192</v>
      </c>
      <c r="C4248" s="5">
        <v>36</v>
      </c>
    </row>
    <row r="4249" spans="1:3" x14ac:dyDescent="0.3">
      <c r="A4249" s="5" t="s">
        <v>1003</v>
      </c>
      <c r="B4249" s="5" t="s">
        <v>193</v>
      </c>
      <c r="C4249" s="5">
        <v>37</v>
      </c>
    </row>
    <row r="4250" spans="1:3" x14ac:dyDescent="0.3">
      <c r="A4250" s="5" t="s">
        <v>1003</v>
      </c>
      <c r="B4250" s="5" t="s">
        <v>194</v>
      </c>
      <c r="C4250" s="5">
        <v>45</v>
      </c>
    </row>
    <row r="4251" spans="1:3" x14ac:dyDescent="0.3">
      <c r="A4251" s="5" t="s">
        <v>1003</v>
      </c>
      <c r="B4251" t="s">
        <v>1746</v>
      </c>
      <c r="C4251" s="5">
        <v>67</v>
      </c>
    </row>
    <row r="4252" spans="1:3" x14ac:dyDescent="0.3">
      <c r="A4252" s="5" t="s">
        <v>1003</v>
      </c>
      <c r="B4252" s="5" t="s">
        <v>195</v>
      </c>
      <c r="C4252" s="5">
        <v>38</v>
      </c>
    </row>
    <row r="4253" spans="1:3" x14ac:dyDescent="0.3">
      <c r="A4253" s="5" t="s">
        <v>1003</v>
      </c>
      <c r="B4253" s="5" t="s">
        <v>196</v>
      </c>
      <c r="C4253" s="5">
        <v>39</v>
      </c>
    </row>
    <row r="4254" spans="1:3" x14ac:dyDescent="0.3">
      <c r="A4254" s="5" t="s">
        <v>1003</v>
      </c>
      <c r="B4254" t="s">
        <v>1747</v>
      </c>
      <c r="C4254" s="5">
        <v>68</v>
      </c>
    </row>
    <row r="4255" spans="1:3" x14ac:dyDescent="0.3">
      <c r="A4255" s="5" t="s">
        <v>1003</v>
      </c>
      <c r="B4255" t="s">
        <v>1748</v>
      </c>
      <c r="C4255" s="5">
        <v>69</v>
      </c>
    </row>
    <row r="4257" spans="1:3" ht="12.9" x14ac:dyDescent="0.35">
      <c r="A4257" s="4" t="s">
        <v>1004</v>
      </c>
      <c r="B4257" s="5" t="s">
        <v>1133</v>
      </c>
      <c r="C4257" s="5">
        <v>0</v>
      </c>
    </row>
    <row r="4258" spans="1:3" x14ac:dyDescent="0.3">
      <c r="A4258" s="5" t="s">
        <v>1004</v>
      </c>
      <c r="B4258" s="5" t="s">
        <v>197</v>
      </c>
      <c r="C4258" s="5">
        <v>26</v>
      </c>
    </row>
    <row r="4259" spans="1:3" x14ac:dyDescent="0.3">
      <c r="A4259" s="5" t="s">
        <v>1004</v>
      </c>
      <c r="B4259" s="5" t="s">
        <v>198</v>
      </c>
      <c r="C4259" s="5">
        <v>27</v>
      </c>
    </row>
    <row r="4260" spans="1:3" x14ac:dyDescent="0.3">
      <c r="A4260" s="5" t="s">
        <v>1004</v>
      </c>
      <c r="B4260" s="5" t="s">
        <v>199</v>
      </c>
      <c r="C4260" s="5">
        <v>1</v>
      </c>
    </row>
    <row r="4261" spans="1:3" x14ac:dyDescent="0.3">
      <c r="A4261" s="5" t="s">
        <v>1004</v>
      </c>
      <c r="B4261" t="s">
        <v>1749</v>
      </c>
      <c r="C4261">
        <v>16</v>
      </c>
    </row>
    <row r="4262" spans="1:3" x14ac:dyDescent="0.3">
      <c r="A4262" s="5" t="s">
        <v>1004</v>
      </c>
      <c r="B4262" s="5" t="s">
        <v>200</v>
      </c>
      <c r="C4262" s="5">
        <v>2</v>
      </c>
    </row>
    <row r="4263" spans="1:3" x14ac:dyDescent="0.3">
      <c r="A4263" s="5" t="s">
        <v>1004</v>
      </c>
      <c r="B4263" s="5" t="s">
        <v>201</v>
      </c>
      <c r="C4263" s="5">
        <v>3</v>
      </c>
    </row>
    <row r="4264" spans="1:3" x14ac:dyDescent="0.3">
      <c r="A4264" s="5" t="s">
        <v>1004</v>
      </c>
      <c r="B4264" s="5" t="s">
        <v>202</v>
      </c>
      <c r="C4264" s="5">
        <v>4</v>
      </c>
    </row>
    <row r="4265" spans="1:3" x14ac:dyDescent="0.3">
      <c r="A4265" s="5" t="s">
        <v>1004</v>
      </c>
      <c r="B4265" s="5" t="s">
        <v>203</v>
      </c>
      <c r="C4265" s="5">
        <v>5</v>
      </c>
    </row>
    <row r="4266" spans="1:3" x14ac:dyDescent="0.3">
      <c r="A4266" s="5" t="s">
        <v>1004</v>
      </c>
      <c r="B4266" s="5" t="s">
        <v>204</v>
      </c>
      <c r="C4266" s="5">
        <v>6</v>
      </c>
    </row>
    <row r="4267" spans="1:3" x14ac:dyDescent="0.3">
      <c r="A4267" s="5" t="s">
        <v>1004</v>
      </c>
      <c r="B4267" s="5" t="s">
        <v>205</v>
      </c>
      <c r="C4267" s="5">
        <v>7</v>
      </c>
    </row>
    <row r="4268" spans="1:3" x14ac:dyDescent="0.3">
      <c r="A4268" s="5" t="s">
        <v>1004</v>
      </c>
      <c r="B4268" s="5" t="s">
        <v>206</v>
      </c>
      <c r="C4268" s="5">
        <v>8</v>
      </c>
    </row>
    <row r="4269" spans="1:3" x14ac:dyDescent="0.3">
      <c r="A4269" s="5" t="s">
        <v>1004</v>
      </c>
      <c r="B4269" s="5" t="s">
        <v>1750</v>
      </c>
      <c r="C4269" s="5">
        <v>9</v>
      </c>
    </row>
    <row r="4270" spans="1:3" x14ac:dyDescent="0.3">
      <c r="A4270" s="5" t="s">
        <v>1004</v>
      </c>
      <c r="B4270" s="5" t="s">
        <v>1751</v>
      </c>
      <c r="C4270" s="5">
        <v>10</v>
      </c>
    </row>
    <row r="4271" spans="1:3" x14ac:dyDescent="0.3">
      <c r="A4271" s="5" t="s">
        <v>1004</v>
      </c>
      <c r="B4271" s="5" t="s">
        <v>207</v>
      </c>
      <c r="C4271" s="5">
        <v>11</v>
      </c>
    </row>
    <row r="4272" spans="1:3" x14ac:dyDescent="0.3">
      <c r="A4272" s="5" t="s">
        <v>1004</v>
      </c>
      <c r="B4272" s="5" t="s">
        <v>208</v>
      </c>
      <c r="C4272" s="5">
        <v>12</v>
      </c>
    </row>
    <row r="4273" spans="1:3" x14ac:dyDescent="0.3">
      <c r="A4273" s="5" t="s">
        <v>1004</v>
      </c>
      <c r="B4273" s="5" t="s">
        <v>209</v>
      </c>
      <c r="C4273" s="5">
        <v>13</v>
      </c>
    </row>
    <row r="4274" spans="1:3" x14ac:dyDescent="0.3">
      <c r="A4274" s="5" t="s">
        <v>1004</v>
      </c>
      <c r="B4274" s="5" t="s">
        <v>210</v>
      </c>
      <c r="C4274" s="5">
        <v>14</v>
      </c>
    </row>
    <row r="4275" spans="1:3" x14ac:dyDescent="0.3">
      <c r="A4275" s="5" t="s">
        <v>1004</v>
      </c>
      <c r="B4275" s="5" t="s">
        <v>211</v>
      </c>
      <c r="C4275" s="5">
        <v>15</v>
      </c>
    </row>
    <row r="4276" spans="1:3" x14ac:dyDescent="0.3">
      <c r="A4276" s="5" t="s">
        <v>1004</v>
      </c>
      <c r="B4276" s="5" t="s">
        <v>212</v>
      </c>
      <c r="C4276" s="5">
        <v>17</v>
      </c>
    </row>
    <row r="4277" spans="1:3" x14ac:dyDescent="0.3">
      <c r="A4277" s="5" t="s">
        <v>1004</v>
      </c>
      <c r="B4277" s="5" t="s">
        <v>213</v>
      </c>
      <c r="C4277" s="5">
        <v>18</v>
      </c>
    </row>
    <row r="4278" spans="1:3" x14ac:dyDescent="0.3">
      <c r="A4278" s="5" t="s">
        <v>1004</v>
      </c>
      <c r="B4278" s="5" t="s">
        <v>214</v>
      </c>
      <c r="C4278" s="5">
        <v>19</v>
      </c>
    </row>
    <row r="4279" spans="1:3" x14ac:dyDescent="0.3">
      <c r="A4279" s="5" t="s">
        <v>1004</v>
      </c>
      <c r="B4279" s="5" t="s">
        <v>215</v>
      </c>
      <c r="C4279" s="5">
        <v>20</v>
      </c>
    </row>
    <row r="4280" spans="1:3" x14ac:dyDescent="0.3">
      <c r="A4280" s="5" t="s">
        <v>1004</v>
      </c>
      <c r="B4280" s="5" t="s">
        <v>3330</v>
      </c>
      <c r="C4280" s="5">
        <v>21</v>
      </c>
    </row>
    <row r="4281" spans="1:3" x14ac:dyDescent="0.3">
      <c r="A4281" s="5" t="s">
        <v>1004</v>
      </c>
      <c r="B4281" t="s">
        <v>1752</v>
      </c>
      <c r="C4281" s="5">
        <v>22</v>
      </c>
    </row>
    <row r="4282" spans="1:3" x14ac:dyDescent="0.3">
      <c r="A4282" s="5" t="s">
        <v>1004</v>
      </c>
      <c r="B4282" t="s">
        <v>1753</v>
      </c>
      <c r="C4282" s="5">
        <v>23</v>
      </c>
    </row>
    <row r="4283" spans="1:3" x14ac:dyDescent="0.3">
      <c r="A4283" s="5" t="s">
        <v>1004</v>
      </c>
      <c r="B4283" s="5" t="s">
        <v>3331</v>
      </c>
      <c r="C4283" s="5">
        <v>24</v>
      </c>
    </row>
    <row r="4284" spans="1:3" x14ac:dyDescent="0.3">
      <c r="A4284" s="5" t="s">
        <v>1004</v>
      </c>
      <c r="B4284" s="5" t="s">
        <v>3332</v>
      </c>
      <c r="C4284" s="5">
        <v>25</v>
      </c>
    </row>
    <row r="4286" spans="1:3" ht="12.9" x14ac:dyDescent="0.35">
      <c r="A4286" s="4" t="s">
        <v>1005</v>
      </c>
      <c r="B4286" s="5" t="s">
        <v>1133</v>
      </c>
      <c r="C4286" s="5">
        <v>0</v>
      </c>
    </row>
    <row r="4287" spans="1:3" x14ac:dyDescent="0.3">
      <c r="A4287" s="5" t="s">
        <v>1005</v>
      </c>
      <c r="B4287" s="5" t="s">
        <v>3333</v>
      </c>
      <c r="C4287" s="5">
        <v>1</v>
      </c>
    </row>
    <row r="4288" spans="1:3" x14ac:dyDescent="0.3">
      <c r="A4288" s="5" t="s">
        <v>1005</v>
      </c>
      <c r="B4288" s="5" t="s">
        <v>3334</v>
      </c>
      <c r="C4288" s="5">
        <v>2</v>
      </c>
    </row>
    <row r="4289" spans="1:3" x14ac:dyDescent="0.3">
      <c r="A4289" s="5" t="s">
        <v>1005</v>
      </c>
      <c r="B4289" s="5" t="s">
        <v>3335</v>
      </c>
      <c r="C4289" s="5">
        <v>3</v>
      </c>
    </row>
    <row r="4290" spans="1:3" x14ac:dyDescent="0.3">
      <c r="A4290" s="5" t="s">
        <v>1005</v>
      </c>
      <c r="B4290" s="5" t="s">
        <v>3336</v>
      </c>
      <c r="C4290" s="5">
        <v>4</v>
      </c>
    </row>
    <row r="4291" spans="1:3" x14ac:dyDescent="0.3">
      <c r="A4291" s="5" t="s">
        <v>1005</v>
      </c>
      <c r="B4291" s="5" t="s">
        <v>3337</v>
      </c>
      <c r="C4291" s="5">
        <v>5</v>
      </c>
    </row>
    <row r="4292" spans="1:3" x14ac:dyDescent="0.3">
      <c r="A4292" s="5" t="s">
        <v>1005</v>
      </c>
      <c r="B4292" s="5" t="s">
        <v>3338</v>
      </c>
      <c r="C4292" s="5">
        <v>6</v>
      </c>
    </row>
    <row r="4293" spans="1:3" x14ac:dyDescent="0.3">
      <c r="A4293" s="5" t="s">
        <v>1005</v>
      </c>
      <c r="B4293" s="5" t="s">
        <v>3339</v>
      </c>
      <c r="C4293" s="5">
        <v>7</v>
      </c>
    </row>
    <row r="4295" spans="1:3" ht="12.9" x14ac:dyDescent="0.35">
      <c r="A4295" s="4" t="s">
        <v>3340</v>
      </c>
    </row>
    <row r="4296" spans="1:3" x14ac:dyDescent="0.3">
      <c r="A4296" s="5" t="s">
        <v>3395</v>
      </c>
      <c r="B4296" s="5" t="s">
        <v>1133</v>
      </c>
      <c r="C4296" s="5">
        <v>0</v>
      </c>
    </row>
    <row r="4297" spans="1:3" x14ac:dyDescent="0.3">
      <c r="A4297" s="5" t="s">
        <v>3395</v>
      </c>
      <c r="B4297" s="5" t="s">
        <v>3341</v>
      </c>
      <c r="C4297" s="5">
        <v>92</v>
      </c>
    </row>
    <row r="4298" spans="1:3" x14ac:dyDescent="0.3">
      <c r="A4298" s="5" t="s">
        <v>3395</v>
      </c>
      <c r="B4298" s="5" t="s">
        <v>3342</v>
      </c>
      <c r="C4298" s="5">
        <v>93</v>
      </c>
    </row>
    <row r="4299" spans="1:3" x14ac:dyDescent="0.3">
      <c r="A4299" s="5" t="s">
        <v>3395</v>
      </c>
      <c r="B4299" s="5" t="s">
        <v>3343</v>
      </c>
      <c r="C4299" s="5">
        <v>94</v>
      </c>
    </row>
    <row r="4300" spans="1:3" x14ac:dyDescent="0.3">
      <c r="A4300" s="5" t="s">
        <v>3395</v>
      </c>
      <c r="B4300" s="5" t="s">
        <v>3344</v>
      </c>
      <c r="C4300" s="5">
        <v>95</v>
      </c>
    </row>
    <row r="4301" spans="1:3" x14ac:dyDescent="0.3">
      <c r="A4301" s="5" t="s">
        <v>3395</v>
      </c>
      <c r="B4301" s="5" t="s">
        <v>2008</v>
      </c>
      <c r="C4301" s="5">
        <v>96</v>
      </c>
    </row>
    <row r="4302" spans="1:3" x14ac:dyDescent="0.3">
      <c r="A4302" s="5" t="s">
        <v>3395</v>
      </c>
      <c r="B4302" s="5" t="s">
        <v>2009</v>
      </c>
      <c r="C4302" s="5">
        <v>97</v>
      </c>
    </row>
    <row r="4303" spans="1:3" x14ac:dyDescent="0.3">
      <c r="A4303" s="5" t="s">
        <v>3395</v>
      </c>
      <c r="B4303" s="5" t="s">
        <v>2010</v>
      </c>
      <c r="C4303" s="5">
        <v>98</v>
      </c>
    </row>
    <row r="4304" spans="1:3" x14ac:dyDescent="0.3">
      <c r="A4304" s="5" t="s">
        <v>3395</v>
      </c>
      <c r="B4304" s="5" t="s">
        <v>2011</v>
      </c>
      <c r="C4304" s="5">
        <v>99</v>
      </c>
    </row>
    <row r="4305" spans="1:3" x14ac:dyDescent="0.3">
      <c r="A4305" s="5" t="s">
        <v>3395</v>
      </c>
      <c r="B4305" s="5" t="s">
        <v>2012</v>
      </c>
      <c r="C4305" s="5">
        <v>100</v>
      </c>
    </row>
    <row r="4306" spans="1:3" x14ac:dyDescent="0.3">
      <c r="A4306" s="5" t="s">
        <v>3395</v>
      </c>
      <c r="B4306" s="5" t="s">
        <v>2013</v>
      </c>
      <c r="C4306" s="5">
        <v>101</v>
      </c>
    </row>
    <row r="4307" spans="1:3" x14ac:dyDescent="0.3">
      <c r="A4307" s="5" t="s">
        <v>3395</v>
      </c>
      <c r="B4307" s="5" t="s">
        <v>2014</v>
      </c>
      <c r="C4307" s="5">
        <v>102</v>
      </c>
    </row>
    <row r="4308" spans="1:3" x14ac:dyDescent="0.3">
      <c r="A4308" s="5" t="s">
        <v>3395</v>
      </c>
      <c r="B4308" s="5" t="s">
        <v>2015</v>
      </c>
      <c r="C4308" s="5">
        <v>103</v>
      </c>
    </row>
    <row r="4309" spans="1:3" x14ac:dyDescent="0.3">
      <c r="A4309" s="5" t="s">
        <v>3395</v>
      </c>
      <c r="B4309" s="5" t="s">
        <v>2016</v>
      </c>
      <c r="C4309" s="5">
        <v>104</v>
      </c>
    </row>
    <row r="4310" spans="1:3" x14ac:dyDescent="0.3">
      <c r="A4310" s="5" t="s">
        <v>3395</v>
      </c>
      <c r="B4310" s="5" t="s">
        <v>2017</v>
      </c>
      <c r="C4310" s="5">
        <v>105</v>
      </c>
    </row>
    <row r="4311" spans="1:3" x14ac:dyDescent="0.3">
      <c r="A4311" s="5" t="s">
        <v>3395</v>
      </c>
      <c r="B4311" s="5" t="s">
        <v>2018</v>
      </c>
      <c r="C4311" s="5">
        <v>106</v>
      </c>
    </row>
    <row r="4312" spans="1:3" x14ac:dyDescent="0.3">
      <c r="A4312" s="5" t="s">
        <v>3395</v>
      </c>
      <c r="B4312" s="5" t="s">
        <v>2020</v>
      </c>
      <c r="C4312" s="5">
        <v>108</v>
      </c>
    </row>
    <row r="4313" spans="1:3" x14ac:dyDescent="0.3">
      <c r="A4313" s="5" t="s">
        <v>3395</v>
      </c>
      <c r="B4313" s="5" t="s">
        <v>2021</v>
      </c>
      <c r="C4313" s="5">
        <v>109</v>
      </c>
    </row>
    <row r="4314" spans="1:3" x14ac:dyDescent="0.3">
      <c r="A4314" s="5" t="s">
        <v>3395</v>
      </c>
      <c r="B4314" s="5" t="s">
        <v>2022</v>
      </c>
      <c r="C4314" s="5">
        <v>110</v>
      </c>
    </row>
    <row r="4315" spans="1:3" x14ac:dyDescent="0.3">
      <c r="A4315" s="5" t="s">
        <v>3395</v>
      </c>
      <c r="B4315" s="5" t="s">
        <v>2023</v>
      </c>
      <c r="C4315" s="5">
        <v>111</v>
      </c>
    </row>
    <row r="4316" spans="1:3" x14ac:dyDescent="0.3">
      <c r="A4316" s="5" t="s">
        <v>3395</v>
      </c>
      <c r="B4316" s="5" t="s">
        <v>2024</v>
      </c>
      <c r="C4316" s="5">
        <v>112</v>
      </c>
    </row>
    <row r="4317" spans="1:3" x14ac:dyDescent="0.3">
      <c r="A4317" s="5" t="s">
        <v>3395</v>
      </c>
      <c r="B4317" s="5" t="s">
        <v>2025</v>
      </c>
      <c r="C4317" s="5">
        <v>113</v>
      </c>
    </row>
    <row r="4318" spans="1:3" x14ac:dyDescent="0.3">
      <c r="A4318" s="5" t="s">
        <v>3395</v>
      </c>
      <c r="B4318" s="5" t="s">
        <v>2026</v>
      </c>
      <c r="C4318" s="5">
        <v>6</v>
      </c>
    </row>
    <row r="4319" spans="1:3" x14ac:dyDescent="0.3">
      <c r="A4319" s="5" t="s">
        <v>3395</v>
      </c>
      <c r="B4319" s="5" t="s">
        <v>2019</v>
      </c>
      <c r="C4319" s="5">
        <v>107</v>
      </c>
    </row>
    <row r="4320" spans="1:3" x14ac:dyDescent="0.3">
      <c r="A4320" s="5" t="s">
        <v>3395</v>
      </c>
      <c r="B4320" t="s">
        <v>2061</v>
      </c>
      <c r="C4320" s="5">
        <v>139</v>
      </c>
    </row>
    <row r="4321" spans="1:3" x14ac:dyDescent="0.3">
      <c r="A4321" s="5" t="s">
        <v>3395</v>
      </c>
      <c r="B4321" t="s">
        <v>2139</v>
      </c>
      <c r="C4321" s="5">
        <v>149</v>
      </c>
    </row>
    <row r="4322" spans="1:3" x14ac:dyDescent="0.3">
      <c r="A4322" s="5" t="s">
        <v>3395</v>
      </c>
      <c r="B4322" t="s">
        <v>1754</v>
      </c>
      <c r="C4322" s="5">
        <v>8</v>
      </c>
    </row>
    <row r="4323" spans="1:3" x14ac:dyDescent="0.3">
      <c r="A4323" s="5" t="s">
        <v>3395</v>
      </c>
      <c r="B4323" t="s">
        <v>1755</v>
      </c>
      <c r="C4323" s="5">
        <v>133</v>
      </c>
    </row>
    <row r="4324" spans="1:3" x14ac:dyDescent="0.3">
      <c r="A4324" s="5" t="s">
        <v>3395</v>
      </c>
      <c r="B4324" s="5" t="s">
        <v>2027</v>
      </c>
      <c r="C4324" s="5">
        <v>114</v>
      </c>
    </row>
    <row r="4325" spans="1:3" x14ac:dyDescent="0.3">
      <c r="A4325" s="5" t="s">
        <v>3395</v>
      </c>
      <c r="B4325" s="5" t="s">
        <v>2028</v>
      </c>
      <c r="C4325" s="5">
        <v>115</v>
      </c>
    </row>
    <row r="4326" spans="1:3" x14ac:dyDescent="0.3">
      <c r="A4326" s="5" t="s">
        <v>3395</v>
      </c>
      <c r="B4326" s="5" t="s">
        <v>2029</v>
      </c>
      <c r="C4326" s="5">
        <v>9</v>
      </c>
    </row>
    <row r="4327" spans="1:3" x14ac:dyDescent="0.3">
      <c r="A4327" s="5" t="s">
        <v>3395</v>
      </c>
      <c r="B4327" s="5" t="s">
        <v>2030</v>
      </c>
      <c r="C4327" s="5">
        <v>116</v>
      </c>
    </row>
    <row r="4328" spans="1:3" x14ac:dyDescent="0.3">
      <c r="A4328" s="5" t="s">
        <v>3395</v>
      </c>
      <c r="B4328" s="5" t="s">
        <v>2031</v>
      </c>
      <c r="C4328" s="5">
        <v>10</v>
      </c>
    </row>
    <row r="4329" spans="1:3" x14ac:dyDescent="0.3">
      <c r="A4329" s="5" t="s">
        <v>3395</v>
      </c>
      <c r="B4329" s="5" t="s">
        <v>2032</v>
      </c>
      <c r="C4329" s="5">
        <v>117</v>
      </c>
    </row>
    <row r="4330" spans="1:3" x14ac:dyDescent="0.3">
      <c r="A4330" s="5" t="s">
        <v>3395</v>
      </c>
      <c r="B4330" s="5" t="s">
        <v>2033</v>
      </c>
      <c r="C4330" s="5">
        <v>11</v>
      </c>
    </row>
    <row r="4331" spans="1:3" x14ac:dyDescent="0.3">
      <c r="A4331" s="5" t="s">
        <v>3395</v>
      </c>
      <c r="B4331" s="5" t="s">
        <v>2034</v>
      </c>
      <c r="C4331" s="5">
        <v>118</v>
      </c>
    </row>
    <row r="4332" spans="1:3" x14ac:dyDescent="0.3">
      <c r="A4332" s="5" t="s">
        <v>3395</v>
      </c>
      <c r="B4332" s="5" t="s">
        <v>2035</v>
      </c>
      <c r="C4332" s="5">
        <v>12</v>
      </c>
    </row>
    <row r="4333" spans="1:3" x14ac:dyDescent="0.3">
      <c r="A4333" s="5" t="s">
        <v>3395</v>
      </c>
      <c r="B4333" s="5" t="s">
        <v>2036</v>
      </c>
      <c r="C4333" s="5">
        <v>119</v>
      </c>
    </row>
    <row r="4334" spans="1:3" x14ac:dyDescent="0.3">
      <c r="A4334" s="5" t="s">
        <v>3395</v>
      </c>
      <c r="B4334" s="5" t="s">
        <v>2037</v>
      </c>
      <c r="C4334" s="5">
        <v>13</v>
      </c>
    </row>
    <row r="4335" spans="1:3" x14ac:dyDescent="0.3">
      <c r="A4335" s="5" t="s">
        <v>3395</v>
      </c>
      <c r="B4335" s="5" t="s">
        <v>2038</v>
      </c>
      <c r="C4335" s="5">
        <v>120</v>
      </c>
    </row>
    <row r="4336" spans="1:3" x14ac:dyDescent="0.3">
      <c r="A4336" s="5" t="s">
        <v>3395</v>
      </c>
      <c r="B4336" s="5" t="s">
        <v>2039</v>
      </c>
      <c r="C4336" s="5">
        <v>121</v>
      </c>
    </row>
    <row r="4337" spans="1:3" x14ac:dyDescent="0.3">
      <c r="A4337" s="5" t="s">
        <v>3395</v>
      </c>
      <c r="B4337" s="5" t="s">
        <v>2040</v>
      </c>
      <c r="C4337" s="5">
        <v>14</v>
      </c>
    </row>
    <row r="4338" spans="1:3" x14ac:dyDescent="0.3">
      <c r="A4338" s="5" t="s">
        <v>3395</v>
      </c>
      <c r="B4338" s="5" t="s">
        <v>2041</v>
      </c>
      <c r="C4338" s="5">
        <v>122</v>
      </c>
    </row>
    <row r="4339" spans="1:3" x14ac:dyDescent="0.3">
      <c r="A4339" s="5" t="s">
        <v>3395</v>
      </c>
      <c r="B4339" s="5" t="s">
        <v>2042</v>
      </c>
      <c r="C4339" s="5">
        <v>15</v>
      </c>
    </row>
    <row r="4340" spans="1:3" x14ac:dyDescent="0.3">
      <c r="A4340" s="5" t="s">
        <v>3395</v>
      </c>
      <c r="B4340" s="5" t="s">
        <v>2043</v>
      </c>
      <c r="C4340" s="5">
        <v>123</v>
      </c>
    </row>
    <row r="4341" spans="1:3" x14ac:dyDescent="0.3">
      <c r="A4341" s="5" t="s">
        <v>3395</v>
      </c>
      <c r="B4341" s="5" t="s">
        <v>2044</v>
      </c>
      <c r="C4341" s="5">
        <v>124</v>
      </c>
    </row>
    <row r="4342" spans="1:3" x14ac:dyDescent="0.3">
      <c r="A4342" s="5" t="s">
        <v>3395</v>
      </c>
      <c r="B4342" s="5" t="s">
        <v>2045</v>
      </c>
      <c r="C4342" s="5">
        <v>125</v>
      </c>
    </row>
    <row r="4343" spans="1:3" x14ac:dyDescent="0.3">
      <c r="A4343" s="5" t="s">
        <v>3395</v>
      </c>
      <c r="B4343" s="5" t="s">
        <v>2046</v>
      </c>
      <c r="C4343" s="5">
        <v>126</v>
      </c>
    </row>
    <row r="4344" spans="1:3" x14ac:dyDescent="0.3">
      <c r="A4344" s="5" t="s">
        <v>3395</v>
      </c>
      <c r="B4344" s="5" t="s">
        <v>2047</v>
      </c>
      <c r="C4344" s="5">
        <v>127</v>
      </c>
    </row>
    <row r="4345" spans="1:3" x14ac:dyDescent="0.3">
      <c r="A4345" s="5" t="s">
        <v>3395</v>
      </c>
      <c r="B4345" s="5" t="s">
        <v>2048</v>
      </c>
      <c r="C4345" s="5">
        <v>128</v>
      </c>
    </row>
    <row r="4346" spans="1:3" x14ac:dyDescent="0.3">
      <c r="A4346" s="5" t="s">
        <v>3395</v>
      </c>
      <c r="B4346" s="5" t="s">
        <v>2049</v>
      </c>
      <c r="C4346" s="5">
        <v>19</v>
      </c>
    </row>
    <row r="4347" spans="1:3" x14ac:dyDescent="0.3">
      <c r="A4347" s="5" t="s">
        <v>3395</v>
      </c>
      <c r="B4347" s="5" t="s">
        <v>2050</v>
      </c>
      <c r="C4347" s="5">
        <v>129</v>
      </c>
    </row>
    <row r="4348" spans="1:3" x14ac:dyDescent="0.3">
      <c r="A4348" s="5" t="s">
        <v>3395</v>
      </c>
      <c r="B4348" s="5" t="s">
        <v>2051</v>
      </c>
      <c r="C4348" s="5">
        <v>130</v>
      </c>
    </row>
    <row r="4349" spans="1:3" x14ac:dyDescent="0.3">
      <c r="A4349" s="5" t="s">
        <v>3395</v>
      </c>
      <c r="B4349" s="5" t="s">
        <v>2052</v>
      </c>
      <c r="C4349" s="5">
        <v>131</v>
      </c>
    </row>
    <row r="4350" spans="1:3" x14ac:dyDescent="0.3">
      <c r="A4350" s="5" t="s">
        <v>3395</v>
      </c>
      <c r="B4350" s="5" t="s">
        <v>2053</v>
      </c>
      <c r="C4350" s="5">
        <v>132</v>
      </c>
    </row>
    <row r="4351" spans="1:3" x14ac:dyDescent="0.3">
      <c r="A4351" s="5" t="s">
        <v>3395</v>
      </c>
      <c r="B4351" s="5" t="s">
        <v>2054</v>
      </c>
      <c r="C4351" s="5">
        <v>134</v>
      </c>
    </row>
    <row r="4352" spans="1:3" x14ac:dyDescent="0.3">
      <c r="A4352" s="5" t="s">
        <v>3395</v>
      </c>
      <c r="B4352" s="5" t="s">
        <v>2055</v>
      </c>
      <c r="C4352" s="5">
        <v>135</v>
      </c>
    </row>
    <row r="4353" spans="1:3" x14ac:dyDescent="0.3">
      <c r="A4353" s="5" t="s">
        <v>3395</v>
      </c>
      <c r="B4353" s="5" t="s">
        <v>2056</v>
      </c>
      <c r="C4353" s="5">
        <v>136</v>
      </c>
    </row>
    <row r="4354" spans="1:3" x14ac:dyDescent="0.3">
      <c r="A4354" s="5" t="s">
        <v>3395</v>
      </c>
      <c r="B4354" s="5" t="s">
        <v>2057</v>
      </c>
      <c r="C4354" s="5">
        <v>23</v>
      </c>
    </row>
    <row r="4355" spans="1:3" x14ac:dyDescent="0.3">
      <c r="A4355" s="5" t="s">
        <v>3395</v>
      </c>
      <c r="B4355" s="5" t="s">
        <v>2058</v>
      </c>
      <c r="C4355" s="5">
        <v>137</v>
      </c>
    </row>
    <row r="4356" spans="1:3" x14ac:dyDescent="0.3">
      <c r="A4356" s="5" t="s">
        <v>3395</v>
      </c>
      <c r="B4356" s="5" t="s">
        <v>2059</v>
      </c>
      <c r="C4356" s="5">
        <v>138</v>
      </c>
    </row>
    <row r="4357" spans="1:3" x14ac:dyDescent="0.3">
      <c r="A4357" s="5" t="s">
        <v>3395</v>
      </c>
      <c r="B4357" s="5" t="s">
        <v>2060</v>
      </c>
      <c r="C4357" s="5">
        <v>24</v>
      </c>
    </row>
    <row r="4358" spans="1:3" x14ac:dyDescent="0.3">
      <c r="A4358" s="5" t="s">
        <v>3395</v>
      </c>
      <c r="B4358" s="5" t="s">
        <v>2062</v>
      </c>
      <c r="C4358" s="5">
        <v>140</v>
      </c>
    </row>
    <row r="4359" spans="1:3" x14ac:dyDescent="0.3">
      <c r="A4359" s="5" t="s">
        <v>3395</v>
      </c>
      <c r="B4359" s="5" t="s">
        <v>2063</v>
      </c>
      <c r="C4359" s="5">
        <v>141</v>
      </c>
    </row>
    <row r="4360" spans="1:3" x14ac:dyDescent="0.3">
      <c r="A4360" s="5" t="s">
        <v>3395</v>
      </c>
      <c r="B4360" s="5" t="s">
        <v>2064</v>
      </c>
      <c r="C4360" s="5">
        <v>142</v>
      </c>
    </row>
    <row r="4361" spans="1:3" x14ac:dyDescent="0.3">
      <c r="A4361" s="5" t="s">
        <v>3395</v>
      </c>
      <c r="B4361" s="5" t="s">
        <v>2065</v>
      </c>
      <c r="C4361" s="5">
        <v>143</v>
      </c>
    </row>
    <row r="4362" spans="1:3" x14ac:dyDescent="0.3">
      <c r="A4362" s="5" t="s">
        <v>3395</v>
      </c>
      <c r="B4362" s="5" t="s">
        <v>2066</v>
      </c>
      <c r="C4362" s="5">
        <v>25</v>
      </c>
    </row>
    <row r="4363" spans="1:3" x14ac:dyDescent="0.3">
      <c r="A4363" s="5" t="s">
        <v>3395</v>
      </c>
      <c r="B4363" s="5" t="s">
        <v>2067</v>
      </c>
      <c r="C4363" s="5">
        <v>144</v>
      </c>
    </row>
    <row r="4364" spans="1:3" x14ac:dyDescent="0.3">
      <c r="A4364" s="5" t="s">
        <v>3395</v>
      </c>
      <c r="B4364" s="5" t="s">
        <v>2068</v>
      </c>
      <c r="C4364" s="5">
        <v>26</v>
      </c>
    </row>
    <row r="4365" spans="1:3" x14ac:dyDescent="0.3">
      <c r="A4365" s="5" t="s">
        <v>3395</v>
      </c>
      <c r="B4365" s="5" t="s">
        <v>2069</v>
      </c>
      <c r="C4365" s="5">
        <v>145</v>
      </c>
    </row>
    <row r="4366" spans="1:3" x14ac:dyDescent="0.3">
      <c r="A4366" s="5" t="s">
        <v>3395</v>
      </c>
      <c r="B4366" s="5" t="s">
        <v>2136</v>
      </c>
      <c r="C4366" s="5">
        <v>146</v>
      </c>
    </row>
    <row r="4367" spans="1:3" x14ac:dyDescent="0.3">
      <c r="A4367" s="5" t="s">
        <v>3395</v>
      </c>
      <c r="B4367" s="5" t="s">
        <v>2137</v>
      </c>
      <c r="C4367" s="5">
        <v>147</v>
      </c>
    </row>
    <row r="4368" spans="1:3" x14ac:dyDescent="0.3">
      <c r="A4368" s="5" t="s">
        <v>3395</v>
      </c>
      <c r="B4368" s="5" t="s">
        <v>2138</v>
      </c>
      <c r="C4368" s="5">
        <v>148</v>
      </c>
    </row>
    <row r="4369" spans="1:3" x14ac:dyDescent="0.3">
      <c r="A4369" s="5" t="s">
        <v>3395</v>
      </c>
      <c r="B4369" s="5" t="s">
        <v>2140</v>
      </c>
      <c r="C4369" s="5">
        <v>150</v>
      </c>
    </row>
    <row r="4370" spans="1:3" x14ac:dyDescent="0.3">
      <c r="A4370" s="5" t="s">
        <v>3395</v>
      </c>
      <c r="B4370" s="5" t="s">
        <v>2276</v>
      </c>
      <c r="C4370" s="5">
        <v>151</v>
      </c>
    </row>
    <row r="4371" spans="1:3" x14ac:dyDescent="0.3">
      <c r="A4371" s="5" t="s">
        <v>3395</v>
      </c>
      <c r="B4371" s="5" t="s">
        <v>2141</v>
      </c>
      <c r="C4371" s="5">
        <v>152</v>
      </c>
    </row>
    <row r="4372" spans="1:3" x14ac:dyDescent="0.3">
      <c r="A4372" s="5" t="s">
        <v>3395</v>
      </c>
      <c r="B4372" s="5" t="s">
        <v>2142</v>
      </c>
      <c r="C4372" s="5">
        <v>153</v>
      </c>
    </row>
    <row r="4373" spans="1:3" x14ac:dyDescent="0.3">
      <c r="A4373" s="5" t="s">
        <v>3395</v>
      </c>
      <c r="B4373" s="5" t="s">
        <v>2143</v>
      </c>
      <c r="C4373" s="5">
        <v>154</v>
      </c>
    </row>
    <row r="4374" spans="1:3" x14ac:dyDescent="0.3">
      <c r="A4374" s="5" t="s">
        <v>3395</v>
      </c>
      <c r="B4374" s="5" t="s">
        <v>2144</v>
      </c>
      <c r="C4374" s="5">
        <v>155</v>
      </c>
    </row>
    <row r="4375" spans="1:3" x14ac:dyDescent="0.3">
      <c r="A4375" s="5" t="s">
        <v>3395</v>
      </c>
      <c r="B4375" s="5" t="s">
        <v>2145</v>
      </c>
      <c r="C4375" s="5">
        <v>156</v>
      </c>
    </row>
    <row r="4376" spans="1:3" x14ac:dyDescent="0.3">
      <c r="A4376" s="5" t="s">
        <v>3395</v>
      </c>
      <c r="B4376" s="5" t="s">
        <v>2146</v>
      </c>
      <c r="C4376" s="5">
        <v>157</v>
      </c>
    </row>
    <row r="4377" spans="1:3" x14ac:dyDescent="0.3">
      <c r="A4377" s="5" t="s">
        <v>3395</v>
      </c>
      <c r="B4377" s="5" t="s">
        <v>2147</v>
      </c>
      <c r="C4377" s="5">
        <v>29</v>
      </c>
    </row>
    <row r="4378" spans="1:3" x14ac:dyDescent="0.3">
      <c r="A4378" s="5" t="s">
        <v>3395</v>
      </c>
      <c r="B4378" t="s">
        <v>2149</v>
      </c>
      <c r="C4378" s="5">
        <v>159</v>
      </c>
    </row>
    <row r="4379" spans="1:3" x14ac:dyDescent="0.3">
      <c r="A4379" s="5" t="s">
        <v>3395</v>
      </c>
      <c r="B4379" s="5" t="s">
        <v>2150</v>
      </c>
      <c r="C4379" s="5">
        <v>160</v>
      </c>
    </row>
    <row r="4380" spans="1:3" x14ac:dyDescent="0.3">
      <c r="A4380" s="5" t="s">
        <v>3395</v>
      </c>
      <c r="B4380" s="5" t="s">
        <v>2151</v>
      </c>
      <c r="C4380" s="5">
        <v>161</v>
      </c>
    </row>
    <row r="4381" spans="1:3" x14ac:dyDescent="0.3">
      <c r="A4381" s="5" t="s">
        <v>3395</v>
      </c>
      <c r="B4381" s="5" t="s">
        <v>2152</v>
      </c>
      <c r="C4381" s="5">
        <v>162</v>
      </c>
    </row>
    <row r="4382" spans="1:3" x14ac:dyDescent="0.3">
      <c r="A4382" s="5" t="s">
        <v>3395</v>
      </c>
      <c r="B4382" s="5" t="s">
        <v>2154</v>
      </c>
      <c r="C4382" s="5">
        <v>32</v>
      </c>
    </row>
    <row r="4383" spans="1:3" x14ac:dyDescent="0.3">
      <c r="A4383" s="5" t="s">
        <v>3395</v>
      </c>
      <c r="B4383" t="s">
        <v>2148</v>
      </c>
      <c r="C4383" s="5">
        <v>158</v>
      </c>
    </row>
    <row r="4384" spans="1:3" x14ac:dyDescent="0.3">
      <c r="A4384" s="5" t="s">
        <v>3395</v>
      </c>
      <c r="B4384" s="5" t="s">
        <v>2153</v>
      </c>
      <c r="C4384" s="5">
        <v>31</v>
      </c>
    </row>
    <row r="4385" spans="1:3" x14ac:dyDescent="0.3">
      <c r="A4385" s="5" t="s">
        <v>3395</v>
      </c>
      <c r="B4385" s="5" t="s">
        <v>2155</v>
      </c>
      <c r="C4385" s="5">
        <v>33</v>
      </c>
    </row>
    <row r="4386" spans="1:3" x14ac:dyDescent="0.3">
      <c r="A4386" s="5" t="s">
        <v>3395</v>
      </c>
      <c r="B4386" s="5" t="s">
        <v>2156</v>
      </c>
      <c r="C4386" s="5">
        <v>163</v>
      </c>
    </row>
    <row r="4387" spans="1:3" x14ac:dyDescent="0.3">
      <c r="A4387" s="5" t="s">
        <v>3395</v>
      </c>
      <c r="B4387" s="5" t="s">
        <v>2157</v>
      </c>
      <c r="C4387" s="5">
        <v>164</v>
      </c>
    </row>
    <row r="4388" spans="1:3" x14ac:dyDescent="0.3">
      <c r="A4388" s="5" t="s">
        <v>3395</v>
      </c>
      <c r="B4388" s="5" t="s">
        <v>2158</v>
      </c>
      <c r="C4388" s="5">
        <v>165</v>
      </c>
    </row>
    <row r="4389" spans="1:3" x14ac:dyDescent="0.3">
      <c r="A4389" s="5" t="s">
        <v>3395</v>
      </c>
      <c r="B4389" s="5" t="s">
        <v>2159</v>
      </c>
      <c r="C4389" s="5">
        <v>166</v>
      </c>
    </row>
    <row r="4390" spans="1:3" x14ac:dyDescent="0.3">
      <c r="A4390" s="5" t="s">
        <v>3395</v>
      </c>
      <c r="B4390" s="5" t="s">
        <v>2160</v>
      </c>
      <c r="C4390" s="5">
        <v>167</v>
      </c>
    </row>
    <row r="4391" spans="1:3" x14ac:dyDescent="0.3">
      <c r="A4391" s="5" t="s">
        <v>3395</v>
      </c>
      <c r="B4391" s="5" t="s">
        <v>2161</v>
      </c>
      <c r="C4391" s="5">
        <v>168</v>
      </c>
    </row>
    <row r="4392" spans="1:3" x14ac:dyDescent="0.3">
      <c r="A4392" s="5" t="s">
        <v>3395</v>
      </c>
      <c r="B4392" s="5" t="s">
        <v>2162</v>
      </c>
      <c r="C4392" s="5">
        <v>169</v>
      </c>
    </row>
    <row r="4393" spans="1:3" x14ac:dyDescent="0.3">
      <c r="A4393" s="5" t="s">
        <v>3395</v>
      </c>
      <c r="B4393" s="5" t="s">
        <v>2163</v>
      </c>
      <c r="C4393" s="5">
        <v>170</v>
      </c>
    </row>
    <row r="4394" spans="1:3" x14ac:dyDescent="0.3">
      <c r="A4394" s="5" t="s">
        <v>3395</v>
      </c>
      <c r="B4394" s="5" t="s">
        <v>2164</v>
      </c>
      <c r="C4394" s="5">
        <v>171</v>
      </c>
    </row>
    <row r="4395" spans="1:3" x14ac:dyDescent="0.3">
      <c r="A4395" s="5" t="s">
        <v>3395</v>
      </c>
      <c r="B4395" s="5" t="s">
        <v>2165</v>
      </c>
      <c r="C4395" s="5">
        <v>172</v>
      </c>
    </row>
    <row r="4396" spans="1:3" x14ac:dyDescent="0.3">
      <c r="A4396" s="5" t="s">
        <v>3395</v>
      </c>
      <c r="B4396" s="5" t="s">
        <v>2166</v>
      </c>
      <c r="C4396" s="5">
        <v>173</v>
      </c>
    </row>
    <row r="4397" spans="1:3" x14ac:dyDescent="0.3">
      <c r="A4397" s="5" t="s">
        <v>3395</v>
      </c>
      <c r="B4397" s="5" t="s">
        <v>2167</v>
      </c>
      <c r="C4397" s="5">
        <v>174</v>
      </c>
    </row>
    <row r="4398" spans="1:3" x14ac:dyDescent="0.3">
      <c r="A4398" s="5" t="s">
        <v>3395</v>
      </c>
      <c r="B4398" s="5" t="s">
        <v>2168</v>
      </c>
      <c r="C4398" s="5">
        <v>175</v>
      </c>
    </row>
    <row r="4399" spans="1:3" x14ac:dyDescent="0.3">
      <c r="A4399" s="5" t="s">
        <v>3395</v>
      </c>
      <c r="B4399" s="5" t="s">
        <v>2169</v>
      </c>
      <c r="C4399" s="5">
        <v>176</v>
      </c>
    </row>
    <row r="4400" spans="1:3" x14ac:dyDescent="0.3">
      <c r="A4400" s="5" t="s">
        <v>3395</v>
      </c>
      <c r="B4400" s="5" t="s">
        <v>2170</v>
      </c>
      <c r="C4400" s="5">
        <v>177</v>
      </c>
    </row>
    <row r="4401" spans="1:3" x14ac:dyDescent="0.3">
      <c r="A4401" s="5" t="s">
        <v>3395</v>
      </c>
      <c r="B4401" s="5" t="s">
        <v>2172</v>
      </c>
      <c r="C4401" s="5">
        <v>178</v>
      </c>
    </row>
    <row r="4402" spans="1:3" x14ac:dyDescent="0.3">
      <c r="A4402" s="5" t="s">
        <v>3395</v>
      </c>
      <c r="B4402" s="5" t="s">
        <v>2173</v>
      </c>
      <c r="C4402" s="5">
        <v>179</v>
      </c>
    </row>
    <row r="4403" spans="1:3" x14ac:dyDescent="0.3">
      <c r="A4403" s="5" t="s">
        <v>3395</v>
      </c>
      <c r="B4403" s="5" t="s">
        <v>2174</v>
      </c>
      <c r="C4403" s="5">
        <v>180</v>
      </c>
    </row>
    <row r="4404" spans="1:3" x14ac:dyDescent="0.3">
      <c r="A4404" s="5" t="s">
        <v>3395</v>
      </c>
      <c r="B4404" s="5" t="s">
        <v>2171</v>
      </c>
      <c r="C4404" s="5">
        <v>35</v>
      </c>
    </row>
    <row r="4405" spans="1:3" x14ac:dyDescent="0.3">
      <c r="A4405" s="5" t="s">
        <v>3395</v>
      </c>
      <c r="B4405" s="5" t="s">
        <v>2175</v>
      </c>
      <c r="C4405" s="5">
        <v>181</v>
      </c>
    </row>
    <row r="4406" spans="1:3" x14ac:dyDescent="0.3">
      <c r="A4406" s="5" t="s">
        <v>3395</v>
      </c>
      <c r="B4406" s="5" t="s">
        <v>2176</v>
      </c>
      <c r="C4406" s="5">
        <v>182</v>
      </c>
    </row>
    <row r="4407" spans="1:3" x14ac:dyDescent="0.3">
      <c r="A4407" s="5" t="s">
        <v>3395</v>
      </c>
      <c r="B4407" s="5" t="s">
        <v>2177</v>
      </c>
      <c r="C4407" s="5">
        <v>36</v>
      </c>
    </row>
    <row r="4408" spans="1:3" x14ac:dyDescent="0.3">
      <c r="A4408" s="5" t="s">
        <v>3395</v>
      </c>
      <c r="B4408" s="5" t="s">
        <v>2180</v>
      </c>
      <c r="C4408" s="5">
        <v>185</v>
      </c>
    </row>
    <row r="4409" spans="1:3" x14ac:dyDescent="0.3">
      <c r="A4409" s="5" t="s">
        <v>3395</v>
      </c>
      <c r="B4409" s="5" t="s">
        <v>2181</v>
      </c>
      <c r="C4409" s="5">
        <v>186</v>
      </c>
    </row>
    <row r="4410" spans="1:3" x14ac:dyDescent="0.3">
      <c r="A4410" s="5" t="s">
        <v>3395</v>
      </c>
      <c r="B4410" s="5" t="s">
        <v>2178</v>
      </c>
      <c r="C4410" s="5">
        <v>183</v>
      </c>
    </row>
    <row r="4411" spans="1:3" x14ac:dyDescent="0.3">
      <c r="A4411" s="5" t="s">
        <v>3395</v>
      </c>
      <c r="B4411" s="5" t="s">
        <v>2179</v>
      </c>
      <c r="C4411" s="5">
        <v>184</v>
      </c>
    </row>
    <row r="4412" spans="1:3" x14ac:dyDescent="0.3">
      <c r="A4412" s="5" t="s">
        <v>3395</v>
      </c>
      <c r="B4412" s="5" t="s">
        <v>2182</v>
      </c>
      <c r="C4412" s="5">
        <v>187</v>
      </c>
    </row>
    <row r="4413" spans="1:3" x14ac:dyDescent="0.3">
      <c r="A4413" s="5" t="s">
        <v>3395</v>
      </c>
      <c r="B4413" s="5" t="s">
        <v>1037</v>
      </c>
      <c r="C4413" s="5">
        <v>189</v>
      </c>
    </row>
    <row r="4414" spans="1:3" x14ac:dyDescent="0.3">
      <c r="A4414" s="5" t="s">
        <v>3395</v>
      </c>
      <c r="B4414" s="5" t="s">
        <v>2183</v>
      </c>
      <c r="C4414" s="5">
        <v>188</v>
      </c>
    </row>
    <row r="4415" spans="1:3" x14ac:dyDescent="0.3">
      <c r="A4415" s="5" t="s">
        <v>3395</v>
      </c>
      <c r="B4415" s="5" t="s">
        <v>1038</v>
      </c>
      <c r="C4415" s="5">
        <v>190</v>
      </c>
    </row>
    <row r="4416" spans="1:3" x14ac:dyDescent="0.3">
      <c r="A4416" s="5" t="s">
        <v>3395</v>
      </c>
      <c r="B4416" s="5" t="s">
        <v>1039</v>
      </c>
      <c r="C4416" s="5">
        <v>191</v>
      </c>
    </row>
    <row r="4417" spans="1:3" x14ac:dyDescent="0.3">
      <c r="A4417" s="5" t="s">
        <v>3395</v>
      </c>
      <c r="B4417" s="5" t="s">
        <v>1040</v>
      </c>
      <c r="C4417" s="5">
        <v>192</v>
      </c>
    </row>
    <row r="4418" spans="1:3" x14ac:dyDescent="0.3">
      <c r="A4418" s="5" t="s">
        <v>3395</v>
      </c>
      <c r="B4418" s="5" t="s">
        <v>1041</v>
      </c>
      <c r="C4418" s="5">
        <v>39</v>
      </c>
    </row>
    <row r="4419" spans="1:3" x14ac:dyDescent="0.3">
      <c r="A4419" s="5" t="s">
        <v>3395</v>
      </c>
      <c r="B4419" s="5" t="s">
        <v>1042</v>
      </c>
      <c r="C4419" s="5">
        <v>193</v>
      </c>
    </row>
    <row r="4420" spans="1:3" x14ac:dyDescent="0.3">
      <c r="A4420" s="5" t="s">
        <v>3395</v>
      </c>
      <c r="B4420" s="5" t="s">
        <v>1043</v>
      </c>
      <c r="C4420" s="5">
        <v>40</v>
      </c>
    </row>
    <row r="4421" spans="1:3" x14ac:dyDescent="0.3">
      <c r="A4421" s="5" t="s">
        <v>3395</v>
      </c>
      <c r="B4421" s="5" t="s">
        <v>1044</v>
      </c>
      <c r="C4421" s="5">
        <v>194</v>
      </c>
    </row>
    <row r="4422" spans="1:3" x14ac:dyDescent="0.3">
      <c r="A4422" s="5" t="s">
        <v>3395</v>
      </c>
      <c r="B4422" s="5" t="s">
        <v>1045</v>
      </c>
      <c r="C4422" s="5">
        <v>195</v>
      </c>
    </row>
    <row r="4423" spans="1:3" x14ac:dyDescent="0.3">
      <c r="A4423" s="5" t="s">
        <v>3395</v>
      </c>
      <c r="B4423" s="5" t="s">
        <v>1046</v>
      </c>
      <c r="C4423" s="5">
        <v>196</v>
      </c>
    </row>
    <row r="4424" spans="1:3" x14ac:dyDescent="0.3">
      <c r="A4424" s="5" t="s">
        <v>3395</v>
      </c>
      <c r="B4424" s="5" t="s">
        <v>1047</v>
      </c>
      <c r="C4424" s="5">
        <v>197</v>
      </c>
    </row>
    <row r="4425" spans="1:3" x14ac:dyDescent="0.3">
      <c r="A4425" s="5" t="s">
        <v>3395</v>
      </c>
      <c r="B4425" s="5" t="s">
        <v>1048</v>
      </c>
      <c r="C4425" s="5">
        <v>198</v>
      </c>
    </row>
    <row r="4426" spans="1:3" x14ac:dyDescent="0.3">
      <c r="A4426" s="5" t="s">
        <v>3395</v>
      </c>
      <c r="B4426" s="5" t="s">
        <v>1049</v>
      </c>
      <c r="C4426" s="5">
        <v>199</v>
      </c>
    </row>
    <row r="4427" spans="1:3" x14ac:dyDescent="0.3">
      <c r="A4427" s="5" t="s">
        <v>3395</v>
      </c>
      <c r="B4427" s="5" t="s">
        <v>1050</v>
      </c>
      <c r="C4427" s="5">
        <v>200</v>
      </c>
    </row>
    <row r="4428" spans="1:3" x14ac:dyDescent="0.3">
      <c r="A4428" s="5" t="s">
        <v>3395</v>
      </c>
      <c r="B4428" s="5" t="s">
        <v>1051</v>
      </c>
      <c r="C4428" s="5">
        <v>201</v>
      </c>
    </row>
    <row r="4429" spans="1:3" x14ac:dyDescent="0.3">
      <c r="A4429" s="5" t="s">
        <v>3395</v>
      </c>
      <c r="B4429" s="5" t="s">
        <v>1052</v>
      </c>
      <c r="C4429" s="5">
        <v>202</v>
      </c>
    </row>
    <row r="4430" spans="1:3" x14ac:dyDescent="0.3">
      <c r="A4430" s="5" t="s">
        <v>3395</v>
      </c>
      <c r="B4430" s="5" t="s">
        <v>1053</v>
      </c>
      <c r="C4430" s="5">
        <v>203</v>
      </c>
    </row>
    <row r="4431" spans="1:3" x14ac:dyDescent="0.3">
      <c r="A4431" s="5" t="s">
        <v>3395</v>
      </c>
      <c r="B4431" s="5" t="s">
        <v>1054</v>
      </c>
      <c r="C4431" s="5">
        <v>204</v>
      </c>
    </row>
    <row r="4432" spans="1:3" x14ac:dyDescent="0.3">
      <c r="A4432" s="5" t="s">
        <v>3395</v>
      </c>
      <c r="B4432" s="5" t="s">
        <v>1055</v>
      </c>
      <c r="C4432" s="5">
        <v>205</v>
      </c>
    </row>
    <row r="4433" spans="1:3" x14ac:dyDescent="0.3">
      <c r="A4433" s="5" t="s">
        <v>3395</v>
      </c>
      <c r="B4433" s="5" t="s">
        <v>1056</v>
      </c>
      <c r="C4433" s="5">
        <v>206</v>
      </c>
    </row>
    <row r="4434" spans="1:3" x14ac:dyDescent="0.3">
      <c r="A4434" s="5" t="s">
        <v>3395</v>
      </c>
      <c r="B4434" s="5" t="s">
        <v>1057</v>
      </c>
      <c r="C4434" s="5">
        <v>207</v>
      </c>
    </row>
    <row r="4435" spans="1:3" x14ac:dyDescent="0.3">
      <c r="A4435" s="5" t="s">
        <v>3395</v>
      </c>
      <c r="B4435" s="5" t="s">
        <v>1058</v>
      </c>
      <c r="C4435" s="5">
        <v>208</v>
      </c>
    </row>
    <row r="4436" spans="1:3" x14ac:dyDescent="0.3">
      <c r="A4436" s="5" t="s">
        <v>3395</v>
      </c>
      <c r="B4436" s="5" t="s">
        <v>1060</v>
      </c>
      <c r="C4436" s="5">
        <v>44</v>
      </c>
    </row>
    <row r="4437" spans="1:3" x14ac:dyDescent="0.3">
      <c r="A4437" s="5" t="s">
        <v>3395</v>
      </c>
      <c r="B4437" s="5" t="s">
        <v>1059</v>
      </c>
      <c r="C4437" s="5">
        <v>209</v>
      </c>
    </row>
    <row r="4438" spans="1:3" x14ac:dyDescent="0.3">
      <c r="A4438" s="5" t="s">
        <v>3395</v>
      </c>
      <c r="B4438" s="5" t="s">
        <v>1061</v>
      </c>
      <c r="C4438" s="5">
        <v>210</v>
      </c>
    </row>
    <row r="4439" spans="1:3" x14ac:dyDescent="0.3">
      <c r="A4439" s="5" t="s">
        <v>3395</v>
      </c>
      <c r="B4439" s="5" t="s">
        <v>1062</v>
      </c>
      <c r="C4439" s="5">
        <v>211</v>
      </c>
    </row>
    <row r="4440" spans="1:3" x14ac:dyDescent="0.3">
      <c r="A4440" s="5" t="s">
        <v>3395</v>
      </c>
      <c r="B4440" s="5" t="s">
        <v>1063</v>
      </c>
      <c r="C4440" s="5">
        <v>212</v>
      </c>
    </row>
    <row r="4441" spans="1:3" x14ac:dyDescent="0.3">
      <c r="A4441" s="5" t="s">
        <v>3395</v>
      </c>
      <c r="B4441" s="5" t="s">
        <v>1064</v>
      </c>
      <c r="C4441" s="5">
        <v>213</v>
      </c>
    </row>
    <row r="4442" spans="1:3" x14ac:dyDescent="0.3">
      <c r="A4442" s="5" t="s">
        <v>3395</v>
      </c>
      <c r="B4442" s="5" t="s">
        <v>1065</v>
      </c>
      <c r="C4442" s="5">
        <v>214</v>
      </c>
    </row>
    <row r="4443" spans="1:3" x14ac:dyDescent="0.3">
      <c r="A4443" s="5" t="s">
        <v>3395</v>
      </c>
      <c r="B4443" s="5" t="s">
        <v>1066</v>
      </c>
      <c r="C4443" s="5">
        <v>215</v>
      </c>
    </row>
    <row r="4444" spans="1:3" x14ac:dyDescent="0.3">
      <c r="A4444" s="5" t="s">
        <v>3395</v>
      </c>
      <c r="B4444" s="5" t="s">
        <v>1067</v>
      </c>
      <c r="C4444" s="5">
        <v>216</v>
      </c>
    </row>
    <row r="4445" spans="1:3" x14ac:dyDescent="0.3">
      <c r="A4445" s="5" t="s">
        <v>3395</v>
      </c>
      <c r="B4445" s="5" t="s">
        <v>1068</v>
      </c>
      <c r="C4445" s="5">
        <v>217</v>
      </c>
    </row>
    <row r="4447" spans="1:3" x14ac:dyDescent="0.3">
      <c r="A4447" s="5" t="s">
        <v>3396</v>
      </c>
      <c r="B4447" s="5" t="s">
        <v>1133</v>
      </c>
      <c r="C4447" s="5">
        <v>218</v>
      </c>
    </row>
    <row r="4448" spans="1:3" x14ac:dyDescent="0.3">
      <c r="A4448" s="5" t="s">
        <v>3396</v>
      </c>
      <c r="B4448" s="5" t="s">
        <v>1778</v>
      </c>
      <c r="C4448" s="5">
        <v>46</v>
      </c>
    </row>
    <row r="4449" spans="1:3" x14ac:dyDescent="0.3">
      <c r="A4449" s="5" t="s">
        <v>3396</v>
      </c>
      <c r="B4449" s="5" t="s">
        <v>1779</v>
      </c>
      <c r="C4449" s="5">
        <v>47</v>
      </c>
    </row>
    <row r="4450" spans="1:3" x14ac:dyDescent="0.3">
      <c r="A4450" s="5" t="s">
        <v>3396</v>
      </c>
      <c r="B4450" s="5" t="s">
        <v>1780</v>
      </c>
      <c r="C4450" s="5">
        <v>48</v>
      </c>
    </row>
    <row r="4451" spans="1:3" x14ac:dyDescent="0.3">
      <c r="A4451" s="5" t="s">
        <v>3396</v>
      </c>
      <c r="B4451" s="5" t="s">
        <v>1781</v>
      </c>
      <c r="C4451" s="5">
        <v>49</v>
      </c>
    </row>
    <row r="4452" spans="1:3" x14ac:dyDescent="0.3">
      <c r="A4452" s="5" t="s">
        <v>3396</v>
      </c>
      <c r="B4452" s="5" t="s">
        <v>1782</v>
      </c>
      <c r="C4452" s="5">
        <v>50</v>
      </c>
    </row>
    <row r="4453" spans="1:3" x14ac:dyDescent="0.3">
      <c r="A4453" s="5" t="s">
        <v>3396</v>
      </c>
      <c r="B4453" s="5" t="s">
        <v>1783</v>
      </c>
      <c r="C4453" s="5">
        <v>51</v>
      </c>
    </row>
    <row r="4454" spans="1:3" x14ac:dyDescent="0.3">
      <c r="A4454" s="5" t="s">
        <v>3396</v>
      </c>
      <c r="B4454" s="5" t="s">
        <v>1784</v>
      </c>
      <c r="C4454" s="5">
        <v>52</v>
      </c>
    </row>
    <row r="4455" spans="1:3" x14ac:dyDescent="0.3">
      <c r="A4455" s="5" t="s">
        <v>3396</v>
      </c>
      <c r="B4455" s="5" t="s">
        <v>1785</v>
      </c>
      <c r="C4455" s="5">
        <v>53</v>
      </c>
    </row>
    <row r="4456" spans="1:3" x14ac:dyDescent="0.3">
      <c r="A4456" s="5" t="s">
        <v>3396</v>
      </c>
      <c r="B4456" s="5" t="s">
        <v>1786</v>
      </c>
      <c r="C4456" s="5">
        <v>54</v>
      </c>
    </row>
    <row r="4457" spans="1:3" x14ac:dyDescent="0.3">
      <c r="A4457" s="5" t="s">
        <v>3396</v>
      </c>
      <c r="B4457" s="5" t="s">
        <v>1788</v>
      </c>
      <c r="C4457" s="5">
        <v>55</v>
      </c>
    </row>
    <row r="4458" spans="1:3" x14ac:dyDescent="0.3">
      <c r="A4458" s="5" t="s">
        <v>3396</v>
      </c>
      <c r="B4458" s="5" t="s">
        <v>1789</v>
      </c>
      <c r="C4458" s="5">
        <v>56</v>
      </c>
    </row>
    <row r="4459" spans="1:3" x14ac:dyDescent="0.3">
      <c r="A4459" s="5" t="s">
        <v>3396</v>
      </c>
      <c r="B4459" s="5" t="s">
        <v>1790</v>
      </c>
      <c r="C4459" s="5">
        <v>57</v>
      </c>
    </row>
    <row r="4460" spans="1:3" x14ac:dyDescent="0.3">
      <c r="A4460" s="5" t="s">
        <v>3396</v>
      </c>
      <c r="B4460" t="s">
        <v>1069</v>
      </c>
      <c r="C4460" s="5">
        <v>219</v>
      </c>
    </row>
    <row r="4461" spans="1:3" x14ac:dyDescent="0.3">
      <c r="A4461" s="5" t="s">
        <v>3396</v>
      </c>
      <c r="B4461" s="5" t="s">
        <v>1791</v>
      </c>
      <c r="C4461" s="5">
        <v>58</v>
      </c>
    </row>
    <row r="4462" spans="1:3" x14ac:dyDescent="0.3">
      <c r="A4462" s="5" t="s">
        <v>3396</v>
      </c>
      <c r="B4462" s="5" t="s">
        <v>1793</v>
      </c>
      <c r="C4462" s="5">
        <v>59</v>
      </c>
    </row>
    <row r="4463" spans="1:3" x14ac:dyDescent="0.3">
      <c r="A4463" s="5" t="s">
        <v>3396</v>
      </c>
      <c r="B4463" s="5" t="s">
        <v>1794</v>
      </c>
      <c r="C4463" s="5">
        <v>60</v>
      </c>
    </row>
    <row r="4464" spans="1:3" x14ac:dyDescent="0.3">
      <c r="A4464" s="5" t="s">
        <v>3396</v>
      </c>
      <c r="B4464" s="5" t="s">
        <v>1798</v>
      </c>
      <c r="C4464" s="5">
        <v>61</v>
      </c>
    </row>
    <row r="4465" spans="1:3" x14ac:dyDescent="0.3">
      <c r="A4465" s="5" t="s">
        <v>3396</v>
      </c>
      <c r="B4465" s="5" t="s">
        <v>1799</v>
      </c>
      <c r="C4465" s="5">
        <v>62</v>
      </c>
    </row>
    <row r="4466" spans="1:3" x14ac:dyDescent="0.3">
      <c r="A4466" s="5" t="s">
        <v>3396</v>
      </c>
      <c r="B4466" s="5" t="s">
        <v>1800</v>
      </c>
      <c r="C4466" s="5">
        <v>63</v>
      </c>
    </row>
    <row r="4467" spans="1:3" x14ac:dyDescent="0.3">
      <c r="A4467" s="5" t="s">
        <v>3396</v>
      </c>
      <c r="B4467" s="5" t="s">
        <v>1801</v>
      </c>
      <c r="C4467" s="5">
        <v>65</v>
      </c>
    </row>
    <row r="4468" spans="1:3" x14ac:dyDescent="0.3">
      <c r="A4468" s="5" t="s">
        <v>3396</v>
      </c>
      <c r="B4468" s="5" t="s">
        <v>1802</v>
      </c>
      <c r="C4468" s="5">
        <v>66</v>
      </c>
    </row>
    <row r="4469" spans="1:3" x14ac:dyDescent="0.3">
      <c r="A4469" s="5" t="s">
        <v>3396</v>
      </c>
      <c r="B4469" s="5" t="s">
        <v>1803</v>
      </c>
      <c r="C4469" s="5">
        <v>67</v>
      </c>
    </row>
    <row r="4470" spans="1:3" x14ac:dyDescent="0.3">
      <c r="A4470" s="5" t="s">
        <v>3396</v>
      </c>
      <c r="B4470" s="5" t="s">
        <v>1804</v>
      </c>
      <c r="C4470" s="5">
        <v>68</v>
      </c>
    </row>
    <row r="4471" spans="1:3" x14ac:dyDescent="0.3">
      <c r="A4471" s="5" t="s">
        <v>3396</v>
      </c>
      <c r="B4471" s="5" t="s">
        <v>1805</v>
      </c>
      <c r="C4471" s="5">
        <v>69</v>
      </c>
    </row>
    <row r="4472" spans="1:3" x14ac:dyDescent="0.3">
      <c r="A4472" s="5" t="s">
        <v>3396</v>
      </c>
      <c r="B4472" s="5" t="s">
        <v>1806</v>
      </c>
      <c r="C4472" s="5">
        <v>70</v>
      </c>
    </row>
    <row r="4473" spans="1:3" x14ac:dyDescent="0.3">
      <c r="A4473" s="5" t="s">
        <v>3396</v>
      </c>
      <c r="B4473" s="5" t="s">
        <v>1808</v>
      </c>
      <c r="C4473" s="5">
        <v>71</v>
      </c>
    </row>
    <row r="4475" spans="1:3" x14ac:dyDescent="0.3">
      <c r="A4475" s="5" t="s">
        <v>3397</v>
      </c>
      <c r="B4475" s="5" t="s">
        <v>1133</v>
      </c>
      <c r="C4475" s="5">
        <v>220</v>
      </c>
    </row>
    <row r="4476" spans="1:3" x14ac:dyDescent="0.3">
      <c r="A4476" s="5" t="s">
        <v>3397</v>
      </c>
      <c r="B4476" s="5" t="s">
        <v>1070</v>
      </c>
      <c r="C4476" s="5">
        <v>221</v>
      </c>
    </row>
    <row r="4477" spans="1:3" x14ac:dyDescent="0.3">
      <c r="A4477" s="5" t="s">
        <v>3397</v>
      </c>
      <c r="B4477" s="5" t="s">
        <v>1071</v>
      </c>
      <c r="C4477" s="5">
        <v>222</v>
      </c>
    </row>
    <row r="4478" spans="1:3" x14ac:dyDescent="0.3">
      <c r="A4478" s="5" t="s">
        <v>3397</v>
      </c>
      <c r="B4478" s="5" t="s">
        <v>1072</v>
      </c>
      <c r="C4478" s="5">
        <v>223</v>
      </c>
    </row>
    <row r="4479" spans="1:3" x14ac:dyDescent="0.3">
      <c r="A4479" s="5" t="s">
        <v>3397</v>
      </c>
      <c r="B4479" s="5" t="s">
        <v>1073</v>
      </c>
      <c r="C4479" s="5">
        <v>224</v>
      </c>
    </row>
    <row r="4480" spans="1:3" x14ac:dyDescent="0.3">
      <c r="A4480" s="5" t="s">
        <v>3397</v>
      </c>
      <c r="B4480" s="5" t="s">
        <v>1075</v>
      </c>
      <c r="C4480" s="5">
        <v>226</v>
      </c>
    </row>
    <row r="4481" spans="1:3" x14ac:dyDescent="0.3">
      <c r="A4481" s="5" t="s">
        <v>3397</v>
      </c>
      <c r="B4481" s="5" t="s">
        <v>1792</v>
      </c>
      <c r="C4481" s="5">
        <v>74</v>
      </c>
    </row>
    <row r="4482" spans="1:3" x14ac:dyDescent="0.3">
      <c r="A4482" s="5" t="s">
        <v>3397</v>
      </c>
      <c r="B4482" s="5" t="s">
        <v>1076</v>
      </c>
      <c r="C4482" s="5">
        <v>227</v>
      </c>
    </row>
    <row r="4483" spans="1:3" x14ac:dyDescent="0.3">
      <c r="A4483" s="5" t="s">
        <v>3397</v>
      </c>
      <c r="B4483" s="5" t="s">
        <v>1077</v>
      </c>
      <c r="C4483" s="5">
        <v>228</v>
      </c>
    </row>
    <row r="4484" spans="1:3" x14ac:dyDescent="0.3">
      <c r="A4484" s="5" t="s">
        <v>3397</v>
      </c>
      <c r="B4484" s="5" t="s">
        <v>1078</v>
      </c>
      <c r="C4484" s="5">
        <v>229</v>
      </c>
    </row>
    <row r="4485" spans="1:3" x14ac:dyDescent="0.3">
      <c r="A4485" s="5" t="s">
        <v>3397</v>
      </c>
      <c r="B4485" s="5" t="s">
        <v>1079</v>
      </c>
      <c r="C4485" s="5">
        <v>230</v>
      </c>
    </row>
    <row r="4486" spans="1:3" x14ac:dyDescent="0.3">
      <c r="A4486" s="5" t="s">
        <v>3397</v>
      </c>
      <c r="B4486" s="5" t="s">
        <v>1080</v>
      </c>
      <c r="C4486" s="5">
        <v>231</v>
      </c>
    </row>
    <row r="4487" spans="1:3" x14ac:dyDescent="0.3">
      <c r="A4487" s="5" t="s">
        <v>3397</v>
      </c>
      <c r="B4487" s="5" t="s">
        <v>1081</v>
      </c>
      <c r="C4487" s="5">
        <v>232</v>
      </c>
    </row>
    <row r="4488" spans="1:3" x14ac:dyDescent="0.3">
      <c r="A4488" s="5" t="s">
        <v>3397</v>
      </c>
      <c r="B4488" s="5" t="s">
        <v>1097</v>
      </c>
      <c r="C4488" s="5">
        <v>248</v>
      </c>
    </row>
    <row r="4489" spans="1:3" x14ac:dyDescent="0.3">
      <c r="A4489" s="5" t="s">
        <v>3397</v>
      </c>
      <c r="B4489" s="5" t="s">
        <v>1082</v>
      </c>
      <c r="C4489" s="5">
        <v>233</v>
      </c>
    </row>
    <row r="4490" spans="1:3" x14ac:dyDescent="0.3">
      <c r="A4490" s="5" t="s">
        <v>3397</v>
      </c>
      <c r="B4490" s="5" t="s">
        <v>1795</v>
      </c>
      <c r="C4490" s="5">
        <v>75</v>
      </c>
    </row>
    <row r="4491" spans="1:3" x14ac:dyDescent="0.3">
      <c r="A4491" s="5" t="s">
        <v>3397</v>
      </c>
      <c r="B4491" s="5" t="s">
        <v>1083</v>
      </c>
      <c r="C4491" s="5">
        <v>234</v>
      </c>
    </row>
    <row r="4492" spans="1:3" x14ac:dyDescent="0.3">
      <c r="A4492" s="5" t="s">
        <v>3397</v>
      </c>
      <c r="B4492" s="5" t="s">
        <v>1797</v>
      </c>
      <c r="C4492" s="5">
        <v>77</v>
      </c>
    </row>
    <row r="4493" spans="1:3" x14ac:dyDescent="0.3">
      <c r="A4493" s="5" t="s">
        <v>3397</v>
      </c>
      <c r="B4493" s="5" t="s">
        <v>1084</v>
      </c>
      <c r="C4493" s="5">
        <v>235</v>
      </c>
    </row>
    <row r="4494" spans="1:3" x14ac:dyDescent="0.3">
      <c r="A4494" s="5" t="s">
        <v>3397</v>
      </c>
      <c r="B4494" s="5" t="s">
        <v>1085</v>
      </c>
      <c r="C4494" s="5">
        <v>236</v>
      </c>
    </row>
    <row r="4495" spans="1:3" x14ac:dyDescent="0.3">
      <c r="A4495" s="5" t="s">
        <v>3397</v>
      </c>
      <c r="B4495" s="5" t="s">
        <v>1086</v>
      </c>
      <c r="C4495" s="5">
        <v>237</v>
      </c>
    </row>
    <row r="4496" spans="1:3" x14ac:dyDescent="0.3">
      <c r="A4496" s="5" t="s">
        <v>3397</v>
      </c>
      <c r="B4496" s="5" t="s">
        <v>1087</v>
      </c>
      <c r="C4496" s="5">
        <v>238</v>
      </c>
    </row>
    <row r="4497" spans="1:3" x14ac:dyDescent="0.3">
      <c r="A4497" s="5" t="s">
        <v>3397</v>
      </c>
      <c r="B4497" s="5" t="s">
        <v>1088</v>
      </c>
      <c r="C4497" s="5">
        <v>239</v>
      </c>
    </row>
    <row r="4498" spans="1:3" x14ac:dyDescent="0.3">
      <c r="A4498" s="5" t="s">
        <v>3397</v>
      </c>
      <c r="B4498" s="5" t="s">
        <v>1089</v>
      </c>
      <c r="C4498" s="5">
        <v>240</v>
      </c>
    </row>
    <row r="4499" spans="1:3" x14ac:dyDescent="0.3">
      <c r="A4499" s="5" t="s">
        <v>3397</v>
      </c>
      <c r="B4499" s="5" t="s">
        <v>1090</v>
      </c>
      <c r="C4499" s="5">
        <v>241</v>
      </c>
    </row>
    <row r="4500" spans="1:3" x14ac:dyDescent="0.3">
      <c r="A4500" s="5" t="s">
        <v>3397</v>
      </c>
      <c r="B4500" s="5" t="s">
        <v>1091</v>
      </c>
      <c r="C4500" s="5">
        <v>242</v>
      </c>
    </row>
    <row r="4501" spans="1:3" x14ac:dyDescent="0.3">
      <c r="A4501" s="5" t="s">
        <v>3397</v>
      </c>
      <c r="B4501" s="5" t="s">
        <v>1092</v>
      </c>
      <c r="C4501" s="5">
        <v>243</v>
      </c>
    </row>
    <row r="4502" spans="1:3" x14ac:dyDescent="0.3">
      <c r="A4502" s="5" t="s">
        <v>3397</v>
      </c>
      <c r="B4502" s="5" t="s">
        <v>1093</v>
      </c>
      <c r="C4502" s="5">
        <v>244</v>
      </c>
    </row>
    <row r="4503" spans="1:3" x14ac:dyDescent="0.3">
      <c r="A4503" s="5" t="s">
        <v>3397</v>
      </c>
      <c r="B4503" s="5" t="s">
        <v>1094</v>
      </c>
      <c r="C4503" s="5">
        <v>245</v>
      </c>
    </row>
    <row r="4504" spans="1:3" x14ac:dyDescent="0.3">
      <c r="A4504" s="5" t="s">
        <v>3397</v>
      </c>
      <c r="B4504" s="5" t="s">
        <v>1095</v>
      </c>
      <c r="C4504" s="5">
        <v>246</v>
      </c>
    </row>
    <row r="4505" spans="1:3" x14ac:dyDescent="0.3">
      <c r="A4505" s="5" t="s">
        <v>3397</v>
      </c>
      <c r="B4505" s="5" t="s">
        <v>1074</v>
      </c>
      <c r="C4505" s="5">
        <v>225</v>
      </c>
    </row>
    <row r="4506" spans="1:3" x14ac:dyDescent="0.3">
      <c r="A4506" s="5" t="s">
        <v>3397</v>
      </c>
      <c r="B4506" s="5" t="s">
        <v>1096</v>
      </c>
      <c r="C4506" s="5">
        <v>247</v>
      </c>
    </row>
    <row r="4507" spans="1:3" x14ac:dyDescent="0.3">
      <c r="A4507" s="5" t="s">
        <v>3397</v>
      </c>
      <c r="B4507" s="5" t="s">
        <v>1098</v>
      </c>
      <c r="C4507" s="5">
        <v>249</v>
      </c>
    </row>
    <row r="4509" spans="1:3" x14ac:dyDescent="0.3">
      <c r="A4509" s="5" t="s">
        <v>3398</v>
      </c>
      <c r="B4509" s="5" t="s">
        <v>1133</v>
      </c>
      <c r="C4509" s="5">
        <v>250</v>
      </c>
    </row>
    <row r="4510" spans="1:3" x14ac:dyDescent="0.3">
      <c r="A4510" s="5" t="s">
        <v>3398</v>
      </c>
      <c r="B4510" s="5" t="s">
        <v>1100</v>
      </c>
      <c r="C4510" s="5">
        <v>252</v>
      </c>
    </row>
    <row r="4511" spans="1:3" x14ac:dyDescent="0.3">
      <c r="A4511" s="5" t="s">
        <v>3398</v>
      </c>
      <c r="B4511" s="5" t="s">
        <v>1101</v>
      </c>
      <c r="C4511" s="5">
        <v>253</v>
      </c>
    </row>
    <row r="4512" spans="1:3" x14ac:dyDescent="0.3">
      <c r="A4512" s="5" t="s">
        <v>3398</v>
      </c>
      <c r="B4512" s="5" t="s">
        <v>1102</v>
      </c>
      <c r="C4512" s="5">
        <v>254</v>
      </c>
    </row>
    <row r="4513" spans="1:3" x14ac:dyDescent="0.3">
      <c r="A4513" s="5" t="s">
        <v>3398</v>
      </c>
      <c r="B4513" s="5" t="s">
        <v>1103</v>
      </c>
      <c r="C4513" s="5">
        <v>255</v>
      </c>
    </row>
    <row r="4514" spans="1:3" x14ac:dyDescent="0.3">
      <c r="A4514" s="5" t="s">
        <v>3398</v>
      </c>
      <c r="B4514" s="5" t="s">
        <v>1105</v>
      </c>
      <c r="C4514" s="5">
        <v>257</v>
      </c>
    </row>
    <row r="4515" spans="1:3" x14ac:dyDescent="0.3">
      <c r="A4515" s="5" t="s">
        <v>3398</v>
      </c>
      <c r="B4515" s="5" t="s">
        <v>1104</v>
      </c>
      <c r="C4515" s="5">
        <v>256</v>
      </c>
    </row>
    <row r="4516" spans="1:3" x14ac:dyDescent="0.3">
      <c r="A4516" s="5" t="s">
        <v>3398</v>
      </c>
      <c r="B4516" s="5" t="s">
        <v>1106</v>
      </c>
      <c r="C4516" s="5">
        <v>258</v>
      </c>
    </row>
    <row r="4517" spans="1:3" x14ac:dyDescent="0.3">
      <c r="A4517" s="5" t="s">
        <v>3398</v>
      </c>
      <c r="B4517" s="5" t="s">
        <v>1107</v>
      </c>
      <c r="C4517" s="5">
        <v>259</v>
      </c>
    </row>
    <row r="4518" spans="1:3" x14ac:dyDescent="0.3">
      <c r="A4518" s="5" t="s">
        <v>3398</v>
      </c>
      <c r="B4518" s="5" t="s">
        <v>1108</v>
      </c>
      <c r="C4518" s="5">
        <v>260</v>
      </c>
    </row>
    <row r="4519" spans="1:3" x14ac:dyDescent="0.3">
      <c r="A4519" s="5" t="s">
        <v>3398</v>
      </c>
      <c r="B4519" s="5" t="s">
        <v>1796</v>
      </c>
      <c r="C4519" s="5">
        <v>87</v>
      </c>
    </row>
    <row r="4520" spans="1:3" x14ac:dyDescent="0.3">
      <c r="A4520" s="5" t="s">
        <v>3398</v>
      </c>
      <c r="B4520" s="5" t="s">
        <v>1099</v>
      </c>
      <c r="C4520" s="5">
        <v>251</v>
      </c>
    </row>
    <row r="4521" spans="1:3" x14ac:dyDescent="0.3">
      <c r="A4521" s="5" t="s">
        <v>3398</v>
      </c>
      <c r="B4521" s="5" t="s">
        <v>1109</v>
      </c>
      <c r="C4521" s="5">
        <v>261</v>
      </c>
    </row>
    <row r="4522" spans="1:3" x14ac:dyDescent="0.3">
      <c r="A4522" s="5" t="s">
        <v>3398</v>
      </c>
      <c r="B4522" s="5" t="s">
        <v>1110</v>
      </c>
      <c r="C4522" s="5">
        <v>262</v>
      </c>
    </row>
    <row r="4523" spans="1:3" x14ac:dyDescent="0.3">
      <c r="A4523" s="5" t="s">
        <v>3398</v>
      </c>
      <c r="B4523" s="5" t="s">
        <v>1111</v>
      </c>
      <c r="C4523" s="5">
        <v>263</v>
      </c>
    </row>
    <row r="4524" spans="1:3" x14ac:dyDescent="0.3">
      <c r="A4524" s="5" t="s">
        <v>3398</v>
      </c>
      <c r="B4524" s="5" t="s">
        <v>1112</v>
      </c>
      <c r="C4524" s="5">
        <v>264</v>
      </c>
    </row>
    <row r="4525" spans="1:3" x14ac:dyDescent="0.3">
      <c r="A4525" s="5" t="s">
        <v>3398</v>
      </c>
      <c r="B4525" s="5" t="s">
        <v>1113</v>
      </c>
      <c r="C4525" s="5">
        <v>265</v>
      </c>
    </row>
    <row r="4526" spans="1:3" x14ac:dyDescent="0.3">
      <c r="A4526" s="5" t="s">
        <v>3398</v>
      </c>
      <c r="B4526" s="5" t="s">
        <v>1807</v>
      </c>
      <c r="C4526" s="5">
        <v>89</v>
      </c>
    </row>
    <row r="4527" spans="1:3" x14ac:dyDescent="0.3">
      <c r="A4527" s="5" t="s">
        <v>3398</v>
      </c>
      <c r="B4527" s="5" t="s">
        <v>1114</v>
      </c>
      <c r="C4527" s="5">
        <v>266</v>
      </c>
    </row>
    <row r="4528" spans="1:3" x14ac:dyDescent="0.3">
      <c r="A4528" s="5" t="s">
        <v>3398</v>
      </c>
      <c r="B4528" s="5" t="s">
        <v>1115</v>
      </c>
      <c r="C4528" s="5">
        <v>267</v>
      </c>
    </row>
    <row r="4529" spans="1:3" x14ac:dyDescent="0.3">
      <c r="A4529" s="5" t="s">
        <v>3398</v>
      </c>
      <c r="B4529" s="5" t="s">
        <v>1117</v>
      </c>
      <c r="C4529" s="5">
        <v>269</v>
      </c>
    </row>
    <row r="4530" spans="1:3" x14ac:dyDescent="0.3">
      <c r="A4530" s="5" t="s">
        <v>3398</v>
      </c>
      <c r="B4530" s="5" t="s">
        <v>1116</v>
      </c>
      <c r="C4530" s="5">
        <v>268</v>
      </c>
    </row>
    <row r="4531" spans="1:3" x14ac:dyDescent="0.3">
      <c r="A4531" s="5" t="s">
        <v>3398</v>
      </c>
      <c r="B4531" s="5" t="s">
        <v>1118</v>
      </c>
      <c r="C4531" s="5">
        <v>270</v>
      </c>
    </row>
    <row r="4533" spans="1:3" x14ac:dyDescent="0.3">
      <c r="A4533" s="5" t="s">
        <v>3394</v>
      </c>
      <c r="B4533" t="s">
        <v>1133</v>
      </c>
      <c r="C4533">
        <v>271</v>
      </c>
    </row>
    <row r="4534" spans="1:3" x14ac:dyDescent="0.3">
      <c r="A4534" s="5" t="s">
        <v>3394</v>
      </c>
      <c r="B4534" t="s">
        <v>1756</v>
      </c>
      <c r="C4534">
        <v>287</v>
      </c>
    </row>
    <row r="4535" spans="1:3" x14ac:dyDescent="0.3">
      <c r="A4535" s="5" t="s">
        <v>3394</v>
      </c>
      <c r="B4535" t="s">
        <v>4981</v>
      </c>
      <c r="C4535">
        <v>279</v>
      </c>
    </row>
    <row r="4536" spans="1:3" x14ac:dyDescent="0.3">
      <c r="A4536" s="5" t="s">
        <v>3394</v>
      </c>
      <c r="B4536" t="s">
        <v>4980</v>
      </c>
      <c r="C4536">
        <v>281</v>
      </c>
    </row>
    <row r="4537" spans="1:3" x14ac:dyDescent="0.3">
      <c r="A4537" s="5" t="s">
        <v>3394</v>
      </c>
      <c r="B4537" t="s">
        <v>1124</v>
      </c>
      <c r="C4537">
        <v>280</v>
      </c>
    </row>
    <row r="4539" spans="1:3" ht="12.9" x14ac:dyDescent="0.35">
      <c r="A4539" s="4" t="s">
        <v>2274</v>
      </c>
    </row>
    <row r="4540" spans="1:3" x14ac:dyDescent="0.3">
      <c r="A4540" s="5" t="s">
        <v>1006</v>
      </c>
      <c r="B4540" s="5" t="s">
        <v>1133</v>
      </c>
      <c r="C4540" s="5">
        <v>0</v>
      </c>
    </row>
    <row r="4541" spans="1:3" x14ac:dyDescent="0.3">
      <c r="A4541" s="5" t="s">
        <v>1006</v>
      </c>
      <c r="B4541" s="5" t="s">
        <v>1809</v>
      </c>
      <c r="C4541" s="5">
        <v>1</v>
      </c>
    </row>
    <row r="4542" spans="1:3" x14ac:dyDescent="0.3">
      <c r="A4542" s="5" t="s">
        <v>1006</v>
      </c>
      <c r="B4542" s="5" t="s">
        <v>1810</v>
      </c>
      <c r="C4542" s="5">
        <v>2</v>
      </c>
    </row>
    <row r="4543" spans="1:3" x14ac:dyDescent="0.3">
      <c r="A4543" s="5" t="s">
        <v>1006</v>
      </c>
      <c r="B4543" s="5" t="s">
        <v>1812</v>
      </c>
      <c r="C4543" s="5">
        <v>4</v>
      </c>
    </row>
    <row r="4544" spans="1:3" x14ac:dyDescent="0.3">
      <c r="A4544" s="5" t="s">
        <v>1006</v>
      </c>
      <c r="B4544" s="5" t="s">
        <v>1813</v>
      </c>
      <c r="C4544" s="5">
        <v>5</v>
      </c>
    </row>
    <row r="4545" spans="1:3" x14ac:dyDescent="0.3">
      <c r="A4545" s="5" t="s">
        <v>1006</v>
      </c>
      <c r="B4545" s="5" t="s">
        <v>1814</v>
      </c>
      <c r="C4545" s="5">
        <v>6</v>
      </c>
    </row>
    <row r="4546" spans="1:3" x14ac:dyDescent="0.3">
      <c r="A4546" s="5" t="s">
        <v>1006</v>
      </c>
      <c r="B4546" s="5" t="s">
        <v>1815</v>
      </c>
      <c r="C4546" s="5">
        <v>8</v>
      </c>
    </row>
    <row r="4547" spans="1:3" x14ac:dyDescent="0.3">
      <c r="A4547" s="5" t="s">
        <v>1006</v>
      </c>
      <c r="B4547" s="5" t="s">
        <v>1816</v>
      </c>
      <c r="C4547" s="5">
        <v>9</v>
      </c>
    </row>
    <row r="4548" spans="1:3" x14ac:dyDescent="0.3">
      <c r="A4548" s="5" t="s">
        <v>1006</v>
      </c>
      <c r="B4548" s="5" t="s">
        <v>1817</v>
      </c>
      <c r="C4548" s="5">
        <v>10</v>
      </c>
    </row>
    <row r="4549" spans="1:3" x14ac:dyDescent="0.3">
      <c r="A4549" s="5" t="s">
        <v>1006</v>
      </c>
      <c r="B4549" s="5" t="s">
        <v>1818</v>
      </c>
      <c r="C4549" s="5">
        <v>11</v>
      </c>
    </row>
    <row r="4550" spans="1:3" x14ac:dyDescent="0.3">
      <c r="A4550" s="5" t="s">
        <v>1006</v>
      </c>
      <c r="B4550" s="5" t="s">
        <v>1819</v>
      </c>
      <c r="C4550" s="5">
        <v>12</v>
      </c>
    </row>
    <row r="4551" spans="1:3" x14ac:dyDescent="0.3">
      <c r="A4551" s="5" t="s">
        <v>1006</v>
      </c>
      <c r="B4551" s="5" t="s">
        <v>890</v>
      </c>
      <c r="C4551" s="5">
        <v>13</v>
      </c>
    </row>
    <row r="4552" spans="1:3" x14ac:dyDescent="0.3">
      <c r="A4552" s="5" t="s">
        <v>1006</v>
      </c>
      <c r="B4552" s="5" t="s">
        <v>1821</v>
      </c>
      <c r="C4552" s="5">
        <v>15</v>
      </c>
    </row>
    <row r="4553" spans="1:3" x14ac:dyDescent="0.3">
      <c r="A4553" s="5" t="s">
        <v>1006</v>
      </c>
      <c r="B4553" s="5" t="s">
        <v>1822</v>
      </c>
      <c r="C4553" s="5">
        <v>16</v>
      </c>
    </row>
    <row r="4554" spans="1:3" x14ac:dyDescent="0.3">
      <c r="A4554" s="5" t="s">
        <v>1006</v>
      </c>
      <c r="B4554" s="5" t="s">
        <v>1823</v>
      </c>
      <c r="C4554" s="5">
        <v>17</v>
      </c>
    </row>
    <row r="4555" spans="1:3" x14ac:dyDescent="0.3">
      <c r="A4555" s="5" t="s">
        <v>1006</v>
      </c>
      <c r="B4555" s="5" t="s">
        <v>1824</v>
      </c>
      <c r="C4555" s="5">
        <v>18</v>
      </c>
    </row>
    <row r="4556" spans="1:3" x14ac:dyDescent="0.3">
      <c r="A4556" s="5" t="s">
        <v>1006</v>
      </c>
      <c r="B4556" s="5" t="s">
        <v>1825</v>
      </c>
      <c r="C4556" s="5">
        <v>19</v>
      </c>
    </row>
    <row r="4557" spans="1:3" x14ac:dyDescent="0.3">
      <c r="A4557" s="5" t="s">
        <v>1006</v>
      </c>
      <c r="B4557" s="5" t="s">
        <v>1827</v>
      </c>
      <c r="C4557" s="5">
        <v>20</v>
      </c>
    </row>
    <row r="4558" spans="1:3" x14ac:dyDescent="0.3">
      <c r="A4558" s="5" t="s">
        <v>1006</v>
      </c>
      <c r="B4558" s="5" t="s">
        <v>1828</v>
      </c>
      <c r="C4558" s="5">
        <v>21</v>
      </c>
    </row>
    <row r="4559" spans="1:3" x14ac:dyDescent="0.3">
      <c r="A4559" s="5" t="s">
        <v>1006</v>
      </c>
      <c r="B4559" s="5" t="s">
        <v>1829</v>
      </c>
      <c r="C4559" s="5">
        <v>22</v>
      </c>
    </row>
    <row r="4560" spans="1:3" x14ac:dyDescent="0.3">
      <c r="A4560" s="5" t="s">
        <v>1006</v>
      </c>
      <c r="B4560" s="5" t="s">
        <v>1830</v>
      </c>
      <c r="C4560" s="5">
        <v>23</v>
      </c>
    </row>
    <row r="4561" spans="1:3" x14ac:dyDescent="0.3">
      <c r="A4561" s="5" t="s">
        <v>1006</v>
      </c>
      <c r="B4561" s="5" t="s">
        <v>1831</v>
      </c>
      <c r="C4561" s="5">
        <v>24</v>
      </c>
    </row>
    <row r="4562" spans="1:3" x14ac:dyDescent="0.3">
      <c r="A4562" s="5" t="s">
        <v>1006</v>
      </c>
      <c r="B4562" s="5" t="s">
        <v>1832</v>
      </c>
      <c r="C4562" s="5">
        <v>25</v>
      </c>
    </row>
    <row r="4563" spans="1:3" x14ac:dyDescent="0.3">
      <c r="A4563" s="5" t="s">
        <v>1006</v>
      </c>
      <c r="B4563" s="5" t="s">
        <v>1833</v>
      </c>
      <c r="C4563" s="5">
        <v>26</v>
      </c>
    </row>
    <row r="4564" spans="1:3" x14ac:dyDescent="0.3">
      <c r="A4564" s="5" t="s">
        <v>1006</v>
      </c>
      <c r="B4564" s="5" t="s">
        <v>1835</v>
      </c>
      <c r="C4564" s="5">
        <v>27</v>
      </c>
    </row>
    <row r="4565" spans="1:3" x14ac:dyDescent="0.3">
      <c r="A4565" s="5" t="s">
        <v>1006</v>
      </c>
      <c r="B4565" s="5" t="s">
        <v>1836</v>
      </c>
      <c r="C4565" s="5">
        <v>28</v>
      </c>
    </row>
    <row r="4566" spans="1:3" x14ac:dyDescent="0.3">
      <c r="A4566" s="5" t="s">
        <v>1006</v>
      </c>
      <c r="B4566" s="5" t="s">
        <v>1837</v>
      </c>
      <c r="C4566" s="5">
        <v>29</v>
      </c>
    </row>
    <row r="4567" spans="1:3" x14ac:dyDescent="0.3">
      <c r="A4567" s="5" t="s">
        <v>1006</v>
      </c>
      <c r="B4567" s="5" t="s">
        <v>1838</v>
      </c>
      <c r="C4567" s="5">
        <v>30</v>
      </c>
    </row>
    <row r="4568" spans="1:3" x14ac:dyDescent="0.3">
      <c r="A4568" s="5" t="s">
        <v>1006</v>
      </c>
      <c r="B4568" s="5" t="s">
        <v>1839</v>
      </c>
      <c r="C4568" s="5">
        <v>31</v>
      </c>
    </row>
    <row r="4569" spans="1:3" x14ac:dyDescent="0.3">
      <c r="A4569" s="5" t="s">
        <v>1006</v>
      </c>
      <c r="B4569" s="5" t="s">
        <v>1840</v>
      </c>
      <c r="C4569" s="5">
        <v>32</v>
      </c>
    </row>
    <row r="4570" spans="1:3" x14ac:dyDescent="0.3">
      <c r="A4570" s="5" t="s">
        <v>1006</v>
      </c>
      <c r="B4570" s="5" t="s">
        <v>1841</v>
      </c>
      <c r="C4570" s="5">
        <v>33</v>
      </c>
    </row>
    <row r="4571" spans="1:3" x14ac:dyDescent="0.3">
      <c r="A4571" s="5" t="s">
        <v>1006</v>
      </c>
      <c r="B4571" s="5" t="s">
        <v>1842</v>
      </c>
      <c r="C4571" s="5">
        <v>34</v>
      </c>
    </row>
    <row r="4572" spans="1:3" x14ac:dyDescent="0.3">
      <c r="A4572" s="5" t="s">
        <v>1006</v>
      </c>
      <c r="B4572" s="5" t="s">
        <v>1843</v>
      </c>
      <c r="C4572" s="5">
        <v>35</v>
      </c>
    </row>
    <row r="4573" spans="1:3" x14ac:dyDescent="0.3">
      <c r="A4573" s="5" t="s">
        <v>1006</v>
      </c>
      <c r="B4573" s="5" t="s">
        <v>1844</v>
      </c>
      <c r="C4573" s="5">
        <v>36</v>
      </c>
    </row>
    <row r="4574" spans="1:3" x14ac:dyDescent="0.3">
      <c r="A4574" s="5" t="s">
        <v>1006</v>
      </c>
      <c r="B4574" s="5" t="s">
        <v>1845</v>
      </c>
      <c r="C4574" s="5">
        <v>37</v>
      </c>
    </row>
    <row r="4575" spans="1:3" x14ac:dyDescent="0.3">
      <c r="A4575" s="5" t="s">
        <v>1006</v>
      </c>
      <c r="B4575" s="5" t="s">
        <v>1846</v>
      </c>
      <c r="C4575" s="5">
        <v>38</v>
      </c>
    </row>
    <row r="4576" spans="1:3" x14ac:dyDescent="0.3">
      <c r="A4576" s="5" t="s">
        <v>1006</v>
      </c>
      <c r="B4576" s="5" t="s">
        <v>1848</v>
      </c>
      <c r="C4576" s="5">
        <v>39</v>
      </c>
    </row>
    <row r="4577" spans="1:3" x14ac:dyDescent="0.3">
      <c r="A4577" s="5" t="s">
        <v>1006</v>
      </c>
      <c r="B4577" s="5" t="s">
        <v>1849</v>
      </c>
      <c r="C4577" s="5">
        <v>40</v>
      </c>
    </row>
    <row r="4578" spans="1:3" x14ac:dyDescent="0.3">
      <c r="A4578" s="5" t="s">
        <v>1006</v>
      </c>
      <c r="B4578" s="5" t="s">
        <v>1850</v>
      </c>
      <c r="C4578" s="5">
        <v>41</v>
      </c>
    </row>
    <row r="4579" spans="1:3" x14ac:dyDescent="0.3">
      <c r="A4579" s="5" t="s">
        <v>1006</v>
      </c>
      <c r="B4579" s="5" t="s">
        <v>1851</v>
      </c>
      <c r="C4579" s="5">
        <v>42</v>
      </c>
    </row>
    <row r="4580" spans="1:3" x14ac:dyDescent="0.3">
      <c r="A4580" s="5" t="s">
        <v>1006</v>
      </c>
      <c r="B4580" s="5" t="s">
        <v>1853</v>
      </c>
      <c r="C4580" s="5">
        <v>44</v>
      </c>
    </row>
    <row r="4581" spans="1:3" x14ac:dyDescent="0.3">
      <c r="A4581" s="5" t="s">
        <v>1006</v>
      </c>
      <c r="B4581" s="5" t="s">
        <v>1854</v>
      </c>
      <c r="C4581" s="5">
        <v>45</v>
      </c>
    </row>
    <row r="4582" spans="1:3" x14ac:dyDescent="0.3">
      <c r="A4582" s="5" t="s">
        <v>1006</v>
      </c>
      <c r="B4582" s="5" t="s">
        <v>1855</v>
      </c>
      <c r="C4582" s="5">
        <v>46</v>
      </c>
    </row>
    <row r="4583" spans="1:3" x14ac:dyDescent="0.3">
      <c r="A4583" s="5" t="s">
        <v>1006</v>
      </c>
      <c r="B4583" s="5" t="s">
        <v>1856</v>
      </c>
      <c r="C4583" s="5">
        <v>47</v>
      </c>
    </row>
    <row r="4584" spans="1:3" x14ac:dyDescent="0.3">
      <c r="A4584" s="5" t="s">
        <v>1006</v>
      </c>
      <c r="B4584" s="5" t="s">
        <v>1857</v>
      </c>
      <c r="C4584" s="5">
        <v>48</v>
      </c>
    </row>
    <row r="4585" spans="1:3" x14ac:dyDescent="0.3">
      <c r="A4585" s="5" t="s">
        <v>1006</v>
      </c>
      <c r="B4585" s="5" t="s">
        <v>1860</v>
      </c>
      <c r="C4585" s="5">
        <v>49</v>
      </c>
    </row>
    <row r="4586" spans="1:3" x14ac:dyDescent="0.3">
      <c r="A4586" s="5" t="s">
        <v>1006</v>
      </c>
      <c r="B4586" s="5" t="s">
        <v>1861</v>
      </c>
      <c r="C4586" s="5">
        <v>50</v>
      </c>
    </row>
    <row r="4587" spans="1:3" x14ac:dyDescent="0.3">
      <c r="A4587" s="5" t="s">
        <v>1006</v>
      </c>
      <c r="B4587" s="5" t="s">
        <v>1862</v>
      </c>
      <c r="C4587" s="5">
        <v>51</v>
      </c>
    </row>
    <row r="4588" spans="1:3" x14ac:dyDescent="0.3">
      <c r="A4588" s="5" t="s">
        <v>1006</v>
      </c>
      <c r="B4588" s="5" t="s">
        <v>1864</v>
      </c>
      <c r="C4588" s="5">
        <v>53</v>
      </c>
    </row>
    <row r="4589" spans="1:3" x14ac:dyDescent="0.3">
      <c r="A4589" s="5" t="s">
        <v>1006</v>
      </c>
      <c r="B4589" s="5" t="s">
        <v>1865</v>
      </c>
      <c r="C4589" s="5">
        <v>54</v>
      </c>
    </row>
    <row r="4590" spans="1:3" x14ac:dyDescent="0.3">
      <c r="A4590" s="5" t="s">
        <v>1006</v>
      </c>
      <c r="B4590" s="5" t="s">
        <v>1866</v>
      </c>
      <c r="C4590" s="5">
        <v>55</v>
      </c>
    </row>
    <row r="4591" spans="1:3" x14ac:dyDescent="0.3">
      <c r="A4591" s="5" t="s">
        <v>1006</v>
      </c>
      <c r="B4591" s="5" t="s">
        <v>1867</v>
      </c>
      <c r="C4591" s="5">
        <v>56</v>
      </c>
    </row>
    <row r="4592" spans="1:3" x14ac:dyDescent="0.3">
      <c r="A4592" s="5" t="s">
        <v>3399</v>
      </c>
      <c r="B4592" s="5" t="s">
        <v>1133</v>
      </c>
      <c r="C4592" s="5">
        <v>99</v>
      </c>
    </row>
    <row r="4593" spans="1:3" x14ac:dyDescent="0.3">
      <c r="A4593" s="5" t="s">
        <v>3399</v>
      </c>
      <c r="B4593" s="5" t="s">
        <v>2113</v>
      </c>
      <c r="C4593" s="5">
        <v>101</v>
      </c>
    </row>
    <row r="4594" spans="1:3" x14ac:dyDescent="0.3">
      <c r="A4594" s="5" t="s">
        <v>3399</v>
      </c>
      <c r="B4594" s="5" t="s">
        <v>2114</v>
      </c>
      <c r="C4594" s="5">
        <v>102</v>
      </c>
    </row>
    <row r="4595" spans="1:3" x14ac:dyDescent="0.3">
      <c r="A4595" s="5" t="s">
        <v>3399</v>
      </c>
      <c r="B4595" s="5" t="s">
        <v>2115</v>
      </c>
      <c r="C4595" s="5">
        <v>103</v>
      </c>
    </row>
    <row r="4596" spans="1:3" x14ac:dyDescent="0.3">
      <c r="A4596" s="5" t="s">
        <v>3399</v>
      </c>
      <c r="B4596" s="5" t="s">
        <v>1826</v>
      </c>
      <c r="C4596" s="5">
        <v>67</v>
      </c>
    </row>
    <row r="4597" spans="1:3" x14ac:dyDescent="0.3">
      <c r="A4597" s="5" t="s">
        <v>3399</v>
      </c>
      <c r="B4597" s="5" t="s">
        <v>2116</v>
      </c>
      <c r="C4597" s="5">
        <v>104</v>
      </c>
    </row>
    <row r="4598" spans="1:3" x14ac:dyDescent="0.3">
      <c r="A4598" s="5" t="s">
        <v>3399</v>
      </c>
      <c r="B4598" s="5" t="s">
        <v>1834</v>
      </c>
      <c r="C4598" s="5">
        <v>71</v>
      </c>
    </row>
    <row r="4599" spans="1:3" x14ac:dyDescent="0.3">
      <c r="A4599" s="5" t="s">
        <v>3399</v>
      </c>
      <c r="B4599" s="5" t="s">
        <v>2117</v>
      </c>
      <c r="C4599" s="5">
        <v>105</v>
      </c>
    </row>
    <row r="4600" spans="1:3" x14ac:dyDescent="0.3">
      <c r="A4600" s="5" t="s">
        <v>3399</v>
      </c>
      <c r="B4600" s="5" t="s">
        <v>2118</v>
      </c>
      <c r="C4600" s="5">
        <v>106</v>
      </c>
    </row>
    <row r="4601" spans="1:3" x14ac:dyDescent="0.3">
      <c r="A4601" s="5" t="s">
        <v>3399</v>
      </c>
      <c r="B4601" s="5" t="s">
        <v>1858</v>
      </c>
      <c r="C4601" s="5">
        <v>76</v>
      </c>
    </row>
    <row r="4602" spans="1:3" x14ac:dyDescent="0.3">
      <c r="A4602" s="5" t="s">
        <v>3399</v>
      </c>
      <c r="B4602" s="5" t="s">
        <v>1859</v>
      </c>
      <c r="C4602" s="5">
        <v>77</v>
      </c>
    </row>
    <row r="4603" spans="1:3" x14ac:dyDescent="0.3">
      <c r="A4603" s="5" t="s">
        <v>3399</v>
      </c>
      <c r="B4603" s="5" t="s">
        <v>1863</v>
      </c>
      <c r="C4603" s="5">
        <v>79</v>
      </c>
    </row>
    <row r="4605" spans="1:3" ht="12.9" x14ac:dyDescent="0.35">
      <c r="A4605" s="4" t="s">
        <v>1007</v>
      </c>
      <c r="B4605" s="5" t="s">
        <v>1133</v>
      </c>
      <c r="C4605" s="5">
        <v>0</v>
      </c>
    </row>
    <row r="4606" spans="1:3" x14ac:dyDescent="0.3">
      <c r="A4606" s="5" t="s">
        <v>1007</v>
      </c>
      <c r="B4606" s="5" t="s">
        <v>2119</v>
      </c>
      <c r="C4606" s="5">
        <v>1</v>
      </c>
    </row>
    <row r="4607" spans="1:3" x14ac:dyDescent="0.3">
      <c r="A4607" s="5" t="s">
        <v>1007</v>
      </c>
      <c r="B4607" s="5" t="s">
        <v>2120</v>
      </c>
      <c r="C4607" s="5">
        <v>2</v>
      </c>
    </row>
    <row r="4608" spans="1:3" x14ac:dyDescent="0.3">
      <c r="A4608" s="5" t="s">
        <v>1007</v>
      </c>
      <c r="B4608" s="5" t="s">
        <v>2121</v>
      </c>
      <c r="C4608" s="5">
        <v>3</v>
      </c>
    </row>
    <row r="4609" spans="1:3" x14ac:dyDescent="0.3">
      <c r="A4609" s="5" t="s">
        <v>1007</v>
      </c>
      <c r="B4609" s="5" t="s">
        <v>2122</v>
      </c>
      <c r="C4609" s="5">
        <v>4</v>
      </c>
    </row>
    <row r="4610" spans="1:3" x14ac:dyDescent="0.3">
      <c r="A4610" s="5" t="s">
        <v>1007</v>
      </c>
      <c r="B4610" s="5" t="s">
        <v>2123</v>
      </c>
      <c r="C4610" s="5">
        <v>5</v>
      </c>
    </row>
    <row r="4611" spans="1:3" x14ac:dyDescent="0.3">
      <c r="A4611" s="5" t="s">
        <v>1007</v>
      </c>
      <c r="B4611" s="5" t="s">
        <v>2124</v>
      </c>
      <c r="C4611" s="5">
        <v>6</v>
      </c>
    </row>
    <row r="4612" spans="1:3" x14ac:dyDescent="0.3">
      <c r="A4612" s="5" t="s">
        <v>1007</v>
      </c>
      <c r="B4612" s="5" t="s">
        <v>1819</v>
      </c>
      <c r="C4612" s="5">
        <v>7</v>
      </c>
    </row>
    <row r="4613" spans="1:3" x14ac:dyDescent="0.3">
      <c r="A4613" s="5" t="s">
        <v>1007</v>
      </c>
      <c r="B4613" s="5" t="s">
        <v>2125</v>
      </c>
      <c r="C4613" s="5">
        <v>8</v>
      </c>
    </row>
    <row r="4614" spans="1:3" x14ac:dyDescent="0.3">
      <c r="A4614" s="5" t="s">
        <v>1007</v>
      </c>
      <c r="B4614" s="5" t="s">
        <v>2126</v>
      </c>
      <c r="C4614" s="5">
        <v>9</v>
      </c>
    </row>
    <row r="4615" spans="1:3" x14ac:dyDescent="0.3">
      <c r="A4615" s="5" t="s">
        <v>1007</v>
      </c>
      <c r="B4615" s="5" t="s">
        <v>2127</v>
      </c>
      <c r="C4615" s="5">
        <v>10</v>
      </c>
    </row>
    <row r="4616" spans="1:3" x14ac:dyDescent="0.3">
      <c r="A4616" s="5" t="s">
        <v>1007</v>
      </c>
      <c r="B4616" s="5" t="s">
        <v>2128</v>
      </c>
      <c r="C4616" s="5">
        <v>11</v>
      </c>
    </row>
    <row r="4617" spans="1:3" x14ac:dyDescent="0.3">
      <c r="A4617" s="5" t="s">
        <v>1007</v>
      </c>
      <c r="B4617" s="5" t="s">
        <v>2476</v>
      </c>
      <c r="C4617" s="5">
        <v>12</v>
      </c>
    </row>
    <row r="4618" spans="1:3" x14ac:dyDescent="0.3">
      <c r="A4618" s="5" t="s">
        <v>1007</v>
      </c>
      <c r="B4618" s="5" t="s">
        <v>2129</v>
      </c>
      <c r="C4618" s="5">
        <v>13</v>
      </c>
    </row>
    <row r="4619" spans="1:3" x14ac:dyDescent="0.3">
      <c r="A4619" s="5" t="s">
        <v>1007</v>
      </c>
      <c r="B4619" s="5" t="s">
        <v>2130</v>
      </c>
      <c r="C4619" s="5">
        <v>14</v>
      </c>
    </row>
    <row r="4620" spans="1:3" x14ac:dyDescent="0.3">
      <c r="A4620" s="5" t="s">
        <v>1007</v>
      </c>
      <c r="B4620" s="5" t="s">
        <v>2131</v>
      </c>
      <c r="C4620" s="5">
        <v>15</v>
      </c>
    </row>
    <row r="4621" spans="1:3" x14ac:dyDescent="0.3">
      <c r="A4621" s="5" t="s">
        <v>1007</v>
      </c>
      <c r="B4621" s="5" t="s">
        <v>832</v>
      </c>
      <c r="C4621" s="5">
        <v>16</v>
      </c>
    </row>
    <row r="4622" spans="1:3" x14ac:dyDescent="0.3">
      <c r="A4622" s="5" t="s">
        <v>1007</v>
      </c>
      <c r="B4622" s="5" t="s">
        <v>2132</v>
      </c>
      <c r="C4622" s="5">
        <v>17</v>
      </c>
    </row>
    <row r="4623" spans="1:3" x14ac:dyDescent="0.3">
      <c r="A4623" s="5" t="s">
        <v>1007</v>
      </c>
      <c r="B4623" s="5" t="s">
        <v>2133</v>
      </c>
      <c r="C4623" s="5">
        <v>18</v>
      </c>
    </row>
    <row r="4624" spans="1:3" x14ac:dyDescent="0.3">
      <c r="A4624" s="5" t="s">
        <v>1007</v>
      </c>
      <c r="B4624" s="5" t="s">
        <v>2134</v>
      </c>
      <c r="C4624" s="5">
        <v>19</v>
      </c>
    </row>
    <row r="4626" spans="1:3" ht="12.9" x14ac:dyDescent="0.35">
      <c r="A4626" s="4" t="s">
        <v>1008</v>
      </c>
      <c r="B4626" s="5" t="s">
        <v>1133</v>
      </c>
      <c r="C4626" s="5">
        <v>0</v>
      </c>
    </row>
    <row r="4627" spans="1:3" x14ac:dyDescent="0.3">
      <c r="A4627" s="5" t="s">
        <v>1008</v>
      </c>
      <c r="B4627" t="s">
        <v>1758</v>
      </c>
      <c r="C4627" s="5">
        <v>1</v>
      </c>
    </row>
    <row r="4628" spans="1:3" x14ac:dyDescent="0.3">
      <c r="A4628" s="5" t="s">
        <v>1008</v>
      </c>
      <c r="B4628" t="s">
        <v>1759</v>
      </c>
      <c r="C4628" s="5">
        <v>2</v>
      </c>
    </row>
    <row r="4629" spans="1:3" x14ac:dyDescent="0.3">
      <c r="A4629" s="5" t="s">
        <v>1008</v>
      </c>
      <c r="B4629" t="s">
        <v>1760</v>
      </c>
      <c r="C4629" s="5">
        <v>4</v>
      </c>
    </row>
    <row r="4630" spans="1:3" x14ac:dyDescent="0.3">
      <c r="A4630" s="5" t="s">
        <v>1008</v>
      </c>
      <c r="B4630" t="s">
        <v>1761</v>
      </c>
      <c r="C4630" s="5">
        <v>3</v>
      </c>
    </row>
    <row r="4631" spans="1:3" x14ac:dyDescent="0.3">
      <c r="A4631" s="5" t="s">
        <v>1008</v>
      </c>
      <c r="B4631" t="s">
        <v>1762</v>
      </c>
      <c r="C4631" s="5">
        <v>8</v>
      </c>
    </row>
    <row r="4632" spans="1:3" x14ac:dyDescent="0.3">
      <c r="A4632" s="5" t="s">
        <v>1008</v>
      </c>
      <c r="B4632" t="s">
        <v>1763</v>
      </c>
      <c r="C4632" s="5">
        <v>9</v>
      </c>
    </row>
    <row r="4633" spans="1:3" x14ac:dyDescent="0.3">
      <c r="A4633" s="5" t="s">
        <v>1008</v>
      </c>
      <c r="B4633" t="s">
        <v>1764</v>
      </c>
      <c r="C4633" s="5">
        <v>6</v>
      </c>
    </row>
    <row r="4634" spans="1:3" x14ac:dyDescent="0.3">
      <c r="A4634" s="5" t="s">
        <v>1008</v>
      </c>
      <c r="B4634" t="s">
        <v>1765</v>
      </c>
      <c r="C4634" s="5">
        <v>5</v>
      </c>
    </row>
    <row r="4635" spans="1:3" x14ac:dyDescent="0.3">
      <c r="A4635" s="5" t="s">
        <v>1008</v>
      </c>
      <c r="B4635" t="s">
        <v>1766</v>
      </c>
      <c r="C4635" s="5">
        <v>10</v>
      </c>
    </row>
    <row r="4636" spans="1:3" x14ac:dyDescent="0.3">
      <c r="A4636" s="5" t="s">
        <v>1008</v>
      </c>
      <c r="B4636" t="s">
        <v>1767</v>
      </c>
      <c r="C4636" s="5">
        <v>11</v>
      </c>
    </row>
    <row r="4637" spans="1:3" x14ac:dyDescent="0.3">
      <c r="A4637" s="5" t="s">
        <v>1008</v>
      </c>
      <c r="B4637" t="s">
        <v>1768</v>
      </c>
      <c r="C4637" s="5">
        <v>12</v>
      </c>
    </row>
    <row r="4638" spans="1:3" x14ac:dyDescent="0.3">
      <c r="A4638" s="5" t="s">
        <v>1008</v>
      </c>
      <c r="B4638" t="s">
        <v>3474</v>
      </c>
      <c r="C4638" s="5">
        <v>13</v>
      </c>
    </row>
    <row r="4639" spans="1:3" x14ac:dyDescent="0.3">
      <c r="A4639" s="5" t="s">
        <v>1008</v>
      </c>
      <c r="B4639" t="s">
        <v>1769</v>
      </c>
      <c r="C4639" s="5">
        <v>14</v>
      </c>
    </row>
    <row r="4640" spans="1:3" x14ac:dyDescent="0.3">
      <c r="A4640" s="5" t="s">
        <v>1008</v>
      </c>
      <c r="B4640" t="s">
        <v>1770</v>
      </c>
      <c r="C4640" s="5">
        <v>7</v>
      </c>
    </row>
    <row r="4642" spans="1:3" ht="12.9" x14ac:dyDescent="0.35">
      <c r="A4642" s="4" t="s">
        <v>1009</v>
      </c>
      <c r="B4642" s="5" t="s">
        <v>1133</v>
      </c>
      <c r="C4642" s="5">
        <v>0</v>
      </c>
    </row>
    <row r="4643" spans="1:3" x14ac:dyDescent="0.3">
      <c r="A4643" s="5" t="s">
        <v>1009</v>
      </c>
      <c r="B4643" s="5" t="s">
        <v>3475</v>
      </c>
      <c r="C4643" s="5">
        <v>1</v>
      </c>
    </row>
    <row r="4644" spans="1:3" x14ac:dyDescent="0.3">
      <c r="A4644" s="5" t="s">
        <v>1009</v>
      </c>
      <c r="B4644" s="5" t="s">
        <v>3476</v>
      </c>
      <c r="C4644" s="5">
        <v>2</v>
      </c>
    </row>
    <row r="4645" spans="1:3" x14ac:dyDescent="0.3">
      <c r="A4645" s="5" t="s">
        <v>1009</v>
      </c>
      <c r="B4645" s="5" t="s">
        <v>3477</v>
      </c>
      <c r="C4645" s="5">
        <v>3</v>
      </c>
    </row>
    <row r="4646" spans="1:3" x14ac:dyDescent="0.3">
      <c r="A4646" s="5" t="s">
        <v>1009</v>
      </c>
      <c r="B4646" s="5" t="s">
        <v>3478</v>
      </c>
      <c r="C4646" s="5">
        <v>4</v>
      </c>
    </row>
    <row r="4647" spans="1:3" x14ac:dyDescent="0.3">
      <c r="A4647" s="5" t="s">
        <v>1009</v>
      </c>
      <c r="B4647" s="5" t="s">
        <v>3479</v>
      </c>
      <c r="C4647" s="5">
        <v>5</v>
      </c>
    </row>
    <row r="4648" spans="1:3" x14ac:dyDescent="0.3">
      <c r="A4648" s="5" t="s">
        <v>1009</v>
      </c>
      <c r="B4648" s="5" t="s">
        <v>3480</v>
      </c>
      <c r="C4648" s="5">
        <v>6</v>
      </c>
    </row>
    <row r="4650" spans="1:3" ht="12.9" x14ac:dyDescent="0.35">
      <c r="A4650" s="4" t="s">
        <v>1010</v>
      </c>
      <c r="B4650" s="5" t="s">
        <v>1133</v>
      </c>
      <c r="C4650" s="5">
        <v>0</v>
      </c>
    </row>
    <row r="4651" spans="1:3" x14ac:dyDescent="0.3">
      <c r="A4651" s="5" t="s">
        <v>1010</v>
      </c>
      <c r="B4651" s="5" t="s">
        <v>1448</v>
      </c>
      <c r="C4651" s="5">
        <v>1</v>
      </c>
    </row>
    <row r="4652" spans="1:3" x14ac:dyDescent="0.3">
      <c r="A4652" s="5" t="s">
        <v>1010</v>
      </c>
      <c r="B4652" s="5" t="s">
        <v>3481</v>
      </c>
      <c r="C4652" s="5">
        <v>2</v>
      </c>
    </row>
    <row r="4653" spans="1:3" x14ac:dyDescent="0.3">
      <c r="A4653" s="5" t="s">
        <v>1010</v>
      </c>
      <c r="B4653" s="5" t="s">
        <v>3482</v>
      </c>
      <c r="C4653" s="5">
        <v>3</v>
      </c>
    </row>
    <row r="4654" spans="1:3" x14ac:dyDescent="0.3">
      <c r="A4654" s="5" t="s">
        <v>1010</v>
      </c>
      <c r="B4654" s="5" t="s">
        <v>3483</v>
      </c>
      <c r="C4654" s="5">
        <v>4</v>
      </c>
    </row>
    <row r="4655" spans="1:3" x14ac:dyDescent="0.3">
      <c r="A4655" s="5" t="s">
        <v>1010</v>
      </c>
      <c r="B4655" s="5" t="s">
        <v>3484</v>
      </c>
      <c r="C4655" s="5">
        <v>5</v>
      </c>
    </row>
    <row r="4656" spans="1:3" x14ac:dyDescent="0.3">
      <c r="A4656" s="5" t="s">
        <v>1010</v>
      </c>
      <c r="B4656" s="5" t="s">
        <v>781</v>
      </c>
      <c r="C4656" s="5">
        <v>6</v>
      </c>
    </row>
    <row r="4657" spans="1:3" x14ac:dyDescent="0.3">
      <c r="A4657" s="5" t="s">
        <v>1010</v>
      </c>
      <c r="B4657" s="5" t="s">
        <v>3485</v>
      </c>
      <c r="C4657" s="5">
        <v>7</v>
      </c>
    </row>
    <row r="4658" spans="1:3" x14ac:dyDescent="0.3">
      <c r="A4658" s="5" t="s">
        <v>1010</v>
      </c>
      <c r="B4658" s="5" t="s">
        <v>3486</v>
      </c>
      <c r="C4658" s="5">
        <v>8</v>
      </c>
    </row>
    <row r="4659" spans="1:3" x14ac:dyDescent="0.3">
      <c r="A4659" s="5" t="s">
        <v>1010</v>
      </c>
      <c r="B4659" s="5" t="s">
        <v>3487</v>
      </c>
      <c r="C4659" s="5">
        <v>9</v>
      </c>
    </row>
    <row r="4660" spans="1:3" x14ac:dyDescent="0.3">
      <c r="A4660" s="5" t="s">
        <v>1010</v>
      </c>
      <c r="B4660" s="5" t="s">
        <v>3488</v>
      </c>
      <c r="C4660" s="5">
        <v>10</v>
      </c>
    </row>
    <row r="4661" spans="1:3" x14ac:dyDescent="0.3">
      <c r="A4661" s="5" t="s">
        <v>1010</v>
      </c>
      <c r="B4661" s="5" t="s">
        <v>1451</v>
      </c>
      <c r="C4661" s="5">
        <v>11</v>
      </c>
    </row>
    <row r="4662" spans="1:3" x14ac:dyDescent="0.3">
      <c r="A4662" s="5" t="s">
        <v>1010</v>
      </c>
      <c r="B4662" s="5" t="s">
        <v>3489</v>
      </c>
      <c r="C4662" s="5">
        <v>12</v>
      </c>
    </row>
    <row r="4663" spans="1:3" x14ac:dyDescent="0.3">
      <c r="A4663" s="5" t="s">
        <v>1010</v>
      </c>
      <c r="B4663" s="5" t="s">
        <v>3490</v>
      </c>
      <c r="C4663" s="5">
        <v>13</v>
      </c>
    </row>
    <row r="4664" spans="1:3" x14ac:dyDescent="0.3">
      <c r="A4664" s="5" t="s">
        <v>1010</v>
      </c>
      <c r="B4664" s="5" t="s">
        <v>3491</v>
      </c>
      <c r="C4664" s="5">
        <v>14</v>
      </c>
    </row>
    <row r="4665" spans="1:3" x14ac:dyDescent="0.3">
      <c r="A4665" s="5" t="s">
        <v>1010</v>
      </c>
      <c r="B4665" s="5" t="s">
        <v>3492</v>
      </c>
      <c r="C4665" s="5">
        <v>15</v>
      </c>
    </row>
    <row r="4666" spans="1:3" x14ac:dyDescent="0.3">
      <c r="A4666" s="5" t="s">
        <v>1010</v>
      </c>
      <c r="B4666" s="5" t="s">
        <v>3493</v>
      </c>
      <c r="C4666" s="5">
        <v>16</v>
      </c>
    </row>
    <row r="4667" spans="1:3" x14ac:dyDescent="0.3">
      <c r="A4667" s="5" t="s">
        <v>1010</v>
      </c>
      <c r="B4667" s="5" t="s">
        <v>3494</v>
      </c>
      <c r="C4667" s="5">
        <v>17</v>
      </c>
    </row>
    <row r="4668" spans="1:3" x14ac:dyDescent="0.3">
      <c r="A4668" s="5" t="s">
        <v>1010</v>
      </c>
      <c r="B4668" s="5" t="s">
        <v>3495</v>
      </c>
      <c r="C4668" s="5">
        <v>18</v>
      </c>
    </row>
    <row r="4669" spans="1:3" x14ac:dyDescent="0.3">
      <c r="A4669" s="5" t="s">
        <v>1010</v>
      </c>
      <c r="B4669" s="5" t="s">
        <v>3496</v>
      </c>
      <c r="C4669" s="5">
        <v>19</v>
      </c>
    </row>
    <row r="4670" spans="1:3" x14ac:dyDescent="0.3">
      <c r="A4670" s="5" t="s">
        <v>1010</v>
      </c>
      <c r="B4670" s="5" t="s">
        <v>802</v>
      </c>
      <c r="C4670" s="5">
        <v>20</v>
      </c>
    </row>
    <row r="4671" spans="1:3" x14ac:dyDescent="0.3">
      <c r="A4671" s="5" t="s">
        <v>1010</v>
      </c>
      <c r="B4671" s="5" t="s">
        <v>3497</v>
      </c>
      <c r="C4671" s="5">
        <v>21</v>
      </c>
    </row>
    <row r="4672" spans="1:3" x14ac:dyDescent="0.3">
      <c r="A4672" s="5" t="s">
        <v>1010</v>
      </c>
      <c r="B4672" s="5" t="s">
        <v>3498</v>
      </c>
      <c r="C4672" s="5">
        <v>22</v>
      </c>
    </row>
    <row r="4673" spans="1:3" x14ac:dyDescent="0.3">
      <c r="A4673" s="5" t="s">
        <v>1010</v>
      </c>
      <c r="B4673" s="5" t="s">
        <v>3499</v>
      </c>
      <c r="C4673" s="5">
        <v>25</v>
      </c>
    </row>
    <row r="4674" spans="1:3" x14ac:dyDescent="0.3">
      <c r="A4674" s="5" t="s">
        <v>1010</v>
      </c>
      <c r="B4674" s="5" t="s">
        <v>3500</v>
      </c>
      <c r="C4674" s="5">
        <v>23</v>
      </c>
    </row>
    <row r="4675" spans="1:3" x14ac:dyDescent="0.3">
      <c r="A4675" s="5" t="s">
        <v>1010</v>
      </c>
      <c r="B4675" s="5" t="s">
        <v>3501</v>
      </c>
      <c r="C4675" s="5">
        <v>24</v>
      </c>
    </row>
    <row r="4677" spans="1:3" ht="12.9" x14ac:dyDescent="0.35">
      <c r="A4677" s="4" t="s">
        <v>1011</v>
      </c>
      <c r="B4677" s="5" t="s">
        <v>1133</v>
      </c>
      <c r="C4677" s="5">
        <v>0</v>
      </c>
    </row>
    <row r="4678" spans="1:3" x14ac:dyDescent="0.3">
      <c r="A4678" s="5" t="s">
        <v>1011</v>
      </c>
      <c r="B4678" s="5" t="s">
        <v>3502</v>
      </c>
      <c r="C4678" s="5">
        <v>1</v>
      </c>
    </row>
    <row r="4679" spans="1:3" x14ac:dyDescent="0.3">
      <c r="A4679" s="5" t="s">
        <v>1011</v>
      </c>
      <c r="B4679" s="5" t="s">
        <v>2187</v>
      </c>
      <c r="C4679" s="5">
        <v>6</v>
      </c>
    </row>
    <row r="4680" spans="1:3" x14ac:dyDescent="0.3">
      <c r="A4680" s="5" t="s">
        <v>1011</v>
      </c>
      <c r="B4680" s="5" t="s">
        <v>3503</v>
      </c>
      <c r="C4680" s="5">
        <v>2</v>
      </c>
    </row>
    <row r="4681" spans="1:3" x14ac:dyDescent="0.3">
      <c r="A4681" s="5" t="s">
        <v>1011</v>
      </c>
      <c r="B4681" s="5" t="s">
        <v>2184</v>
      </c>
      <c r="C4681" s="5">
        <v>3</v>
      </c>
    </row>
    <row r="4682" spans="1:3" x14ac:dyDescent="0.3">
      <c r="A4682" s="5" t="s">
        <v>1011</v>
      </c>
      <c r="B4682" s="5" t="s">
        <v>2185</v>
      </c>
      <c r="C4682" s="5">
        <v>4</v>
      </c>
    </row>
    <row r="4683" spans="1:3" x14ac:dyDescent="0.3">
      <c r="A4683" s="5" t="s">
        <v>1011</v>
      </c>
      <c r="B4683" s="5" t="s">
        <v>2186</v>
      </c>
      <c r="C4683" s="5">
        <v>5</v>
      </c>
    </row>
    <row r="4684" spans="1:3" x14ac:dyDescent="0.3">
      <c r="A4684" s="5" t="s">
        <v>1011</v>
      </c>
      <c r="B4684" s="5" t="s">
        <v>2188</v>
      </c>
      <c r="C4684" s="5">
        <v>7</v>
      </c>
    </row>
    <row r="4685" spans="1:3" x14ac:dyDescent="0.3">
      <c r="A4685" s="5" t="s">
        <v>1011</v>
      </c>
      <c r="B4685" s="5" t="s">
        <v>2189</v>
      </c>
      <c r="C4685" s="5">
        <v>8</v>
      </c>
    </row>
    <row r="4686" spans="1:3" x14ac:dyDescent="0.3">
      <c r="A4686" s="5" t="s">
        <v>1011</v>
      </c>
      <c r="B4686" s="5" t="s">
        <v>2190</v>
      </c>
      <c r="C4686" s="5">
        <v>9</v>
      </c>
    </row>
    <row r="4687" spans="1:3" x14ac:dyDescent="0.3">
      <c r="A4687" s="5" t="s">
        <v>1011</v>
      </c>
      <c r="B4687" s="5" t="s">
        <v>2191</v>
      </c>
      <c r="C4687" s="5">
        <v>10</v>
      </c>
    </row>
    <row r="4688" spans="1:3" x14ac:dyDescent="0.3">
      <c r="A4688" s="5" t="s">
        <v>1011</v>
      </c>
      <c r="B4688" s="5" t="s">
        <v>2192</v>
      </c>
      <c r="C4688" s="5">
        <v>11</v>
      </c>
    </row>
    <row r="4689" spans="1:3" x14ac:dyDescent="0.3">
      <c r="A4689" s="5" t="s">
        <v>1011</v>
      </c>
      <c r="B4689" s="5" t="s">
        <v>2193</v>
      </c>
      <c r="C4689" s="5">
        <v>12</v>
      </c>
    </row>
    <row r="4690" spans="1:3" x14ac:dyDescent="0.3">
      <c r="A4690" s="5" t="s">
        <v>1011</v>
      </c>
      <c r="B4690" s="5" t="s">
        <v>2194</v>
      </c>
      <c r="C4690" s="5">
        <v>13</v>
      </c>
    </row>
    <row r="4691" spans="1:3" x14ac:dyDescent="0.3">
      <c r="A4691" s="5" t="s">
        <v>1011</v>
      </c>
      <c r="B4691" s="5" t="s">
        <v>2195</v>
      </c>
      <c r="C4691" s="5">
        <v>14</v>
      </c>
    </row>
    <row r="4692" spans="1:3" x14ac:dyDescent="0.3">
      <c r="A4692" s="5" t="s">
        <v>1011</v>
      </c>
      <c r="B4692" s="5" t="s">
        <v>2197</v>
      </c>
      <c r="C4692" s="5">
        <v>16</v>
      </c>
    </row>
    <row r="4693" spans="1:3" x14ac:dyDescent="0.3">
      <c r="A4693" s="5" t="s">
        <v>1011</v>
      </c>
      <c r="B4693" s="5" t="s">
        <v>2196</v>
      </c>
      <c r="C4693" s="5">
        <v>15</v>
      </c>
    </row>
    <row r="4694" spans="1:3" x14ac:dyDescent="0.3">
      <c r="A4694" s="5" t="s">
        <v>1011</v>
      </c>
      <c r="B4694" t="s">
        <v>1771</v>
      </c>
      <c r="C4694">
        <v>62</v>
      </c>
    </row>
    <row r="4695" spans="1:3" x14ac:dyDescent="0.3">
      <c r="A4695" s="5" t="s">
        <v>1011</v>
      </c>
      <c r="B4695" t="s">
        <v>1772</v>
      </c>
      <c r="C4695">
        <v>63</v>
      </c>
    </row>
    <row r="4696" spans="1:3" x14ac:dyDescent="0.3">
      <c r="A4696" s="5" t="s">
        <v>1011</v>
      </c>
      <c r="B4696" s="5" t="s">
        <v>2198</v>
      </c>
      <c r="C4696" s="5">
        <v>17</v>
      </c>
    </row>
    <row r="4697" spans="1:3" x14ac:dyDescent="0.3">
      <c r="A4697" s="5" t="s">
        <v>1011</v>
      </c>
      <c r="B4697" s="5" t="s">
        <v>2199</v>
      </c>
      <c r="C4697" s="5">
        <v>18</v>
      </c>
    </row>
    <row r="4698" spans="1:3" x14ac:dyDescent="0.3">
      <c r="A4698" s="5" t="s">
        <v>1011</v>
      </c>
      <c r="B4698" s="5" t="s">
        <v>2200</v>
      </c>
      <c r="C4698" s="5">
        <v>19</v>
      </c>
    </row>
    <row r="4699" spans="1:3" x14ac:dyDescent="0.3">
      <c r="A4699" s="5" t="s">
        <v>1011</v>
      </c>
      <c r="B4699" s="5" t="s">
        <v>2201</v>
      </c>
      <c r="C4699" s="5">
        <v>20</v>
      </c>
    </row>
    <row r="4700" spans="1:3" x14ac:dyDescent="0.3">
      <c r="A4700" s="5" t="s">
        <v>1011</v>
      </c>
      <c r="B4700" s="5" t="s">
        <v>2204</v>
      </c>
      <c r="C4700" s="5">
        <v>23</v>
      </c>
    </row>
    <row r="4701" spans="1:3" x14ac:dyDescent="0.3">
      <c r="A4701" s="5" t="s">
        <v>1011</v>
      </c>
      <c r="B4701" s="5" t="s">
        <v>2205</v>
      </c>
      <c r="C4701" s="5">
        <v>24</v>
      </c>
    </row>
    <row r="4702" spans="1:3" x14ac:dyDescent="0.3">
      <c r="A4702" s="5" t="s">
        <v>1011</v>
      </c>
      <c r="B4702" s="5" t="s">
        <v>2206</v>
      </c>
      <c r="C4702" s="5">
        <v>25</v>
      </c>
    </row>
    <row r="4703" spans="1:3" x14ac:dyDescent="0.3">
      <c r="A4703" s="5" t="s">
        <v>1011</v>
      </c>
      <c r="B4703" s="5" t="s">
        <v>2207</v>
      </c>
      <c r="C4703" s="5">
        <v>26</v>
      </c>
    </row>
    <row r="4704" spans="1:3" x14ac:dyDescent="0.3">
      <c r="A4704" s="5" t="s">
        <v>1011</v>
      </c>
      <c r="B4704" s="5" t="s">
        <v>2202</v>
      </c>
      <c r="C4704" s="5">
        <v>21</v>
      </c>
    </row>
    <row r="4705" spans="1:3" x14ac:dyDescent="0.3">
      <c r="A4705" s="5" t="s">
        <v>1011</v>
      </c>
      <c r="B4705" s="5" t="s">
        <v>2203</v>
      </c>
      <c r="C4705" s="5">
        <v>22</v>
      </c>
    </row>
    <row r="4706" spans="1:3" x14ac:dyDescent="0.3">
      <c r="A4706" s="5" t="s">
        <v>1011</v>
      </c>
      <c r="B4706" t="s">
        <v>1773</v>
      </c>
      <c r="C4706">
        <v>64</v>
      </c>
    </row>
    <row r="4707" spans="1:3" x14ac:dyDescent="0.3">
      <c r="A4707" s="5" t="s">
        <v>1011</v>
      </c>
      <c r="B4707" s="5" t="s">
        <v>2209</v>
      </c>
      <c r="C4707" s="5">
        <v>28</v>
      </c>
    </row>
    <row r="4708" spans="1:3" x14ac:dyDescent="0.3">
      <c r="A4708" s="5" t="s">
        <v>1011</v>
      </c>
      <c r="B4708" s="5" t="s">
        <v>2208</v>
      </c>
      <c r="C4708" s="5">
        <v>27</v>
      </c>
    </row>
    <row r="4709" spans="1:3" x14ac:dyDescent="0.3">
      <c r="A4709" s="5" t="s">
        <v>1011</v>
      </c>
      <c r="B4709" s="5" t="s">
        <v>2210</v>
      </c>
      <c r="C4709" s="5">
        <v>29</v>
      </c>
    </row>
    <row r="4710" spans="1:3" x14ac:dyDescent="0.3">
      <c r="A4710" s="5" t="s">
        <v>1011</v>
      </c>
      <c r="B4710" s="5" t="s">
        <v>2211</v>
      </c>
      <c r="C4710" s="5">
        <v>30</v>
      </c>
    </row>
    <row r="4711" spans="1:3" x14ac:dyDescent="0.3">
      <c r="A4711" s="5" t="s">
        <v>1011</v>
      </c>
      <c r="B4711" s="5" t="s">
        <v>2212</v>
      </c>
      <c r="C4711" s="5">
        <v>31</v>
      </c>
    </row>
    <row r="4712" spans="1:3" x14ac:dyDescent="0.3">
      <c r="A4712" s="5" t="s">
        <v>1011</v>
      </c>
      <c r="B4712" s="5" t="s">
        <v>2213</v>
      </c>
      <c r="C4712" s="5">
        <v>32</v>
      </c>
    </row>
    <row r="4713" spans="1:3" x14ac:dyDescent="0.3">
      <c r="A4713" s="5" t="s">
        <v>1011</v>
      </c>
      <c r="B4713" s="5" t="s">
        <v>2214</v>
      </c>
      <c r="C4713" s="5">
        <v>33</v>
      </c>
    </row>
    <row r="4714" spans="1:3" x14ac:dyDescent="0.3">
      <c r="A4714" s="5" t="s">
        <v>1011</v>
      </c>
      <c r="B4714" s="5" t="s">
        <v>2215</v>
      </c>
      <c r="C4714" s="5">
        <v>34</v>
      </c>
    </row>
    <row r="4715" spans="1:3" x14ac:dyDescent="0.3">
      <c r="A4715" s="5" t="s">
        <v>1011</v>
      </c>
      <c r="B4715" s="5" t="s">
        <v>2216</v>
      </c>
      <c r="C4715" s="5">
        <v>35</v>
      </c>
    </row>
    <row r="4716" spans="1:3" x14ac:dyDescent="0.3">
      <c r="A4716" s="5" t="s">
        <v>1011</v>
      </c>
      <c r="B4716" s="5" t="s">
        <v>2217</v>
      </c>
      <c r="C4716" s="5">
        <v>36</v>
      </c>
    </row>
    <row r="4717" spans="1:3" x14ac:dyDescent="0.3">
      <c r="A4717" s="5" t="s">
        <v>1011</v>
      </c>
      <c r="B4717" s="5" t="s">
        <v>2218</v>
      </c>
      <c r="C4717" s="5">
        <v>37</v>
      </c>
    </row>
    <row r="4718" spans="1:3" x14ac:dyDescent="0.3">
      <c r="A4718" s="5" t="s">
        <v>1011</v>
      </c>
      <c r="B4718" s="5" t="s">
        <v>2219</v>
      </c>
      <c r="C4718" s="5">
        <v>38</v>
      </c>
    </row>
    <row r="4719" spans="1:3" x14ac:dyDescent="0.3">
      <c r="A4719" s="5" t="s">
        <v>1011</v>
      </c>
      <c r="B4719" s="5" t="s">
        <v>2220</v>
      </c>
      <c r="C4719" s="5">
        <v>39</v>
      </c>
    </row>
    <row r="4720" spans="1:3" x14ac:dyDescent="0.3">
      <c r="A4720" s="5" t="s">
        <v>1011</v>
      </c>
      <c r="B4720" s="5" t="s">
        <v>2221</v>
      </c>
      <c r="C4720" s="5">
        <v>40</v>
      </c>
    </row>
    <row r="4721" spans="1:3" x14ac:dyDescent="0.3">
      <c r="A4721" s="5" t="s">
        <v>1011</v>
      </c>
      <c r="B4721" s="5" t="s">
        <v>2222</v>
      </c>
      <c r="C4721" s="5">
        <v>41</v>
      </c>
    </row>
    <row r="4722" spans="1:3" x14ac:dyDescent="0.3">
      <c r="A4722" s="5" t="s">
        <v>1011</v>
      </c>
      <c r="B4722" s="5" t="s">
        <v>2223</v>
      </c>
      <c r="C4722" s="5">
        <v>42</v>
      </c>
    </row>
    <row r="4723" spans="1:3" x14ac:dyDescent="0.3">
      <c r="A4723" s="5" t="s">
        <v>1011</v>
      </c>
      <c r="B4723" s="5" t="s">
        <v>2224</v>
      </c>
      <c r="C4723" s="5">
        <v>43</v>
      </c>
    </row>
    <row r="4724" spans="1:3" x14ac:dyDescent="0.3">
      <c r="A4724" s="5" t="s">
        <v>1011</v>
      </c>
      <c r="B4724" s="5" t="s">
        <v>2225</v>
      </c>
      <c r="C4724" s="5">
        <v>44</v>
      </c>
    </row>
    <row r="4725" spans="1:3" x14ac:dyDescent="0.3">
      <c r="A4725" s="5" t="s">
        <v>1011</v>
      </c>
      <c r="B4725" s="5" t="s">
        <v>2226</v>
      </c>
      <c r="C4725" s="5">
        <v>45</v>
      </c>
    </row>
    <row r="4726" spans="1:3" x14ac:dyDescent="0.3">
      <c r="A4726" s="5" t="s">
        <v>1011</v>
      </c>
      <c r="B4726" s="5" t="s">
        <v>2227</v>
      </c>
      <c r="C4726" s="5">
        <v>46</v>
      </c>
    </row>
    <row r="4727" spans="1:3" x14ac:dyDescent="0.3">
      <c r="A4727" s="5" t="s">
        <v>1011</v>
      </c>
      <c r="B4727" s="5" t="s">
        <v>2228</v>
      </c>
      <c r="C4727" s="5">
        <v>47</v>
      </c>
    </row>
    <row r="4728" spans="1:3" x14ac:dyDescent="0.3">
      <c r="A4728" s="5" t="s">
        <v>1011</v>
      </c>
      <c r="B4728" s="5" t="s">
        <v>2229</v>
      </c>
      <c r="C4728" s="5">
        <v>48</v>
      </c>
    </row>
    <row r="4729" spans="1:3" x14ac:dyDescent="0.3">
      <c r="A4729" s="5" t="s">
        <v>1011</v>
      </c>
      <c r="B4729" s="5" t="s">
        <v>2230</v>
      </c>
      <c r="C4729" s="5">
        <v>49</v>
      </c>
    </row>
    <row r="4730" spans="1:3" x14ac:dyDescent="0.3">
      <c r="A4730" s="5" t="s">
        <v>1011</v>
      </c>
      <c r="B4730" s="5" t="s">
        <v>2231</v>
      </c>
      <c r="C4730" s="5">
        <v>50</v>
      </c>
    </row>
    <row r="4731" spans="1:3" x14ac:dyDescent="0.3">
      <c r="A4731" s="5" t="s">
        <v>1011</v>
      </c>
      <c r="B4731" s="5" t="s">
        <v>2232</v>
      </c>
      <c r="C4731" s="5">
        <v>51</v>
      </c>
    </row>
    <row r="4732" spans="1:3" x14ac:dyDescent="0.3">
      <c r="A4732" s="5" t="s">
        <v>1011</v>
      </c>
      <c r="B4732" s="5" t="s">
        <v>2233</v>
      </c>
      <c r="C4732" s="5">
        <v>52</v>
      </c>
    </row>
    <row r="4733" spans="1:3" x14ac:dyDescent="0.3">
      <c r="A4733" s="5" t="s">
        <v>1011</v>
      </c>
      <c r="B4733" s="5" t="s">
        <v>2234</v>
      </c>
      <c r="C4733" s="5">
        <v>53</v>
      </c>
    </row>
    <row r="4734" spans="1:3" x14ac:dyDescent="0.3">
      <c r="A4734" s="5" t="s">
        <v>1011</v>
      </c>
      <c r="B4734" s="5" t="s">
        <v>2235</v>
      </c>
      <c r="C4734" s="5">
        <v>54</v>
      </c>
    </row>
    <row r="4735" spans="1:3" x14ac:dyDescent="0.3">
      <c r="A4735" s="5" t="s">
        <v>1011</v>
      </c>
      <c r="B4735" s="5" t="s">
        <v>2236</v>
      </c>
      <c r="C4735" s="5">
        <v>55</v>
      </c>
    </row>
    <row r="4736" spans="1:3" x14ac:dyDescent="0.3">
      <c r="A4736" s="5" t="s">
        <v>1011</v>
      </c>
      <c r="B4736" s="5" t="s">
        <v>2237</v>
      </c>
      <c r="C4736" s="5">
        <v>56</v>
      </c>
    </row>
    <row r="4737" spans="1:3" x14ac:dyDescent="0.3">
      <c r="A4737" s="5" t="s">
        <v>1011</v>
      </c>
      <c r="B4737" s="5" t="s">
        <v>2238</v>
      </c>
      <c r="C4737" s="5">
        <v>57</v>
      </c>
    </row>
    <row r="4738" spans="1:3" x14ac:dyDescent="0.3">
      <c r="A4738" s="5" t="s">
        <v>1011</v>
      </c>
      <c r="B4738" s="5" t="s">
        <v>2239</v>
      </c>
      <c r="C4738" s="5">
        <v>58</v>
      </c>
    </row>
    <row r="4739" spans="1:3" x14ac:dyDescent="0.3">
      <c r="A4739" s="5" t="s">
        <v>1011</v>
      </c>
      <c r="B4739" s="5" t="s">
        <v>2240</v>
      </c>
      <c r="C4739" s="5">
        <v>59</v>
      </c>
    </row>
    <row r="4740" spans="1:3" x14ac:dyDescent="0.3">
      <c r="A4740" s="5" t="s">
        <v>1011</v>
      </c>
      <c r="B4740" s="5" t="s">
        <v>2241</v>
      </c>
      <c r="C4740" s="5">
        <v>60</v>
      </c>
    </row>
    <row r="4741" spans="1:3" x14ac:dyDescent="0.3">
      <c r="A4741" s="5" t="s">
        <v>1011</v>
      </c>
      <c r="B4741" s="5" t="s">
        <v>2242</v>
      </c>
      <c r="C4741" s="5">
        <v>61</v>
      </c>
    </row>
    <row r="4742" spans="1:3" x14ac:dyDescent="0.3">
      <c r="A4742" s="5"/>
      <c r="B4742" s="5"/>
      <c r="C4742" s="5"/>
    </row>
    <row r="4743" spans="1:3" ht="12.9" x14ac:dyDescent="0.35">
      <c r="A4743" s="4" t="s">
        <v>1013</v>
      </c>
      <c r="B4743" s="5" t="s">
        <v>1133</v>
      </c>
      <c r="C4743" s="5">
        <v>0</v>
      </c>
    </row>
    <row r="4744" spans="1:3" x14ac:dyDescent="0.3">
      <c r="A4744" s="5" t="s">
        <v>1013</v>
      </c>
      <c r="B4744" s="5" t="s">
        <v>2243</v>
      </c>
      <c r="C4744" s="5">
        <v>1</v>
      </c>
    </row>
    <row r="4745" spans="1:3" x14ac:dyDescent="0.3">
      <c r="A4745" s="5" t="s">
        <v>1013</v>
      </c>
      <c r="B4745" s="5" t="s">
        <v>1774</v>
      </c>
      <c r="C4745" s="5">
        <v>2</v>
      </c>
    </row>
    <row r="4746" spans="1:3" x14ac:dyDescent="0.3">
      <c r="A4746" s="5" t="s">
        <v>1013</v>
      </c>
      <c r="B4746" t="s">
        <v>1775</v>
      </c>
      <c r="C4746">
        <v>20</v>
      </c>
    </row>
    <row r="4747" spans="1:3" x14ac:dyDescent="0.3">
      <c r="A4747" s="5" t="s">
        <v>1013</v>
      </c>
      <c r="B4747" s="5" t="s">
        <v>2244</v>
      </c>
      <c r="C4747" s="5">
        <v>3</v>
      </c>
    </row>
    <row r="4748" spans="1:3" x14ac:dyDescent="0.3">
      <c r="A4748" s="5" t="s">
        <v>1013</v>
      </c>
      <c r="B4748" s="5" t="s">
        <v>2245</v>
      </c>
      <c r="C4748" s="5">
        <v>4</v>
      </c>
    </row>
    <row r="4749" spans="1:3" x14ac:dyDescent="0.3">
      <c r="A4749" s="5" t="s">
        <v>1013</v>
      </c>
      <c r="B4749" s="5" t="s">
        <v>1217</v>
      </c>
      <c r="C4749" s="5">
        <v>5</v>
      </c>
    </row>
    <row r="4750" spans="1:3" x14ac:dyDescent="0.3">
      <c r="A4750" s="5" t="s">
        <v>1013</v>
      </c>
      <c r="B4750" s="5" t="s">
        <v>2246</v>
      </c>
      <c r="C4750" s="5">
        <v>6</v>
      </c>
    </row>
    <row r="4751" spans="1:3" x14ac:dyDescent="0.3">
      <c r="A4751" s="5" t="s">
        <v>1013</v>
      </c>
      <c r="B4751" s="5" t="s">
        <v>2247</v>
      </c>
      <c r="C4751" s="5">
        <v>7</v>
      </c>
    </row>
    <row r="4752" spans="1:3" x14ac:dyDescent="0.3">
      <c r="A4752" s="5" t="s">
        <v>1013</v>
      </c>
      <c r="B4752" s="5" t="s">
        <v>1776</v>
      </c>
      <c r="C4752" s="5">
        <v>21</v>
      </c>
    </row>
    <row r="4753" spans="1:3" x14ac:dyDescent="0.3">
      <c r="A4753" s="5" t="s">
        <v>1013</v>
      </c>
      <c r="B4753" s="5" t="s">
        <v>2248</v>
      </c>
      <c r="C4753" s="5">
        <v>9</v>
      </c>
    </row>
    <row r="4754" spans="1:3" x14ac:dyDescent="0.3">
      <c r="A4754" s="5" t="s">
        <v>1013</v>
      </c>
      <c r="B4754" t="s">
        <v>1777</v>
      </c>
      <c r="C4754" s="5">
        <v>10</v>
      </c>
    </row>
    <row r="4755" spans="1:3" x14ac:dyDescent="0.3">
      <c r="A4755" s="5" t="s">
        <v>1013</v>
      </c>
      <c r="B4755" s="5" t="s">
        <v>2249</v>
      </c>
      <c r="C4755" s="5">
        <v>11</v>
      </c>
    </row>
    <row r="4756" spans="1:3" x14ac:dyDescent="0.3">
      <c r="A4756" s="5" t="s">
        <v>1013</v>
      </c>
      <c r="B4756" s="5" t="s">
        <v>2250</v>
      </c>
      <c r="C4756" s="5">
        <v>12</v>
      </c>
    </row>
    <row r="4757" spans="1:3" x14ac:dyDescent="0.3">
      <c r="A4757" s="5" t="s">
        <v>1013</v>
      </c>
      <c r="B4757" s="5" t="s">
        <v>2251</v>
      </c>
      <c r="C4757" s="5">
        <v>13</v>
      </c>
    </row>
    <row r="4758" spans="1:3" x14ac:dyDescent="0.3">
      <c r="A4758" s="5" t="s">
        <v>1013</v>
      </c>
      <c r="B4758" s="5" t="s">
        <v>2252</v>
      </c>
      <c r="C4758" s="5">
        <v>14</v>
      </c>
    </row>
    <row r="4759" spans="1:3" x14ac:dyDescent="0.3">
      <c r="A4759" s="5" t="s">
        <v>1013</v>
      </c>
      <c r="B4759" s="5" t="s">
        <v>2253</v>
      </c>
      <c r="C4759" s="5">
        <v>15</v>
      </c>
    </row>
    <row r="4760" spans="1:3" x14ac:dyDescent="0.3">
      <c r="A4760" s="5" t="s">
        <v>1013</v>
      </c>
      <c r="B4760" s="5" t="s">
        <v>2254</v>
      </c>
      <c r="C4760" s="5">
        <v>16</v>
      </c>
    </row>
    <row r="4761" spans="1:3" x14ac:dyDescent="0.3">
      <c r="A4761" s="5" t="s">
        <v>1013</v>
      </c>
      <c r="B4761" s="5" t="s">
        <v>2255</v>
      </c>
      <c r="C4761" s="5">
        <v>19</v>
      </c>
    </row>
    <row r="4762" spans="1:3" x14ac:dyDescent="0.3">
      <c r="A4762" s="5" t="s">
        <v>1013</v>
      </c>
      <c r="B4762" s="5" t="s">
        <v>2256</v>
      </c>
      <c r="C4762" s="5">
        <v>17</v>
      </c>
    </row>
    <row r="4764" spans="1:3" ht="12.9" x14ac:dyDescent="0.35">
      <c r="A4764" s="4" t="s">
        <v>1014</v>
      </c>
      <c r="B4764" s="5" t="s">
        <v>1133</v>
      </c>
      <c r="C4764" s="5">
        <v>0</v>
      </c>
    </row>
    <row r="4765" spans="1:3" x14ac:dyDescent="0.3">
      <c r="A4765" s="5" t="s">
        <v>1014</v>
      </c>
      <c r="B4765" s="5" t="s">
        <v>1787</v>
      </c>
      <c r="C4765" s="5">
        <v>1</v>
      </c>
    </row>
    <row r="4766" spans="1:3" x14ac:dyDescent="0.3">
      <c r="A4766" s="5" t="s">
        <v>1014</v>
      </c>
      <c r="B4766" s="5" t="s">
        <v>2260</v>
      </c>
      <c r="C4766" s="5">
        <v>2</v>
      </c>
    </row>
    <row r="4767" spans="1:3" x14ac:dyDescent="0.3">
      <c r="A4767" s="5" t="s">
        <v>1014</v>
      </c>
      <c r="B4767" s="5" t="s">
        <v>3160</v>
      </c>
      <c r="C4767" s="5">
        <v>3</v>
      </c>
    </row>
    <row r="4768" spans="1:3" x14ac:dyDescent="0.3">
      <c r="A4768" s="5" t="s">
        <v>1014</v>
      </c>
      <c r="B4768" s="5" t="s">
        <v>2261</v>
      </c>
      <c r="C4768" s="5">
        <v>4</v>
      </c>
    </row>
    <row r="4769" spans="1:3" x14ac:dyDescent="0.3">
      <c r="A4769" s="5" t="s">
        <v>1014</v>
      </c>
      <c r="B4769" s="5" t="s">
        <v>2262</v>
      </c>
      <c r="C4769" s="5">
        <v>5</v>
      </c>
    </row>
    <row r="4770" spans="1:3" x14ac:dyDescent="0.3">
      <c r="A4770" s="5" t="s">
        <v>1014</v>
      </c>
      <c r="B4770" s="5" t="s">
        <v>3161</v>
      </c>
      <c r="C4770" s="5">
        <v>6</v>
      </c>
    </row>
    <row r="4771" spans="1:3" x14ac:dyDescent="0.3">
      <c r="A4771" s="5" t="s">
        <v>1014</v>
      </c>
      <c r="B4771" s="5" t="s">
        <v>2263</v>
      </c>
      <c r="C4771" s="5">
        <v>7</v>
      </c>
    </row>
    <row r="4772" spans="1:3" x14ac:dyDescent="0.3">
      <c r="A4772" s="5" t="s">
        <v>1014</v>
      </c>
      <c r="B4772" s="5" t="s">
        <v>1444</v>
      </c>
      <c r="C4772" s="5">
        <v>8</v>
      </c>
    </row>
    <row r="4773" spans="1:3" x14ac:dyDescent="0.3">
      <c r="A4773" s="5" t="s">
        <v>1014</v>
      </c>
      <c r="B4773" s="5" t="s">
        <v>3163</v>
      </c>
      <c r="C4773" s="5">
        <v>9</v>
      </c>
    </row>
    <row r="4775" spans="1:3" ht="12.9" x14ac:dyDescent="0.35">
      <c r="A4775" s="4" t="s">
        <v>1015</v>
      </c>
      <c r="B4775" s="5" t="s">
        <v>1133</v>
      </c>
      <c r="C4775" s="5">
        <v>0</v>
      </c>
    </row>
    <row r="4776" spans="1:3" x14ac:dyDescent="0.3">
      <c r="A4776" s="5" t="s">
        <v>1015</v>
      </c>
      <c r="B4776" s="5" t="s">
        <v>2264</v>
      </c>
      <c r="C4776" s="5">
        <v>9</v>
      </c>
    </row>
    <row r="4777" spans="1:3" x14ac:dyDescent="0.3">
      <c r="A4777" s="5" t="s">
        <v>1015</v>
      </c>
      <c r="B4777" s="5" t="s">
        <v>2265</v>
      </c>
      <c r="C4777" s="5">
        <v>10</v>
      </c>
    </row>
    <row r="4778" spans="1:3" x14ac:dyDescent="0.3">
      <c r="A4778" s="5" t="s">
        <v>1015</v>
      </c>
      <c r="B4778" s="5" t="s">
        <v>2266</v>
      </c>
      <c r="C4778" s="5">
        <v>1</v>
      </c>
    </row>
    <row r="4779" spans="1:3" x14ac:dyDescent="0.3">
      <c r="A4779" s="5" t="s">
        <v>1015</v>
      </c>
      <c r="B4779" s="5" t="s">
        <v>2267</v>
      </c>
      <c r="C4779" s="5">
        <v>2</v>
      </c>
    </row>
    <row r="4780" spans="1:3" x14ac:dyDescent="0.3">
      <c r="A4780" s="5" t="s">
        <v>1015</v>
      </c>
      <c r="B4780" s="5" t="s">
        <v>2268</v>
      </c>
      <c r="C4780" s="5">
        <v>3</v>
      </c>
    </row>
    <row r="4781" spans="1:3" x14ac:dyDescent="0.3">
      <c r="A4781" s="5" t="s">
        <v>1015</v>
      </c>
      <c r="B4781" s="5" t="s">
        <v>2269</v>
      </c>
      <c r="C4781" s="5">
        <v>4</v>
      </c>
    </row>
    <row r="4782" spans="1:3" x14ac:dyDescent="0.3">
      <c r="A4782" s="5" t="s">
        <v>1015</v>
      </c>
      <c r="B4782" s="5" t="s">
        <v>2270</v>
      </c>
      <c r="C4782" s="5">
        <v>5</v>
      </c>
    </row>
    <row r="4783" spans="1:3" x14ac:dyDescent="0.3">
      <c r="A4783" s="5" t="s">
        <v>1015</v>
      </c>
      <c r="B4783" s="5" t="s">
        <v>2271</v>
      </c>
      <c r="C4783" s="5">
        <v>6</v>
      </c>
    </row>
    <row r="4784" spans="1:3" x14ac:dyDescent="0.3">
      <c r="A4784" s="5" t="s">
        <v>1015</v>
      </c>
      <c r="B4784" s="5" t="s">
        <v>2272</v>
      </c>
      <c r="C4784" s="5">
        <v>7</v>
      </c>
    </row>
    <row r="4785" spans="1:3" x14ac:dyDescent="0.3">
      <c r="A4785" s="5" t="s">
        <v>1015</v>
      </c>
      <c r="B4785" s="5" t="s">
        <v>2273</v>
      </c>
      <c r="C4785" s="5">
        <v>8</v>
      </c>
    </row>
  </sheetData>
  <sheetProtection sheet="1" objects="1" scenarios="1"/>
  <sortState xmlns:xlrd2="http://schemas.microsoft.com/office/spreadsheetml/2017/richdata2" ref="A4523:C4527">
    <sortCondition ref="B4523:B4527"/>
  </sortState>
  <phoneticPr fontId="0" type="noConversion"/>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
  <sheetViews>
    <sheetView workbookViewId="0"/>
  </sheetViews>
  <sheetFormatPr defaultColWidth="8.84375" defaultRowHeight="12.45" x14ac:dyDescent="0.3"/>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9EBCC-E4B0-4538-8394-5B3BE2720DB9}">
  <sheetPr codeName="Sheet2"/>
  <dimension ref="A1:F40"/>
  <sheetViews>
    <sheetView workbookViewId="0">
      <selection activeCell="C23" sqref="C23"/>
    </sheetView>
  </sheetViews>
  <sheetFormatPr defaultColWidth="9.15234375" defaultRowHeight="15.45" x14ac:dyDescent="0.4"/>
  <cols>
    <col min="1" max="1" width="32.3046875" style="55" customWidth="1"/>
    <col min="2" max="2" width="43.84375" style="20" customWidth="1"/>
    <col min="3" max="3" width="45.3046875" style="20" customWidth="1"/>
    <col min="4" max="256" width="9.15234375" style="20"/>
    <col min="257" max="257" width="23.3046875" style="20" customWidth="1"/>
    <col min="258" max="258" width="124" style="20" customWidth="1"/>
    <col min="259" max="512" width="9.15234375" style="20"/>
    <col min="513" max="513" width="23.3046875" style="20" customWidth="1"/>
    <col min="514" max="514" width="124" style="20" customWidth="1"/>
    <col min="515" max="768" width="9.15234375" style="20"/>
    <col min="769" max="769" width="23.3046875" style="20" customWidth="1"/>
    <col min="770" max="770" width="124" style="20" customWidth="1"/>
    <col min="771" max="1024" width="9.15234375" style="20"/>
    <col min="1025" max="1025" width="23.3046875" style="20" customWidth="1"/>
    <col min="1026" max="1026" width="124" style="20" customWidth="1"/>
    <col min="1027" max="1280" width="9.15234375" style="20"/>
    <col min="1281" max="1281" width="23.3046875" style="20" customWidth="1"/>
    <col min="1282" max="1282" width="124" style="20" customWidth="1"/>
    <col min="1283" max="1536" width="9.15234375" style="20"/>
    <col min="1537" max="1537" width="23.3046875" style="20" customWidth="1"/>
    <col min="1538" max="1538" width="124" style="20" customWidth="1"/>
    <col min="1539" max="1792" width="9.15234375" style="20"/>
    <col min="1793" max="1793" width="23.3046875" style="20" customWidth="1"/>
    <col min="1794" max="1794" width="124" style="20" customWidth="1"/>
    <col min="1795" max="2048" width="9.15234375" style="20"/>
    <col min="2049" max="2049" width="23.3046875" style="20" customWidth="1"/>
    <col min="2050" max="2050" width="124" style="20" customWidth="1"/>
    <col min="2051" max="2304" width="9.15234375" style="20"/>
    <col min="2305" max="2305" width="23.3046875" style="20" customWidth="1"/>
    <col min="2306" max="2306" width="124" style="20" customWidth="1"/>
    <col min="2307" max="2560" width="9.15234375" style="20"/>
    <col min="2561" max="2561" width="23.3046875" style="20" customWidth="1"/>
    <col min="2562" max="2562" width="124" style="20" customWidth="1"/>
    <col min="2563" max="2816" width="9.15234375" style="20"/>
    <col min="2817" max="2817" width="23.3046875" style="20" customWidth="1"/>
    <col min="2818" max="2818" width="124" style="20" customWidth="1"/>
    <col min="2819" max="3072" width="9.15234375" style="20"/>
    <col min="3073" max="3073" width="23.3046875" style="20" customWidth="1"/>
    <col min="3074" max="3074" width="124" style="20" customWidth="1"/>
    <col min="3075" max="3328" width="9.15234375" style="20"/>
    <col min="3329" max="3329" width="23.3046875" style="20" customWidth="1"/>
    <col min="3330" max="3330" width="124" style="20" customWidth="1"/>
    <col min="3331" max="3584" width="9.15234375" style="20"/>
    <col min="3585" max="3585" width="23.3046875" style="20" customWidth="1"/>
    <col min="3586" max="3586" width="124" style="20" customWidth="1"/>
    <col min="3587" max="3840" width="9.15234375" style="20"/>
    <col min="3841" max="3841" width="23.3046875" style="20" customWidth="1"/>
    <col min="3842" max="3842" width="124" style="20" customWidth="1"/>
    <col min="3843" max="4096" width="9.15234375" style="20"/>
    <col min="4097" max="4097" width="23.3046875" style="20" customWidth="1"/>
    <col min="4098" max="4098" width="124" style="20" customWidth="1"/>
    <col min="4099" max="4352" width="9.15234375" style="20"/>
    <col min="4353" max="4353" width="23.3046875" style="20" customWidth="1"/>
    <col min="4354" max="4354" width="124" style="20" customWidth="1"/>
    <col min="4355" max="4608" width="9.15234375" style="20"/>
    <col min="4609" max="4609" width="23.3046875" style="20" customWidth="1"/>
    <col min="4610" max="4610" width="124" style="20" customWidth="1"/>
    <col min="4611" max="4864" width="9.15234375" style="20"/>
    <col min="4865" max="4865" width="23.3046875" style="20" customWidth="1"/>
    <col min="4866" max="4866" width="124" style="20" customWidth="1"/>
    <col min="4867" max="5120" width="9.15234375" style="20"/>
    <col min="5121" max="5121" width="23.3046875" style="20" customWidth="1"/>
    <col min="5122" max="5122" width="124" style="20" customWidth="1"/>
    <col min="5123" max="5376" width="9.15234375" style="20"/>
    <col min="5377" max="5377" width="23.3046875" style="20" customWidth="1"/>
    <col min="5378" max="5378" width="124" style="20" customWidth="1"/>
    <col min="5379" max="5632" width="9.15234375" style="20"/>
    <col min="5633" max="5633" width="23.3046875" style="20" customWidth="1"/>
    <col min="5634" max="5634" width="124" style="20" customWidth="1"/>
    <col min="5635" max="5888" width="9.15234375" style="20"/>
    <col min="5889" max="5889" width="23.3046875" style="20" customWidth="1"/>
    <col min="5890" max="5890" width="124" style="20" customWidth="1"/>
    <col min="5891" max="6144" width="9.15234375" style="20"/>
    <col min="6145" max="6145" width="23.3046875" style="20" customWidth="1"/>
    <col min="6146" max="6146" width="124" style="20" customWidth="1"/>
    <col min="6147" max="6400" width="9.15234375" style="20"/>
    <col min="6401" max="6401" width="23.3046875" style="20" customWidth="1"/>
    <col min="6402" max="6402" width="124" style="20" customWidth="1"/>
    <col min="6403" max="6656" width="9.15234375" style="20"/>
    <col min="6657" max="6657" width="23.3046875" style="20" customWidth="1"/>
    <col min="6658" max="6658" width="124" style="20" customWidth="1"/>
    <col min="6659" max="6912" width="9.15234375" style="20"/>
    <col min="6913" max="6913" width="23.3046875" style="20" customWidth="1"/>
    <col min="6914" max="6914" width="124" style="20" customWidth="1"/>
    <col min="6915" max="7168" width="9.15234375" style="20"/>
    <col min="7169" max="7169" width="23.3046875" style="20" customWidth="1"/>
    <col min="7170" max="7170" width="124" style="20" customWidth="1"/>
    <col min="7171" max="7424" width="9.15234375" style="20"/>
    <col min="7425" max="7425" width="23.3046875" style="20" customWidth="1"/>
    <col min="7426" max="7426" width="124" style="20" customWidth="1"/>
    <col min="7427" max="7680" width="9.15234375" style="20"/>
    <col min="7681" max="7681" width="23.3046875" style="20" customWidth="1"/>
    <col min="7682" max="7682" width="124" style="20" customWidth="1"/>
    <col min="7683" max="7936" width="9.15234375" style="20"/>
    <col min="7937" max="7937" width="23.3046875" style="20" customWidth="1"/>
    <col min="7938" max="7938" width="124" style="20" customWidth="1"/>
    <col min="7939" max="8192" width="9.15234375" style="20"/>
    <col min="8193" max="8193" width="23.3046875" style="20" customWidth="1"/>
    <col min="8194" max="8194" width="124" style="20" customWidth="1"/>
    <col min="8195" max="8448" width="9.15234375" style="20"/>
    <col min="8449" max="8449" width="23.3046875" style="20" customWidth="1"/>
    <col min="8450" max="8450" width="124" style="20" customWidth="1"/>
    <col min="8451" max="8704" width="9.15234375" style="20"/>
    <col min="8705" max="8705" width="23.3046875" style="20" customWidth="1"/>
    <col min="8706" max="8706" width="124" style="20" customWidth="1"/>
    <col min="8707" max="8960" width="9.15234375" style="20"/>
    <col min="8961" max="8961" width="23.3046875" style="20" customWidth="1"/>
    <col min="8962" max="8962" width="124" style="20" customWidth="1"/>
    <col min="8963" max="9216" width="9.15234375" style="20"/>
    <col min="9217" max="9217" width="23.3046875" style="20" customWidth="1"/>
    <col min="9218" max="9218" width="124" style="20" customWidth="1"/>
    <col min="9219" max="9472" width="9.15234375" style="20"/>
    <col min="9473" max="9473" width="23.3046875" style="20" customWidth="1"/>
    <col min="9474" max="9474" width="124" style="20" customWidth="1"/>
    <col min="9475" max="9728" width="9.15234375" style="20"/>
    <col min="9729" max="9729" width="23.3046875" style="20" customWidth="1"/>
    <col min="9730" max="9730" width="124" style="20" customWidth="1"/>
    <col min="9731" max="9984" width="9.15234375" style="20"/>
    <col min="9985" max="9985" width="23.3046875" style="20" customWidth="1"/>
    <col min="9986" max="9986" width="124" style="20" customWidth="1"/>
    <col min="9987" max="10240" width="9.15234375" style="20"/>
    <col min="10241" max="10241" width="23.3046875" style="20" customWidth="1"/>
    <col min="10242" max="10242" width="124" style="20" customWidth="1"/>
    <col min="10243" max="10496" width="9.15234375" style="20"/>
    <col min="10497" max="10497" width="23.3046875" style="20" customWidth="1"/>
    <col min="10498" max="10498" width="124" style="20" customWidth="1"/>
    <col min="10499" max="10752" width="9.15234375" style="20"/>
    <col min="10753" max="10753" width="23.3046875" style="20" customWidth="1"/>
    <col min="10754" max="10754" width="124" style="20" customWidth="1"/>
    <col min="10755" max="11008" width="9.15234375" style="20"/>
    <col min="11009" max="11009" width="23.3046875" style="20" customWidth="1"/>
    <col min="11010" max="11010" width="124" style="20" customWidth="1"/>
    <col min="11011" max="11264" width="9.15234375" style="20"/>
    <col min="11265" max="11265" width="23.3046875" style="20" customWidth="1"/>
    <col min="11266" max="11266" width="124" style="20" customWidth="1"/>
    <col min="11267" max="11520" width="9.15234375" style="20"/>
    <col min="11521" max="11521" width="23.3046875" style="20" customWidth="1"/>
    <col min="11522" max="11522" width="124" style="20" customWidth="1"/>
    <col min="11523" max="11776" width="9.15234375" style="20"/>
    <col min="11777" max="11777" width="23.3046875" style="20" customWidth="1"/>
    <col min="11778" max="11778" width="124" style="20" customWidth="1"/>
    <col min="11779" max="12032" width="9.15234375" style="20"/>
    <col min="12033" max="12033" width="23.3046875" style="20" customWidth="1"/>
    <col min="12034" max="12034" width="124" style="20" customWidth="1"/>
    <col min="12035" max="12288" width="9.15234375" style="20"/>
    <col min="12289" max="12289" width="23.3046875" style="20" customWidth="1"/>
    <col min="12290" max="12290" width="124" style="20" customWidth="1"/>
    <col min="12291" max="12544" width="9.15234375" style="20"/>
    <col min="12545" max="12545" width="23.3046875" style="20" customWidth="1"/>
    <col min="12546" max="12546" width="124" style="20" customWidth="1"/>
    <col min="12547" max="12800" width="9.15234375" style="20"/>
    <col min="12801" max="12801" width="23.3046875" style="20" customWidth="1"/>
    <col min="12802" max="12802" width="124" style="20" customWidth="1"/>
    <col min="12803" max="13056" width="9.15234375" style="20"/>
    <col min="13057" max="13057" width="23.3046875" style="20" customWidth="1"/>
    <col min="13058" max="13058" width="124" style="20" customWidth="1"/>
    <col min="13059" max="13312" width="9.15234375" style="20"/>
    <col min="13313" max="13313" width="23.3046875" style="20" customWidth="1"/>
    <col min="13314" max="13314" width="124" style="20" customWidth="1"/>
    <col min="13315" max="13568" width="9.15234375" style="20"/>
    <col min="13569" max="13569" width="23.3046875" style="20" customWidth="1"/>
    <col min="13570" max="13570" width="124" style="20" customWidth="1"/>
    <col min="13571" max="13824" width="9.15234375" style="20"/>
    <col min="13825" max="13825" width="23.3046875" style="20" customWidth="1"/>
    <col min="13826" max="13826" width="124" style="20" customWidth="1"/>
    <col min="13827" max="14080" width="9.15234375" style="20"/>
    <col min="14081" max="14081" width="23.3046875" style="20" customWidth="1"/>
    <col min="14082" max="14082" width="124" style="20" customWidth="1"/>
    <col min="14083" max="14336" width="9.15234375" style="20"/>
    <col min="14337" max="14337" width="23.3046875" style="20" customWidth="1"/>
    <col min="14338" max="14338" width="124" style="20" customWidth="1"/>
    <col min="14339" max="14592" width="9.15234375" style="20"/>
    <col min="14593" max="14593" width="23.3046875" style="20" customWidth="1"/>
    <col min="14594" max="14594" width="124" style="20" customWidth="1"/>
    <col min="14595" max="14848" width="9.15234375" style="20"/>
    <col min="14849" max="14849" width="23.3046875" style="20" customWidth="1"/>
    <col min="14850" max="14850" width="124" style="20" customWidth="1"/>
    <col min="14851" max="15104" width="9.15234375" style="20"/>
    <col min="15105" max="15105" width="23.3046875" style="20" customWidth="1"/>
    <col min="15106" max="15106" width="124" style="20" customWidth="1"/>
    <col min="15107" max="15360" width="9.15234375" style="20"/>
    <col min="15361" max="15361" width="23.3046875" style="20" customWidth="1"/>
    <col min="15362" max="15362" width="124" style="20" customWidth="1"/>
    <col min="15363" max="15616" width="9.15234375" style="20"/>
    <col min="15617" max="15617" width="23.3046875" style="20" customWidth="1"/>
    <col min="15618" max="15618" width="124" style="20" customWidth="1"/>
    <col min="15619" max="15872" width="9.15234375" style="20"/>
    <col min="15873" max="15873" width="23.3046875" style="20" customWidth="1"/>
    <col min="15874" max="15874" width="124" style="20" customWidth="1"/>
    <col min="15875" max="16128" width="9.15234375" style="20"/>
    <col min="16129" max="16129" width="23.3046875" style="20" customWidth="1"/>
    <col min="16130" max="16130" width="124" style="20" customWidth="1"/>
    <col min="16131" max="16384" width="9.15234375" style="20"/>
  </cols>
  <sheetData>
    <row r="1" spans="1:6" ht="90" customHeight="1" x14ac:dyDescent="0.4">
      <c r="A1" s="63"/>
    </row>
    <row r="2" spans="1:6" x14ac:dyDescent="0.4">
      <c r="A2" s="63"/>
    </row>
    <row r="3" spans="1:6" x14ac:dyDescent="0.4">
      <c r="A3" s="63"/>
    </row>
    <row r="4" spans="1:6" ht="15.9" thickBot="1" x14ac:dyDescent="0.45"/>
    <row r="5" spans="1:6" ht="46.3" thickBot="1" x14ac:dyDescent="0.45">
      <c r="A5" s="57"/>
      <c r="B5" s="78" t="s">
        <v>5110</v>
      </c>
      <c r="C5" s="85" t="s">
        <v>5198</v>
      </c>
      <c r="D5" s="84"/>
    </row>
    <row r="6" spans="1:6" x14ac:dyDescent="0.4">
      <c r="A6" s="57" t="s">
        <v>5108</v>
      </c>
      <c r="B6" s="71" t="s">
        <v>5506</v>
      </c>
      <c r="C6" s="79"/>
      <c r="F6" s="60"/>
    </row>
    <row r="7" spans="1:6" x14ac:dyDescent="0.4">
      <c r="A7" s="58" t="s">
        <v>5109</v>
      </c>
      <c r="B7" s="72" t="s">
        <v>5507</v>
      </c>
      <c r="C7" s="79"/>
      <c r="F7" s="60"/>
    </row>
    <row r="8" spans="1:6" x14ac:dyDescent="0.4">
      <c r="A8" s="58" t="s">
        <v>5093</v>
      </c>
      <c r="B8" s="72" t="s">
        <v>5508</v>
      </c>
      <c r="C8" s="79"/>
    </row>
    <row r="9" spans="1:6" x14ac:dyDescent="0.4">
      <c r="A9" s="58" t="s">
        <v>5101</v>
      </c>
      <c r="B9" s="72" t="s">
        <v>5509</v>
      </c>
      <c r="C9" s="79"/>
    </row>
    <row r="10" spans="1:6" x14ac:dyDescent="0.4">
      <c r="A10" s="58" t="s">
        <v>5102</v>
      </c>
      <c r="B10" s="72"/>
      <c r="C10" s="79"/>
    </row>
    <row r="11" spans="1:6" x14ac:dyDescent="0.4">
      <c r="A11" s="58" t="s">
        <v>5096</v>
      </c>
      <c r="B11" s="72" t="s">
        <v>5510</v>
      </c>
      <c r="C11" s="79"/>
    </row>
    <row r="12" spans="1:6" x14ac:dyDescent="0.4">
      <c r="A12" s="58" t="s">
        <v>1130</v>
      </c>
      <c r="B12" s="72" t="s">
        <v>891</v>
      </c>
      <c r="C12" s="79"/>
    </row>
    <row r="13" spans="1:6" x14ac:dyDescent="0.4">
      <c r="A13" s="58" t="s">
        <v>1129</v>
      </c>
      <c r="B13" s="72">
        <v>82319</v>
      </c>
      <c r="C13" s="79"/>
    </row>
    <row r="14" spans="1:6" x14ac:dyDescent="0.4">
      <c r="A14" s="58" t="s">
        <v>5097</v>
      </c>
      <c r="B14" s="72" t="s">
        <v>5511</v>
      </c>
      <c r="C14" s="79"/>
    </row>
    <row r="15" spans="1:6" x14ac:dyDescent="0.4">
      <c r="A15" s="58" t="s">
        <v>5098</v>
      </c>
      <c r="B15" s="72"/>
      <c r="C15" s="79"/>
    </row>
    <row r="16" spans="1:6" x14ac:dyDescent="0.4">
      <c r="A16" s="58" t="s">
        <v>1131</v>
      </c>
      <c r="B16" s="125" t="s">
        <v>5512</v>
      </c>
      <c r="C16" s="79"/>
    </row>
    <row r="17" spans="1:3" ht="15.9" thickBot="1" x14ac:dyDescent="0.45">
      <c r="A17" s="80"/>
      <c r="B17" s="81"/>
      <c r="C17" s="82"/>
    </row>
    <row r="18" spans="1:3" ht="15" x14ac:dyDescent="0.35">
      <c r="A18" s="183"/>
      <c r="B18" s="183"/>
    </row>
    <row r="19" spans="1:3" x14ac:dyDescent="0.4">
      <c r="B19" s="69"/>
    </row>
    <row r="20" spans="1:3" x14ac:dyDescent="0.4">
      <c r="B20" s="69"/>
    </row>
    <row r="21" spans="1:3" x14ac:dyDescent="0.4">
      <c r="B21" s="69"/>
    </row>
    <row r="22" spans="1:3" x14ac:dyDescent="0.4">
      <c r="B22" s="69"/>
    </row>
    <row r="23" spans="1:3" x14ac:dyDescent="0.4">
      <c r="B23" s="69"/>
    </row>
    <row r="24" spans="1:3" x14ac:dyDescent="0.4">
      <c r="B24" s="69"/>
    </row>
    <row r="25" spans="1:3" ht="22.5" customHeight="1" x14ac:dyDescent="0.4"/>
    <row r="26" spans="1:3" ht="22.5" customHeight="1" x14ac:dyDescent="0.4"/>
    <row r="27" spans="1:3" ht="22.5" customHeight="1" x14ac:dyDescent="0.4"/>
    <row r="28" spans="1:3" ht="22.5" customHeight="1" x14ac:dyDescent="0.4"/>
    <row r="29" spans="1:3" ht="22.5" customHeight="1" x14ac:dyDescent="0.4"/>
    <row r="30" spans="1:3" x14ac:dyDescent="0.4">
      <c r="B30" s="75"/>
    </row>
    <row r="31" spans="1:3" x14ac:dyDescent="0.4">
      <c r="B31" s="76"/>
    </row>
    <row r="33" spans="1:2" x14ac:dyDescent="0.4">
      <c r="A33" s="77"/>
      <c r="B33" s="55"/>
    </row>
    <row r="34" spans="1:2" x14ac:dyDescent="0.4">
      <c r="A34" s="77"/>
      <c r="B34" s="55"/>
    </row>
    <row r="35" spans="1:2" x14ac:dyDescent="0.4">
      <c r="A35" s="77"/>
      <c r="B35" s="55"/>
    </row>
    <row r="36" spans="1:2" x14ac:dyDescent="0.4">
      <c r="B36" s="55"/>
    </row>
    <row r="37" spans="1:2" x14ac:dyDescent="0.4">
      <c r="B37" s="55"/>
    </row>
    <row r="38" spans="1:2" x14ac:dyDescent="0.4">
      <c r="B38" s="55"/>
    </row>
    <row r="39" spans="1:2" x14ac:dyDescent="0.4">
      <c r="B39" s="55"/>
    </row>
    <row r="40" spans="1:2" x14ac:dyDescent="0.4">
      <c r="B40" s="55"/>
    </row>
  </sheetData>
  <mergeCells count="1">
    <mergeCell ref="A18:B18"/>
  </mergeCells>
  <hyperlinks>
    <hyperlink ref="B16" r:id="rId1" xr:uid="{407729B6-0573-974F-90EB-CF6EEDD5CBF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FDA1-612B-4A14-9300-072AE4EE4914}">
  <sheetPr codeName="Sheet3"/>
  <dimension ref="A1:AE510"/>
  <sheetViews>
    <sheetView workbookViewId="0">
      <selection activeCell="B53" sqref="B53"/>
    </sheetView>
  </sheetViews>
  <sheetFormatPr defaultColWidth="8.84375" defaultRowHeight="12.45" x14ac:dyDescent="0.3"/>
  <cols>
    <col min="1" max="2" width="29.3046875" style="74" customWidth="1"/>
    <col min="3" max="3" width="29.3046875" style="138" customWidth="1"/>
    <col min="4" max="4" width="37.15234375" style="74" customWidth="1"/>
    <col min="5" max="5" width="28.3046875" style="74" customWidth="1"/>
    <col min="6" max="6" width="34" style="74" customWidth="1"/>
    <col min="7" max="9" width="23" style="74" customWidth="1"/>
    <col min="10" max="10" width="25" style="74" customWidth="1"/>
    <col min="11" max="11" width="28.15234375" style="74" customWidth="1"/>
    <col min="12" max="12" width="27.15234375" style="74" customWidth="1"/>
    <col min="13" max="13" width="29.15234375" style="74" customWidth="1"/>
    <col min="14" max="14" width="28.3046875" style="74" customWidth="1"/>
    <col min="15" max="15" width="30" style="74" customWidth="1"/>
    <col min="16" max="19" width="22.84375" customWidth="1"/>
    <col min="20" max="20" width="24.15234375" style="74" customWidth="1"/>
    <col min="21" max="22" width="34" style="74" customWidth="1"/>
    <col min="23" max="25" width="40.3046875" style="74" customWidth="1"/>
    <col min="26" max="26" width="29.84375" style="74" customWidth="1"/>
    <col min="27" max="27" width="13.3046875" style="74" customWidth="1"/>
    <col min="28" max="28" width="28" style="74" bestFit="1" customWidth="1"/>
    <col min="29" max="29" width="17.15234375" style="74" bestFit="1" customWidth="1"/>
    <col min="30" max="30" width="13.69140625" style="74" bestFit="1" customWidth="1"/>
    <col min="31" max="31" width="8.3046875" style="74" bestFit="1" customWidth="1"/>
    <col min="32" max="32" width="9.15234375" style="74" customWidth="1"/>
    <col min="33" max="16384" width="8.84375" style="74"/>
  </cols>
  <sheetData>
    <row r="1" spans="1:30" s="90" customFormat="1" ht="84.75" customHeight="1" x14ac:dyDescent="0.35">
      <c r="A1" s="109" t="s">
        <v>5199</v>
      </c>
      <c r="B1" s="109"/>
      <c r="C1" s="133"/>
      <c r="V1" s="114"/>
      <c r="W1" s="109"/>
      <c r="Y1" s="115"/>
    </row>
    <row r="2" spans="1:30" s="93" customFormat="1" ht="198" x14ac:dyDescent="0.35">
      <c r="A2">
        <f>COUNTA(A4:A829)</f>
        <v>43</v>
      </c>
      <c r="B2" s="132">
        <f>A2-E2</f>
        <v>22</v>
      </c>
      <c r="C2" s="134"/>
      <c r="D2" s="131" t="s">
        <v>5515</v>
      </c>
      <c r="E2" s="131" t="s">
        <v>5517</v>
      </c>
      <c r="F2" s="131" t="s">
        <v>5516</v>
      </c>
      <c r="G2" s="91" t="s">
        <v>5180</v>
      </c>
      <c r="H2" s="92" t="s">
        <v>5179</v>
      </c>
      <c r="I2" s="92" t="s">
        <v>5277</v>
      </c>
      <c r="J2" s="92" t="s">
        <v>5130</v>
      </c>
      <c r="K2" s="92" t="s">
        <v>5152</v>
      </c>
      <c r="L2" s="92" t="s">
        <v>5172</v>
      </c>
      <c r="M2" s="92" t="s">
        <v>5223</v>
      </c>
      <c r="N2" s="92" t="s">
        <v>5151</v>
      </c>
      <c r="O2" s="92" t="s">
        <v>5131</v>
      </c>
      <c r="P2" s="105" t="s">
        <v>5169</v>
      </c>
      <c r="Q2" s="105" t="s">
        <v>5170</v>
      </c>
      <c r="R2" s="105" t="s">
        <v>5185</v>
      </c>
      <c r="S2" s="105" t="s">
        <v>5189</v>
      </c>
      <c r="T2" s="92" t="s">
        <v>5175</v>
      </c>
      <c r="U2" s="92" t="s">
        <v>5181</v>
      </c>
      <c r="V2" s="92" t="s">
        <v>5274</v>
      </c>
      <c r="W2" s="92" t="s">
        <v>5262</v>
      </c>
      <c r="X2" s="92" t="s">
        <v>5263</v>
      </c>
      <c r="Y2" s="92" t="s">
        <v>5389</v>
      </c>
      <c r="Z2" s="92" t="s">
        <v>5388</v>
      </c>
      <c r="AA2" s="92" t="s">
        <v>5225</v>
      </c>
    </row>
    <row r="3" spans="1:30" s="97" customFormat="1" ht="71.150000000000006" x14ac:dyDescent="0.4">
      <c r="A3" s="94" t="s">
        <v>5521</v>
      </c>
      <c r="B3" s="126" t="s">
        <v>5513</v>
      </c>
      <c r="C3" s="135" t="s">
        <v>5520</v>
      </c>
      <c r="D3" s="95" t="s">
        <v>5103</v>
      </c>
      <c r="E3" s="95" t="s">
        <v>5211</v>
      </c>
      <c r="F3" s="95" t="s">
        <v>5212</v>
      </c>
      <c r="G3" s="95" t="s">
        <v>5119</v>
      </c>
      <c r="H3" s="95" t="s">
        <v>5200</v>
      </c>
      <c r="I3" s="95" t="s">
        <v>5276</v>
      </c>
      <c r="J3" s="96" t="s">
        <v>5121</v>
      </c>
      <c r="K3" s="96" t="s">
        <v>5107</v>
      </c>
      <c r="L3" s="96" t="s">
        <v>5173</v>
      </c>
      <c r="M3" s="96" t="s">
        <v>5203</v>
      </c>
      <c r="N3" s="96" t="s">
        <v>5149</v>
      </c>
      <c r="O3" s="96" t="s">
        <v>5224</v>
      </c>
      <c r="P3" s="106" t="s">
        <v>5186</v>
      </c>
      <c r="Q3" s="106" t="s">
        <v>5187</v>
      </c>
      <c r="R3" s="106" t="s">
        <v>5188</v>
      </c>
      <c r="S3" s="106" t="s">
        <v>5150</v>
      </c>
      <c r="T3" s="96" t="s">
        <v>5106</v>
      </c>
      <c r="U3" s="96" t="s">
        <v>5201</v>
      </c>
      <c r="V3" s="106" t="s">
        <v>5280</v>
      </c>
      <c r="W3" s="95" t="s">
        <v>5260</v>
      </c>
      <c r="X3" s="95" t="s">
        <v>5261</v>
      </c>
      <c r="Y3" s="96" t="s">
        <v>5202</v>
      </c>
      <c r="Z3" s="96" t="s">
        <v>5202</v>
      </c>
      <c r="AA3" s="95" t="s">
        <v>5264</v>
      </c>
      <c r="AB3" s="106" t="s">
        <v>5396</v>
      </c>
      <c r="AC3" s="106" t="s">
        <v>5397</v>
      </c>
      <c r="AD3" s="106" t="s">
        <v>5406</v>
      </c>
    </row>
    <row r="4" spans="1:30" x14ac:dyDescent="0.3">
      <c r="A4" s="2" t="s">
        <v>5393</v>
      </c>
      <c r="B4" s="2">
        <f>COUNTA(A5,A8,A10,A12,A14,A16,A18,A20,A22,A24,A26,A28,A30,A32,A34,A36,A38,A40,A42,A44,A46)</f>
        <v>21</v>
      </c>
      <c r="C4" s="136">
        <v>1</v>
      </c>
      <c r="D4" s="88" t="s">
        <v>5248</v>
      </c>
      <c r="E4" s="88" t="s">
        <v>5390</v>
      </c>
      <c r="F4" s="88" t="s">
        <v>5505</v>
      </c>
      <c r="G4" s="74" t="s">
        <v>5391</v>
      </c>
      <c r="H4" s="74" t="s">
        <v>2839</v>
      </c>
      <c r="I4" s="88" t="s">
        <v>5392</v>
      </c>
      <c r="J4" s="88" t="s">
        <v>5122</v>
      </c>
      <c r="K4" s="88"/>
      <c r="L4" s="88" t="s">
        <v>5171</v>
      </c>
      <c r="M4" s="88"/>
      <c r="N4" s="88" t="s">
        <v>5139</v>
      </c>
      <c r="O4" s="88"/>
      <c r="P4" s="74"/>
      <c r="Q4" s="74"/>
      <c r="R4" s="74"/>
      <c r="S4" s="74"/>
      <c r="T4" s="88" t="s">
        <v>5147</v>
      </c>
      <c r="U4" s="88"/>
      <c r="V4"/>
      <c r="W4"/>
      <c r="X4"/>
      <c r="Y4"/>
      <c r="Z4" s="88"/>
      <c r="AA4" s="88" t="s">
        <v>5105</v>
      </c>
      <c r="AB4" s="74" t="s">
        <v>5395</v>
      </c>
      <c r="AC4" s="74" t="s">
        <v>5399</v>
      </c>
    </row>
    <row r="5" spans="1:30" x14ac:dyDescent="0.3">
      <c r="A5" s="2" t="s">
        <v>5394</v>
      </c>
      <c r="B5" s="2"/>
      <c r="C5" s="136">
        <v>4</v>
      </c>
      <c r="D5" s="88" t="s">
        <v>5248</v>
      </c>
      <c r="E5" s="88" t="s">
        <v>5390</v>
      </c>
      <c r="F5" s="88" t="s">
        <v>5505</v>
      </c>
      <c r="I5" s="88" t="s">
        <v>5392</v>
      </c>
      <c r="J5" s="88" t="s">
        <v>5122</v>
      </c>
      <c r="K5" s="88"/>
      <c r="L5" s="88" t="s">
        <v>5171</v>
      </c>
      <c r="M5" s="88"/>
      <c r="N5" s="88" t="s">
        <v>5139</v>
      </c>
      <c r="O5" s="88"/>
      <c r="P5" s="74"/>
      <c r="Q5" s="74"/>
      <c r="R5" s="74"/>
      <c r="S5" s="74"/>
      <c r="T5" s="88" t="s">
        <v>5147</v>
      </c>
      <c r="U5" s="88"/>
      <c r="V5"/>
      <c r="W5"/>
      <c r="X5"/>
      <c r="Y5"/>
      <c r="Z5" s="88"/>
      <c r="AA5" s="88" t="s">
        <v>5105</v>
      </c>
      <c r="AB5" s="74" t="s">
        <v>5395</v>
      </c>
      <c r="AC5" s="74" t="s">
        <v>5399</v>
      </c>
    </row>
    <row r="6" spans="1:30" x14ac:dyDescent="0.3">
      <c r="A6" s="2" t="s">
        <v>5401</v>
      </c>
      <c r="B6" s="2"/>
      <c r="C6" s="136">
        <v>3</v>
      </c>
      <c r="D6" s="88" t="s">
        <v>5248</v>
      </c>
      <c r="E6" s="88" t="s">
        <v>5390</v>
      </c>
      <c r="F6" s="88" t="s">
        <v>5505</v>
      </c>
      <c r="I6" s="88" t="s">
        <v>5392</v>
      </c>
      <c r="J6" s="88" t="s">
        <v>5122</v>
      </c>
      <c r="K6" s="88"/>
      <c r="L6" s="88" t="s">
        <v>5171</v>
      </c>
      <c r="M6" s="88"/>
      <c r="N6" s="88" t="s">
        <v>5139</v>
      </c>
      <c r="O6" s="88"/>
      <c r="P6" s="74"/>
      <c r="Q6" s="74"/>
      <c r="R6" s="74"/>
      <c r="S6" s="74"/>
      <c r="T6" s="88" t="s">
        <v>5147</v>
      </c>
      <c r="U6" s="88"/>
      <c r="V6"/>
      <c r="W6"/>
      <c r="X6"/>
      <c r="Y6"/>
      <c r="Z6" s="88"/>
      <c r="AA6" s="88" t="s">
        <v>5105</v>
      </c>
      <c r="AB6" s="74" t="s">
        <v>5400</v>
      </c>
      <c r="AC6" s="74" t="s">
        <v>5398</v>
      </c>
    </row>
    <row r="7" spans="1:30" x14ac:dyDescent="0.3">
      <c r="A7" s="2" t="s">
        <v>5402</v>
      </c>
      <c r="B7" s="2"/>
      <c r="C7" s="136">
        <v>4</v>
      </c>
      <c r="D7" s="88" t="s">
        <v>5248</v>
      </c>
      <c r="E7" s="88" t="s">
        <v>5390</v>
      </c>
      <c r="F7" s="88" t="s">
        <v>5505</v>
      </c>
      <c r="G7" s="74" t="s">
        <v>5414</v>
      </c>
      <c r="I7" s="88" t="s">
        <v>5392</v>
      </c>
      <c r="J7" s="88" t="s">
        <v>5122</v>
      </c>
      <c r="K7" s="88"/>
      <c r="L7" s="88" t="s">
        <v>5171</v>
      </c>
      <c r="M7" s="88"/>
      <c r="N7" s="88" t="s">
        <v>5139</v>
      </c>
      <c r="O7" s="88"/>
      <c r="P7" s="74"/>
      <c r="Q7" s="74"/>
      <c r="R7" s="74"/>
      <c r="S7" s="74"/>
      <c r="T7" s="88" t="s">
        <v>5147</v>
      </c>
      <c r="U7" s="88"/>
      <c r="V7"/>
      <c r="W7"/>
      <c r="X7"/>
      <c r="Y7"/>
      <c r="Z7" s="88"/>
      <c r="AA7" s="88" t="s">
        <v>5105</v>
      </c>
      <c r="AB7" s="74" t="s">
        <v>5404</v>
      </c>
      <c r="AC7" s="74" t="s">
        <v>5405</v>
      </c>
      <c r="AD7" s="74" t="s">
        <v>5407</v>
      </c>
    </row>
    <row r="8" spans="1:30" x14ac:dyDescent="0.3">
      <c r="A8" s="2" t="s">
        <v>5403</v>
      </c>
      <c r="B8" s="2"/>
      <c r="C8" s="136">
        <v>1</v>
      </c>
      <c r="D8" s="88" t="s">
        <v>5248</v>
      </c>
      <c r="E8" s="88" t="s">
        <v>5390</v>
      </c>
      <c r="F8" s="88" t="s">
        <v>5505</v>
      </c>
      <c r="G8" s="74" t="s">
        <v>5414</v>
      </c>
      <c r="I8" s="88" t="s">
        <v>5392</v>
      </c>
      <c r="J8" s="88" t="s">
        <v>5122</v>
      </c>
      <c r="K8" s="88"/>
      <c r="L8" s="88" t="s">
        <v>5171</v>
      </c>
      <c r="M8" s="88"/>
      <c r="N8" s="88" t="s">
        <v>5139</v>
      </c>
      <c r="O8" s="88"/>
      <c r="P8" s="74"/>
      <c r="Q8" s="74"/>
      <c r="R8" s="74"/>
      <c r="S8" s="74"/>
      <c r="T8" s="88" t="s">
        <v>5147</v>
      </c>
      <c r="U8" s="88"/>
      <c r="V8"/>
      <c r="W8"/>
      <c r="X8"/>
      <c r="Y8"/>
      <c r="Z8" s="88"/>
      <c r="AA8" s="88" t="s">
        <v>5105</v>
      </c>
      <c r="AB8" s="74" t="s">
        <v>5404</v>
      </c>
      <c r="AC8" s="74" t="s">
        <v>5405</v>
      </c>
      <c r="AD8" s="74" t="s">
        <v>5407</v>
      </c>
    </row>
    <row r="9" spans="1:30" x14ac:dyDescent="0.3">
      <c r="A9" s="2" t="s">
        <v>5408</v>
      </c>
      <c r="B9" s="2"/>
      <c r="C9" s="136">
        <v>3</v>
      </c>
      <c r="D9" s="88" t="s">
        <v>5248</v>
      </c>
      <c r="E9" s="88" t="s">
        <v>5390</v>
      </c>
      <c r="F9" s="88" t="s">
        <v>5505</v>
      </c>
      <c r="G9" s="74" t="s">
        <v>5411</v>
      </c>
      <c r="H9" s="74" t="s">
        <v>5412</v>
      </c>
      <c r="I9" s="88" t="s">
        <v>5392</v>
      </c>
      <c r="J9" s="88" t="s">
        <v>5122</v>
      </c>
      <c r="K9" s="88"/>
      <c r="L9" s="88" t="s">
        <v>5171</v>
      </c>
      <c r="M9" s="88"/>
      <c r="N9" s="88" t="s">
        <v>5139</v>
      </c>
      <c r="O9" s="88"/>
      <c r="P9" s="74"/>
      <c r="Q9" s="74"/>
      <c r="R9" s="74"/>
      <c r="S9" s="74"/>
      <c r="T9" s="88" t="s">
        <v>5147</v>
      </c>
      <c r="U9" s="88"/>
      <c r="V9"/>
      <c r="W9"/>
      <c r="X9"/>
      <c r="Y9"/>
      <c r="Z9" s="88"/>
      <c r="AA9" s="88" t="s">
        <v>5105</v>
      </c>
      <c r="AB9" s="74" t="s">
        <v>5413</v>
      </c>
      <c r="AC9" s="74" t="s">
        <v>5410</v>
      </c>
      <c r="AD9" s="74" t="s">
        <v>5407</v>
      </c>
    </row>
    <row r="10" spans="1:30" x14ac:dyDescent="0.3">
      <c r="A10" s="2" t="s">
        <v>5409</v>
      </c>
      <c r="B10" s="2"/>
      <c r="C10" s="136">
        <v>1</v>
      </c>
      <c r="D10" s="88" t="s">
        <v>5248</v>
      </c>
      <c r="E10" s="88" t="s">
        <v>5390</v>
      </c>
      <c r="F10" s="88" t="s">
        <v>5505</v>
      </c>
      <c r="G10" s="74" t="s">
        <v>5411</v>
      </c>
      <c r="H10" s="74" t="s">
        <v>5412</v>
      </c>
      <c r="I10" s="88" t="s">
        <v>5392</v>
      </c>
      <c r="J10" s="88" t="s">
        <v>5122</v>
      </c>
      <c r="K10" s="88"/>
      <c r="L10" s="88" t="s">
        <v>5171</v>
      </c>
      <c r="M10" s="88"/>
      <c r="N10" s="88" t="s">
        <v>5139</v>
      </c>
      <c r="O10" s="88"/>
      <c r="P10" s="74"/>
      <c r="Q10" s="74"/>
      <c r="R10" s="74"/>
      <c r="S10" s="74"/>
      <c r="T10" s="88" t="s">
        <v>5147</v>
      </c>
      <c r="U10" s="88"/>
      <c r="V10"/>
      <c r="W10"/>
      <c r="X10"/>
      <c r="Y10"/>
      <c r="Z10" s="88"/>
      <c r="AA10" s="88" t="s">
        <v>5105</v>
      </c>
      <c r="AB10" s="74" t="s">
        <v>5413</v>
      </c>
      <c r="AC10" s="74" t="s">
        <v>5410</v>
      </c>
      <c r="AD10" s="74" t="s">
        <v>5407</v>
      </c>
    </row>
    <row r="11" spans="1:30" x14ac:dyDescent="0.3">
      <c r="A11" s="2" t="s">
        <v>5418</v>
      </c>
      <c r="B11" s="2"/>
      <c r="C11" s="136">
        <v>3</v>
      </c>
      <c r="D11" s="88" t="s">
        <v>5248</v>
      </c>
      <c r="E11" s="88" t="s">
        <v>5390</v>
      </c>
      <c r="F11" s="88" t="s">
        <v>5505</v>
      </c>
      <c r="G11" s="74" t="s">
        <v>5411</v>
      </c>
      <c r="H11" s="74" t="s">
        <v>5415</v>
      </c>
      <c r="I11" s="88" t="s">
        <v>5392</v>
      </c>
      <c r="J11" s="88" t="s">
        <v>5122</v>
      </c>
      <c r="K11" s="88"/>
      <c r="L11" s="88" t="s">
        <v>5171</v>
      </c>
      <c r="M11" s="88"/>
      <c r="N11" s="88" t="s">
        <v>5139</v>
      </c>
      <c r="O11" s="88"/>
      <c r="P11" s="74"/>
      <c r="Q11" s="74"/>
      <c r="R11" s="74"/>
      <c r="S11" s="74"/>
      <c r="T11" s="88" t="s">
        <v>5147</v>
      </c>
      <c r="U11" s="88"/>
      <c r="V11"/>
      <c r="W11"/>
      <c r="X11"/>
      <c r="Y11"/>
      <c r="Z11" s="88"/>
      <c r="AA11" s="88" t="s">
        <v>5105</v>
      </c>
      <c r="AB11" s="74" t="s">
        <v>5416</v>
      </c>
      <c r="AC11" s="74" t="s">
        <v>5417</v>
      </c>
      <c r="AD11" s="74" t="s">
        <v>5407</v>
      </c>
    </row>
    <row r="12" spans="1:30" x14ac:dyDescent="0.3">
      <c r="A12" s="2" t="s">
        <v>5419</v>
      </c>
      <c r="B12" s="2"/>
      <c r="C12" s="136">
        <v>1</v>
      </c>
      <c r="D12" s="88" t="s">
        <v>5248</v>
      </c>
      <c r="E12" s="88" t="s">
        <v>5390</v>
      </c>
      <c r="F12" s="88" t="s">
        <v>5505</v>
      </c>
      <c r="G12" s="74" t="s">
        <v>5411</v>
      </c>
      <c r="H12" s="74" t="s">
        <v>5415</v>
      </c>
      <c r="I12" s="88" t="s">
        <v>5392</v>
      </c>
      <c r="J12" s="88" t="s">
        <v>5122</v>
      </c>
      <c r="K12" s="88"/>
      <c r="L12" s="88" t="s">
        <v>5171</v>
      </c>
      <c r="M12" s="88"/>
      <c r="N12" s="88" t="s">
        <v>5139</v>
      </c>
      <c r="O12" s="88"/>
      <c r="P12" s="74"/>
      <c r="Q12" s="74"/>
      <c r="R12" s="74"/>
      <c r="S12" s="74"/>
      <c r="T12" s="88" t="s">
        <v>5147</v>
      </c>
      <c r="U12" s="88"/>
      <c r="V12"/>
      <c r="W12"/>
      <c r="X12"/>
      <c r="Y12"/>
      <c r="Z12" s="88"/>
      <c r="AA12" s="88" t="s">
        <v>5105</v>
      </c>
      <c r="AB12" s="74" t="s">
        <v>5416</v>
      </c>
      <c r="AC12" s="74" t="s">
        <v>5417</v>
      </c>
      <c r="AD12" s="74" t="s">
        <v>5407</v>
      </c>
    </row>
    <row r="13" spans="1:30" x14ac:dyDescent="0.3">
      <c r="A13" s="2" t="s">
        <v>5420</v>
      </c>
      <c r="B13" s="2"/>
      <c r="C13" s="136" t="s">
        <v>5518</v>
      </c>
      <c r="D13" s="88" t="s">
        <v>5248</v>
      </c>
      <c r="E13" s="88" t="s">
        <v>5390</v>
      </c>
      <c r="F13" s="88" t="s">
        <v>5505</v>
      </c>
      <c r="G13" s="74" t="s">
        <v>5411</v>
      </c>
      <c r="H13" s="74" t="s">
        <v>5422</v>
      </c>
      <c r="I13" s="88" t="s">
        <v>5392</v>
      </c>
      <c r="J13" s="88" t="s">
        <v>5122</v>
      </c>
      <c r="K13" s="88"/>
      <c r="L13" s="88" t="s">
        <v>5171</v>
      </c>
      <c r="M13" s="88"/>
      <c r="N13" s="88" t="s">
        <v>5139</v>
      </c>
      <c r="O13" s="88"/>
      <c r="P13" s="74"/>
      <c r="Q13" s="74"/>
      <c r="R13" s="74"/>
      <c r="S13" s="74"/>
      <c r="T13" s="88" t="s">
        <v>5147</v>
      </c>
      <c r="U13" s="88"/>
      <c r="V13"/>
      <c r="W13"/>
      <c r="X13"/>
      <c r="Y13"/>
      <c r="Z13" s="88"/>
      <c r="AA13" s="88" t="s">
        <v>5105</v>
      </c>
      <c r="AB13" s="74" t="s">
        <v>5423</v>
      </c>
      <c r="AC13" s="74" t="s">
        <v>5424</v>
      </c>
      <c r="AD13" s="74" t="s">
        <v>5425</v>
      </c>
    </row>
    <row r="14" spans="1:30" x14ac:dyDescent="0.3">
      <c r="A14" s="2" t="s">
        <v>5421</v>
      </c>
      <c r="B14" s="2"/>
      <c r="C14" s="136">
        <v>1</v>
      </c>
      <c r="D14" s="88" t="s">
        <v>5248</v>
      </c>
      <c r="E14" s="88" t="s">
        <v>5390</v>
      </c>
      <c r="F14" s="88" t="s">
        <v>5505</v>
      </c>
      <c r="G14" s="74" t="s">
        <v>5411</v>
      </c>
      <c r="H14" s="74" t="s">
        <v>5422</v>
      </c>
      <c r="I14" s="88" t="s">
        <v>5392</v>
      </c>
      <c r="J14" s="88" t="s">
        <v>5122</v>
      </c>
      <c r="K14" s="88"/>
      <c r="L14" s="88" t="s">
        <v>5171</v>
      </c>
      <c r="M14" s="88"/>
      <c r="N14" s="88" t="s">
        <v>5139</v>
      </c>
      <c r="O14" s="88"/>
      <c r="P14" s="74"/>
      <c r="Q14" s="74"/>
      <c r="R14" s="74"/>
      <c r="S14" s="74"/>
      <c r="T14" s="88" t="s">
        <v>5147</v>
      </c>
      <c r="U14" s="88"/>
      <c r="V14"/>
      <c r="W14"/>
      <c r="X14"/>
      <c r="Y14"/>
      <c r="Z14" s="88"/>
      <c r="AA14" s="88" t="s">
        <v>5105</v>
      </c>
      <c r="AB14" s="74" t="s">
        <v>5423</v>
      </c>
      <c r="AC14" s="74" t="s">
        <v>5424</v>
      </c>
      <c r="AD14" s="74" t="s">
        <v>5425</v>
      </c>
    </row>
    <row r="15" spans="1:30" x14ac:dyDescent="0.3">
      <c r="A15" s="2" t="s">
        <v>5426</v>
      </c>
      <c r="B15" s="2"/>
      <c r="C15" s="136">
        <v>4</v>
      </c>
      <c r="D15" s="88" t="s">
        <v>5248</v>
      </c>
      <c r="E15" s="88" t="s">
        <v>5390</v>
      </c>
      <c r="F15" s="88" t="s">
        <v>5505</v>
      </c>
      <c r="G15" s="74" t="s">
        <v>5411</v>
      </c>
      <c r="H15" s="74" t="s">
        <v>5428</v>
      </c>
      <c r="I15" s="88" t="s">
        <v>5392</v>
      </c>
      <c r="J15" s="88" t="s">
        <v>5122</v>
      </c>
      <c r="K15" s="88"/>
      <c r="L15" s="88" t="s">
        <v>5171</v>
      </c>
      <c r="M15" s="88"/>
      <c r="N15" s="88" t="s">
        <v>5139</v>
      </c>
      <c r="O15" s="88"/>
      <c r="P15" s="74"/>
      <c r="Q15" s="74"/>
      <c r="R15" s="74"/>
      <c r="S15" s="74"/>
      <c r="T15" s="88" t="s">
        <v>5147</v>
      </c>
      <c r="U15" s="88"/>
      <c r="V15"/>
      <c r="W15"/>
      <c r="X15"/>
      <c r="Y15"/>
      <c r="Z15" s="88"/>
      <c r="AA15" s="88" t="s">
        <v>5105</v>
      </c>
      <c r="AB15" s="74" t="s">
        <v>5429</v>
      </c>
      <c r="AC15" s="74" t="s">
        <v>5430</v>
      </c>
      <c r="AD15" s="74" t="s">
        <v>5425</v>
      </c>
    </row>
    <row r="16" spans="1:30" x14ac:dyDescent="0.3">
      <c r="A16" s="2" t="s">
        <v>5427</v>
      </c>
      <c r="B16" s="2"/>
      <c r="C16" s="136">
        <v>1</v>
      </c>
      <c r="D16" s="88" t="s">
        <v>5248</v>
      </c>
      <c r="E16" s="88" t="s">
        <v>5390</v>
      </c>
      <c r="F16" s="88" t="s">
        <v>5505</v>
      </c>
      <c r="G16" s="74" t="s">
        <v>5411</v>
      </c>
      <c r="H16" s="74" t="s">
        <v>5428</v>
      </c>
      <c r="I16" s="88" t="s">
        <v>5392</v>
      </c>
      <c r="J16" s="88" t="s">
        <v>5122</v>
      </c>
      <c r="K16" s="88"/>
      <c r="L16" s="88" t="s">
        <v>5171</v>
      </c>
      <c r="M16" s="88"/>
      <c r="N16" s="88" t="s">
        <v>5139</v>
      </c>
      <c r="O16" s="88"/>
      <c r="P16" s="74"/>
      <c r="Q16" s="74"/>
      <c r="R16" s="74"/>
      <c r="S16" s="74"/>
      <c r="T16" s="88" t="s">
        <v>5147</v>
      </c>
      <c r="U16" s="88"/>
      <c r="V16"/>
      <c r="W16"/>
      <c r="X16"/>
      <c r="Y16"/>
      <c r="Z16" s="88"/>
      <c r="AA16" s="88" t="s">
        <v>5105</v>
      </c>
      <c r="AB16" s="74" t="s">
        <v>5429</v>
      </c>
      <c r="AC16" s="74" t="s">
        <v>5430</v>
      </c>
      <c r="AD16" s="74" t="s">
        <v>5425</v>
      </c>
    </row>
    <row r="17" spans="1:31" s="129" customFormat="1" x14ac:dyDescent="0.3">
      <c r="A17" s="144" t="s">
        <v>5431</v>
      </c>
      <c r="B17" s="127" t="s">
        <v>5514</v>
      </c>
      <c r="C17" s="137">
        <v>5</v>
      </c>
      <c r="D17" s="128" t="s">
        <v>5248</v>
      </c>
      <c r="E17" s="128" t="s">
        <v>5390</v>
      </c>
      <c r="F17" s="128" t="s">
        <v>5505</v>
      </c>
      <c r="G17" s="129" t="s">
        <v>5414</v>
      </c>
      <c r="I17" s="128" t="s">
        <v>5392</v>
      </c>
      <c r="J17" s="128" t="s">
        <v>5122</v>
      </c>
      <c r="K17" s="128"/>
      <c r="L17" s="128" t="s">
        <v>5171</v>
      </c>
      <c r="M17" s="128"/>
      <c r="N17" s="128" t="s">
        <v>5139</v>
      </c>
      <c r="O17" s="128"/>
      <c r="T17" s="128" t="s">
        <v>5147</v>
      </c>
      <c r="U17" s="128"/>
      <c r="V17" s="130"/>
      <c r="W17" s="130"/>
      <c r="X17" s="130"/>
      <c r="Y17" s="130"/>
      <c r="Z17" s="128"/>
      <c r="AA17" s="128" t="s">
        <v>5105</v>
      </c>
      <c r="AB17" s="129" t="s">
        <v>5433</v>
      </c>
      <c r="AC17" s="129" t="s">
        <v>5405</v>
      </c>
      <c r="AD17" s="129" t="s">
        <v>5407</v>
      </c>
    </row>
    <row r="18" spans="1:31" x14ac:dyDescent="0.3">
      <c r="A18" s="2" t="s">
        <v>5432</v>
      </c>
      <c r="B18" s="2"/>
      <c r="C18" s="136">
        <v>1</v>
      </c>
      <c r="D18" s="88" t="s">
        <v>5248</v>
      </c>
      <c r="E18" s="88" t="s">
        <v>5390</v>
      </c>
      <c r="F18" s="88" t="s">
        <v>5505</v>
      </c>
      <c r="G18" s="74" t="s">
        <v>5414</v>
      </c>
      <c r="I18" s="88" t="s">
        <v>5392</v>
      </c>
      <c r="J18" s="88" t="s">
        <v>5122</v>
      </c>
      <c r="K18" s="88"/>
      <c r="L18" s="88" t="s">
        <v>5171</v>
      </c>
      <c r="M18" s="88"/>
      <c r="N18" s="88" t="s">
        <v>5139</v>
      </c>
      <c r="O18" s="88"/>
      <c r="P18" s="74"/>
      <c r="Q18" s="74"/>
      <c r="R18" s="74"/>
      <c r="S18" s="74"/>
      <c r="T18" s="88" t="s">
        <v>5147</v>
      </c>
      <c r="U18" s="88"/>
      <c r="V18"/>
      <c r="W18"/>
      <c r="X18"/>
      <c r="Y18"/>
      <c r="Z18" s="88"/>
      <c r="AA18" s="88" t="s">
        <v>5105</v>
      </c>
      <c r="AB18" s="74" t="s">
        <v>5433</v>
      </c>
      <c r="AC18" s="74" t="s">
        <v>5405</v>
      </c>
      <c r="AD18" s="74" t="s">
        <v>5407</v>
      </c>
    </row>
    <row r="19" spans="1:31" x14ac:dyDescent="0.3">
      <c r="A19" s="2" t="s">
        <v>5437</v>
      </c>
      <c r="B19" s="2"/>
      <c r="C19" s="136">
        <v>5</v>
      </c>
      <c r="D19" s="88" t="s">
        <v>5248</v>
      </c>
      <c r="E19" s="88" t="s">
        <v>5390</v>
      </c>
      <c r="F19" s="88" t="s">
        <v>5505</v>
      </c>
      <c r="G19" s="74" t="s">
        <v>5391</v>
      </c>
      <c r="H19" s="74" t="s">
        <v>5434</v>
      </c>
      <c r="I19" s="88" t="s">
        <v>5392</v>
      </c>
      <c r="J19" s="88" t="s">
        <v>5122</v>
      </c>
      <c r="K19" s="88"/>
      <c r="L19" s="88" t="s">
        <v>5171</v>
      </c>
      <c r="M19" s="88"/>
      <c r="N19" s="88" t="s">
        <v>5139</v>
      </c>
      <c r="O19" s="88"/>
      <c r="P19" s="74"/>
      <c r="Q19" s="74"/>
      <c r="R19" s="74"/>
      <c r="S19" s="74"/>
      <c r="T19" s="88" t="s">
        <v>5147</v>
      </c>
      <c r="U19" s="88"/>
      <c r="V19"/>
      <c r="W19"/>
      <c r="X19"/>
      <c r="Y19"/>
      <c r="Z19" s="88"/>
      <c r="AA19" s="88" t="s">
        <v>5105</v>
      </c>
      <c r="AB19" s="74" t="s">
        <v>5435</v>
      </c>
      <c r="AC19" s="74" t="s">
        <v>5436</v>
      </c>
      <c r="AD19" s="74" t="s">
        <v>5407</v>
      </c>
    </row>
    <row r="20" spans="1:31" x14ac:dyDescent="0.3">
      <c r="A20" s="2" t="s">
        <v>5438</v>
      </c>
      <c r="B20" s="2"/>
      <c r="C20" s="136">
        <v>1</v>
      </c>
      <c r="D20" s="88" t="s">
        <v>5248</v>
      </c>
      <c r="E20" s="88" t="s">
        <v>5390</v>
      </c>
      <c r="F20" s="88" t="s">
        <v>5505</v>
      </c>
      <c r="G20" s="74" t="s">
        <v>5391</v>
      </c>
      <c r="H20" s="74" t="s">
        <v>5434</v>
      </c>
      <c r="I20" s="88" t="s">
        <v>5392</v>
      </c>
      <c r="J20" s="88" t="s">
        <v>5122</v>
      </c>
      <c r="K20" s="88"/>
      <c r="L20" s="88" t="s">
        <v>5171</v>
      </c>
      <c r="M20" s="88"/>
      <c r="N20" s="88" t="s">
        <v>5139</v>
      </c>
      <c r="O20" s="88"/>
      <c r="P20" s="74"/>
      <c r="Q20" s="74"/>
      <c r="R20" s="74"/>
      <c r="S20" s="74"/>
      <c r="T20" s="88" t="s">
        <v>5147</v>
      </c>
      <c r="U20" s="88"/>
      <c r="V20"/>
      <c r="W20"/>
      <c r="X20"/>
      <c r="Y20"/>
      <c r="Z20" s="88"/>
      <c r="AA20" s="88" t="s">
        <v>5105</v>
      </c>
      <c r="AB20" s="74" t="s">
        <v>5435</v>
      </c>
      <c r="AC20" s="74" t="s">
        <v>5436</v>
      </c>
      <c r="AD20" s="74" t="s">
        <v>5407</v>
      </c>
    </row>
    <row r="21" spans="1:31" s="129" customFormat="1" x14ac:dyDescent="0.3">
      <c r="A21" s="144" t="s">
        <v>5439</v>
      </c>
      <c r="B21" s="127" t="s">
        <v>5514</v>
      </c>
      <c r="C21" s="137">
        <v>6</v>
      </c>
      <c r="D21" s="128" t="s">
        <v>5248</v>
      </c>
      <c r="E21" s="128" t="s">
        <v>5390</v>
      </c>
      <c r="F21" s="128" t="s">
        <v>5505</v>
      </c>
      <c r="G21" s="129" t="s">
        <v>5391</v>
      </c>
      <c r="H21" s="129" t="s">
        <v>5440</v>
      </c>
      <c r="I21" s="128" t="s">
        <v>5392</v>
      </c>
      <c r="J21" s="128" t="s">
        <v>5122</v>
      </c>
      <c r="K21" s="128"/>
      <c r="L21" s="128" t="s">
        <v>5171</v>
      </c>
      <c r="M21" s="128"/>
      <c r="N21" s="128" t="s">
        <v>5139</v>
      </c>
      <c r="O21" s="128"/>
      <c r="T21" s="128" t="s">
        <v>5147</v>
      </c>
      <c r="U21" s="128"/>
      <c r="V21" s="130"/>
      <c r="W21" s="130"/>
      <c r="X21" s="130"/>
      <c r="Y21" s="130"/>
      <c r="Z21" s="128"/>
      <c r="AA21" s="128" t="s">
        <v>5105</v>
      </c>
      <c r="AB21" s="129" t="s">
        <v>5441</v>
      </c>
      <c r="AC21" s="129" t="s">
        <v>5442</v>
      </c>
      <c r="AD21" s="129" t="s">
        <v>5407</v>
      </c>
    </row>
    <row r="22" spans="1:31" x14ac:dyDescent="0.3">
      <c r="A22" s="2" t="s">
        <v>5443</v>
      </c>
      <c r="B22" s="2"/>
      <c r="C22" s="136">
        <v>1</v>
      </c>
      <c r="D22" s="88" t="s">
        <v>5248</v>
      </c>
      <c r="E22" s="88" t="s">
        <v>5390</v>
      </c>
      <c r="F22" s="88" t="s">
        <v>5505</v>
      </c>
      <c r="G22" s="74" t="s">
        <v>5391</v>
      </c>
      <c r="H22" s="74" t="s">
        <v>5440</v>
      </c>
      <c r="I22" s="88" t="s">
        <v>5392</v>
      </c>
      <c r="J22" s="88" t="s">
        <v>5122</v>
      </c>
      <c r="K22" s="88"/>
      <c r="L22" s="88" t="s">
        <v>5171</v>
      </c>
      <c r="M22" s="88"/>
      <c r="N22" s="88" t="s">
        <v>5139</v>
      </c>
      <c r="O22" s="88"/>
      <c r="P22" s="74"/>
      <c r="Q22" s="74"/>
      <c r="R22" s="74"/>
      <c r="S22" s="74"/>
      <c r="T22" s="88" t="s">
        <v>5147</v>
      </c>
      <c r="U22" s="88"/>
      <c r="V22"/>
      <c r="W22"/>
      <c r="X22"/>
      <c r="Y22"/>
      <c r="Z22" s="88"/>
      <c r="AA22" s="88" t="s">
        <v>5105</v>
      </c>
      <c r="AB22" s="74" t="s">
        <v>5441</v>
      </c>
      <c r="AC22" s="74" t="s">
        <v>5442</v>
      </c>
      <c r="AD22" s="74" t="s">
        <v>5407</v>
      </c>
    </row>
    <row r="23" spans="1:31" s="129" customFormat="1" x14ac:dyDescent="0.3">
      <c r="A23" s="144" t="s">
        <v>5444</v>
      </c>
      <c r="B23" s="127" t="s">
        <v>5514</v>
      </c>
      <c r="C23" s="137">
        <v>6</v>
      </c>
      <c r="D23" s="128" t="s">
        <v>5248</v>
      </c>
      <c r="E23" s="128" t="s">
        <v>5390</v>
      </c>
      <c r="F23" s="128" t="s">
        <v>5505</v>
      </c>
      <c r="G23" s="129" t="s">
        <v>5445</v>
      </c>
      <c r="H23" s="129" t="s">
        <v>5446</v>
      </c>
      <c r="I23" s="128" t="s">
        <v>5392</v>
      </c>
      <c r="J23" s="128" t="s">
        <v>5122</v>
      </c>
      <c r="K23" s="128"/>
      <c r="L23" s="128" t="s">
        <v>5171</v>
      </c>
      <c r="M23" s="128"/>
      <c r="N23" s="128" t="s">
        <v>5139</v>
      </c>
      <c r="O23" s="128"/>
      <c r="T23" s="128" t="s">
        <v>5147</v>
      </c>
      <c r="U23" s="128"/>
      <c r="V23" s="130"/>
      <c r="W23" s="130"/>
      <c r="X23" s="130"/>
      <c r="Y23" s="130"/>
      <c r="Z23" s="128"/>
      <c r="AA23" s="128" t="s">
        <v>5105</v>
      </c>
      <c r="AB23" s="129" t="s">
        <v>5447</v>
      </c>
      <c r="AC23" s="129" t="s">
        <v>5448</v>
      </c>
      <c r="AD23" s="129" t="s">
        <v>5407</v>
      </c>
    </row>
    <row r="24" spans="1:31" x14ac:dyDescent="0.3">
      <c r="A24" s="2" t="s">
        <v>5449</v>
      </c>
      <c r="B24" s="2"/>
      <c r="C24" s="136">
        <v>1</v>
      </c>
      <c r="D24" s="88" t="s">
        <v>5248</v>
      </c>
      <c r="E24" s="88" t="s">
        <v>5390</v>
      </c>
      <c r="F24" s="88" t="s">
        <v>5505</v>
      </c>
      <c r="G24" s="74" t="s">
        <v>5445</v>
      </c>
      <c r="H24" s="74" t="s">
        <v>5446</v>
      </c>
      <c r="I24" s="88" t="s">
        <v>5392</v>
      </c>
      <c r="J24" s="88" t="s">
        <v>5122</v>
      </c>
      <c r="K24" s="88"/>
      <c r="L24" s="88" t="s">
        <v>5171</v>
      </c>
      <c r="M24" s="88"/>
      <c r="N24" s="88" t="s">
        <v>5139</v>
      </c>
      <c r="O24" s="88"/>
      <c r="P24" s="74"/>
      <c r="Q24" s="74"/>
      <c r="R24" s="74"/>
      <c r="S24" s="74"/>
      <c r="T24" s="88" t="s">
        <v>5147</v>
      </c>
      <c r="U24" s="88"/>
      <c r="V24"/>
      <c r="W24"/>
      <c r="X24"/>
      <c r="Y24"/>
      <c r="Z24" s="88"/>
      <c r="AA24" s="88" t="s">
        <v>5105</v>
      </c>
      <c r="AB24" s="74" t="s">
        <v>5447</v>
      </c>
      <c r="AC24" s="74" t="s">
        <v>5448</v>
      </c>
      <c r="AD24" s="74" t="s">
        <v>5407</v>
      </c>
      <c r="AE24" s="74" t="s">
        <v>5450</v>
      </c>
    </row>
    <row r="25" spans="1:31" x14ac:dyDescent="0.3">
      <c r="A25" s="2" t="s">
        <v>5451</v>
      </c>
      <c r="B25" s="2"/>
      <c r="C25" s="136">
        <v>5</v>
      </c>
      <c r="D25" s="88" t="s">
        <v>5248</v>
      </c>
      <c r="E25" s="88" t="s">
        <v>5390</v>
      </c>
      <c r="F25" s="88" t="s">
        <v>5505</v>
      </c>
      <c r="G25" s="74" t="s">
        <v>5411</v>
      </c>
      <c r="H25" s="74" t="s">
        <v>5452</v>
      </c>
      <c r="I25" s="88" t="s">
        <v>5392</v>
      </c>
      <c r="J25" s="88" t="s">
        <v>5122</v>
      </c>
      <c r="K25" s="88"/>
      <c r="L25" s="88" t="s">
        <v>5171</v>
      </c>
      <c r="M25" s="88"/>
      <c r="N25" s="88" t="s">
        <v>5139</v>
      </c>
      <c r="O25" s="88"/>
      <c r="P25" s="74"/>
      <c r="Q25" s="74"/>
      <c r="R25" s="74"/>
      <c r="S25" s="74"/>
      <c r="T25" s="88" t="s">
        <v>5147</v>
      </c>
      <c r="U25" s="88"/>
      <c r="V25"/>
      <c r="W25"/>
      <c r="X25"/>
      <c r="Y25"/>
      <c r="Z25" s="88"/>
      <c r="AA25" s="88" t="s">
        <v>5105</v>
      </c>
      <c r="AB25" s="74" t="s">
        <v>5453</v>
      </c>
      <c r="AD25" s="74" t="s">
        <v>5454</v>
      </c>
    </row>
    <row r="26" spans="1:31" x14ac:dyDescent="0.3">
      <c r="A26" s="2" t="s">
        <v>5455</v>
      </c>
      <c r="B26" s="2"/>
      <c r="C26" s="136">
        <v>1</v>
      </c>
      <c r="D26" s="88" t="s">
        <v>5248</v>
      </c>
      <c r="E26" s="88" t="s">
        <v>5390</v>
      </c>
      <c r="F26" s="88" t="s">
        <v>5505</v>
      </c>
      <c r="G26" s="74" t="s">
        <v>5411</v>
      </c>
      <c r="H26" s="74" t="s">
        <v>5452</v>
      </c>
      <c r="I26" s="88" t="s">
        <v>5392</v>
      </c>
      <c r="J26" s="88" t="s">
        <v>5122</v>
      </c>
      <c r="K26" s="88"/>
      <c r="L26" s="88" t="s">
        <v>5171</v>
      </c>
      <c r="M26" s="88"/>
      <c r="N26" s="88" t="s">
        <v>5139</v>
      </c>
      <c r="O26" s="88"/>
      <c r="P26" s="74"/>
      <c r="Q26" s="74"/>
      <c r="R26" s="74"/>
      <c r="S26" s="74"/>
      <c r="T26" s="88" t="s">
        <v>5147</v>
      </c>
      <c r="U26" s="88"/>
      <c r="V26"/>
      <c r="W26"/>
      <c r="X26"/>
      <c r="Y26"/>
      <c r="Z26" s="88"/>
      <c r="AA26" s="88" t="s">
        <v>5105</v>
      </c>
      <c r="AB26" s="74" t="s">
        <v>5453</v>
      </c>
      <c r="AD26" s="74" t="s">
        <v>5454</v>
      </c>
    </row>
    <row r="27" spans="1:31" s="129" customFormat="1" x14ac:dyDescent="0.3">
      <c r="A27" s="144" t="s">
        <v>5456</v>
      </c>
      <c r="B27" s="127" t="s">
        <v>5514</v>
      </c>
      <c r="C27" s="137">
        <v>6</v>
      </c>
      <c r="D27" s="128" t="s">
        <v>5248</v>
      </c>
      <c r="E27" s="128" t="s">
        <v>5390</v>
      </c>
      <c r="F27" s="128" t="s">
        <v>5505</v>
      </c>
      <c r="G27" s="129" t="s">
        <v>5391</v>
      </c>
      <c r="H27" s="129" t="s">
        <v>5457</v>
      </c>
      <c r="I27" s="128" t="s">
        <v>5392</v>
      </c>
      <c r="J27" s="128" t="s">
        <v>5122</v>
      </c>
      <c r="K27" s="128"/>
      <c r="L27" s="128" t="s">
        <v>5171</v>
      </c>
      <c r="M27" s="128"/>
      <c r="N27" s="128" t="s">
        <v>5139</v>
      </c>
      <c r="O27" s="128"/>
      <c r="T27" s="128" t="s">
        <v>5147</v>
      </c>
      <c r="U27" s="128"/>
      <c r="V27" s="130"/>
      <c r="W27" s="130"/>
      <c r="X27" s="130"/>
      <c r="Y27" s="130"/>
      <c r="Z27" s="128"/>
      <c r="AA27" s="128" t="s">
        <v>5105</v>
      </c>
      <c r="AB27" s="129" t="s">
        <v>5458</v>
      </c>
      <c r="AC27" s="129" t="s">
        <v>5459</v>
      </c>
      <c r="AD27" s="129" t="s">
        <v>5407</v>
      </c>
    </row>
    <row r="28" spans="1:31" x14ac:dyDescent="0.3">
      <c r="A28" s="2" t="s">
        <v>5460</v>
      </c>
      <c r="B28" s="2"/>
      <c r="C28" s="136">
        <v>1</v>
      </c>
      <c r="D28" s="88" t="s">
        <v>5248</v>
      </c>
      <c r="E28" s="88" t="s">
        <v>5390</v>
      </c>
      <c r="F28" s="88" t="s">
        <v>5505</v>
      </c>
      <c r="G28" s="74" t="s">
        <v>5391</v>
      </c>
      <c r="H28" s="74" t="s">
        <v>5457</v>
      </c>
      <c r="I28" s="88" t="s">
        <v>5392</v>
      </c>
      <c r="J28" s="88" t="s">
        <v>5122</v>
      </c>
      <c r="K28" s="88"/>
      <c r="L28" s="88" t="s">
        <v>5171</v>
      </c>
      <c r="M28" s="88"/>
      <c r="N28" s="88" t="s">
        <v>5139</v>
      </c>
      <c r="O28" s="88"/>
      <c r="P28" s="74"/>
      <c r="Q28" s="74"/>
      <c r="R28" s="74"/>
      <c r="S28" s="74"/>
      <c r="T28" s="88" t="s">
        <v>5147</v>
      </c>
      <c r="U28" s="88"/>
      <c r="V28"/>
      <c r="W28"/>
      <c r="X28"/>
      <c r="Y28"/>
      <c r="Z28" s="88"/>
      <c r="AA28" s="88" t="s">
        <v>5105</v>
      </c>
      <c r="AB28" s="74" t="s">
        <v>5458</v>
      </c>
      <c r="AC28" s="74" t="s">
        <v>5459</v>
      </c>
      <c r="AD28" s="74" t="s">
        <v>5407</v>
      </c>
    </row>
    <row r="29" spans="1:31" s="129" customFormat="1" x14ac:dyDescent="0.3">
      <c r="A29" s="144" t="s">
        <v>5461</v>
      </c>
      <c r="B29" s="127" t="s">
        <v>5514</v>
      </c>
      <c r="C29" s="137">
        <v>5</v>
      </c>
      <c r="D29" s="128" t="s">
        <v>5248</v>
      </c>
      <c r="E29" s="128" t="s">
        <v>5390</v>
      </c>
      <c r="F29" s="128" t="s">
        <v>5505</v>
      </c>
      <c r="G29" s="129" t="s">
        <v>5462</v>
      </c>
      <c r="H29" s="129" t="s">
        <v>5463</v>
      </c>
      <c r="I29" s="128" t="s">
        <v>5392</v>
      </c>
      <c r="J29" s="128" t="s">
        <v>5122</v>
      </c>
      <c r="K29" s="128"/>
      <c r="L29" s="128" t="s">
        <v>5171</v>
      </c>
      <c r="M29" s="128"/>
      <c r="N29" s="128" t="s">
        <v>5139</v>
      </c>
      <c r="O29" s="128"/>
      <c r="T29" s="128" t="s">
        <v>5147</v>
      </c>
      <c r="U29" s="128"/>
      <c r="V29" s="130"/>
      <c r="W29" s="130"/>
      <c r="X29" s="130"/>
      <c r="Y29" s="130"/>
      <c r="Z29" s="128"/>
      <c r="AA29" s="128" t="s">
        <v>5105</v>
      </c>
      <c r="AB29" s="129" t="s">
        <v>5464</v>
      </c>
      <c r="AC29" s="129" t="s">
        <v>5465</v>
      </c>
      <c r="AD29" s="129" t="s">
        <v>5466</v>
      </c>
      <c r="AE29" s="129" t="s">
        <v>5450</v>
      </c>
    </row>
    <row r="30" spans="1:31" x14ac:dyDescent="0.3">
      <c r="A30" s="2" t="s">
        <v>5467</v>
      </c>
      <c r="B30" s="2"/>
      <c r="C30" s="136">
        <v>1</v>
      </c>
      <c r="D30" s="88" t="s">
        <v>5248</v>
      </c>
      <c r="E30" s="88" t="s">
        <v>5390</v>
      </c>
      <c r="F30" s="88" t="s">
        <v>5505</v>
      </c>
      <c r="G30" s="74" t="s">
        <v>5462</v>
      </c>
      <c r="H30" s="74" t="s">
        <v>5463</v>
      </c>
      <c r="I30" s="88" t="s">
        <v>5392</v>
      </c>
      <c r="J30" s="88" t="s">
        <v>5122</v>
      </c>
      <c r="K30" s="88"/>
      <c r="L30" s="88" t="s">
        <v>5171</v>
      </c>
      <c r="M30" s="88"/>
      <c r="N30" s="88" t="s">
        <v>5139</v>
      </c>
      <c r="O30" s="88"/>
      <c r="P30" s="74"/>
      <c r="Q30" s="74"/>
      <c r="R30" s="74"/>
      <c r="S30" s="74"/>
      <c r="T30" s="88" t="s">
        <v>5147</v>
      </c>
      <c r="U30" s="88"/>
      <c r="V30"/>
      <c r="W30"/>
      <c r="X30"/>
      <c r="Y30"/>
      <c r="Z30" s="88"/>
      <c r="AA30" s="88" t="s">
        <v>5105</v>
      </c>
      <c r="AB30" s="74" t="s">
        <v>5464</v>
      </c>
      <c r="AC30" s="74" t="s">
        <v>5465</v>
      </c>
      <c r="AD30" s="74" t="s">
        <v>5466</v>
      </c>
      <c r="AE30" s="74" t="s">
        <v>5468</v>
      </c>
    </row>
    <row r="31" spans="1:31" x14ac:dyDescent="0.3">
      <c r="A31" s="2" t="s">
        <v>5469</v>
      </c>
      <c r="B31" s="2"/>
      <c r="C31" s="136">
        <v>4</v>
      </c>
      <c r="D31" s="88" t="s">
        <v>5248</v>
      </c>
      <c r="E31" s="88" t="s">
        <v>5390</v>
      </c>
      <c r="F31" s="88" t="s">
        <v>5505</v>
      </c>
      <c r="G31" s="74" t="s">
        <v>5391</v>
      </c>
      <c r="H31" s="74" t="s">
        <v>5470</v>
      </c>
      <c r="I31" s="88" t="s">
        <v>5392</v>
      </c>
      <c r="J31" s="88" t="s">
        <v>5122</v>
      </c>
      <c r="K31" s="88"/>
      <c r="L31" s="88" t="s">
        <v>5171</v>
      </c>
      <c r="M31" s="88"/>
      <c r="N31" s="88" t="s">
        <v>5139</v>
      </c>
      <c r="O31" s="88"/>
      <c r="P31" s="74"/>
      <c r="Q31" s="74"/>
      <c r="R31" s="74"/>
      <c r="S31" s="74"/>
      <c r="T31" s="88" t="s">
        <v>5147</v>
      </c>
      <c r="U31" s="88"/>
      <c r="V31"/>
      <c r="W31"/>
      <c r="X31"/>
      <c r="Y31"/>
      <c r="Z31" s="88"/>
      <c r="AA31" s="88" t="s">
        <v>5105</v>
      </c>
      <c r="AB31" s="74" t="s">
        <v>5471</v>
      </c>
      <c r="AC31" s="74" t="s">
        <v>5472</v>
      </c>
      <c r="AD31" s="74" t="s">
        <v>5454</v>
      </c>
    </row>
    <row r="32" spans="1:31" x14ac:dyDescent="0.3">
      <c r="A32" s="2" t="s">
        <v>5474</v>
      </c>
      <c r="B32" s="2"/>
      <c r="C32" s="136">
        <v>1</v>
      </c>
      <c r="D32" s="88" t="s">
        <v>5248</v>
      </c>
      <c r="E32" s="88" t="s">
        <v>5390</v>
      </c>
      <c r="F32" s="88" t="s">
        <v>5505</v>
      </c>
      <c r="G32" s="74" t="s">
        <v>5391</v>
      </c>
      <c r="H32" s="74" t="s">
        <v>5470</v>
      </c>
      <c r="I32" s="88" t="s">
        <v>5392</v>
      </c>
      <c r="J32" s="88" t="s">
        <v>5122</v>
      </c>
      <c r="K32" s="88"/>
      <c r="L32" s="88" t="s">
        <v>5171</v>
      </c>
      <c r="M32" s="88"/>
      <c r="N32" s="88" t="s">
        <v>5139</v>
      </c>
      <c r="O32" s="88"/>
      <c r="P32" s="74"/>
      <c r="Q32" s="74"/>
      <c r="R32" s="74"/>
      <c r="S32" s="74"/>
      <c r="T32" s="88" t="s">
        <v>5147</v>
      </c>
      <c r="U32" s="88"/>
      <c r="V32"/>
      <c r="W32"/>
      <c r="X32"/>
      <c r="Y32"/>
      <c r="Z32" s="88"/>
      <c r="AA32" s="88" t="s">
        <v>5105</v>
      </c>
      <c r="AB32" s="74" t="s">
        <v>5471</v>
      </c>
      <c r="AC32" s="74" t="s">
        <v>5472</v>
      </c>
      <c r="AD32" s="74" t="s">
        <v>5454</v>
      </c>
      <c r="AE32" s="74" t="s">
        <v>5473</v>
      </c>
    </row>
    <row r="33" spans="1:31" s="129" customFormat="1" x14ac:dyDescent="0.3">
      <c r="A33" s="127" t="s">
        <v>5475</v>
      </c>
      <c r="B33" s="127" t="s">
        <v>5514</v>
      </c>
      <c r="C33" s="137">
        <v>4</v>
      </c>
      <c r="D33" s="128" t="s">
        <v>5248</v>
      </c>
      <c r="E33" s="128" t="s">
        <v>5390</v>
      </c>
      <c r="F33" s="128" t="s">
        <v>5505</v>
      </c>
      <c r="G33" s="129" t="s">
        <v>5445</v>
      </c>
      <c r="I33" s="128" t="s">
        <v>5392</v>
      </c>
      <c r="J33" s="128" t="s">
        <v>5122</v>
      </c>
      <c r="K33" s="128"/>
      <c r="L33" s="128" t="s">
        <v>5171</v>
      </c>
      <c r="M33" s="128"/>
      <c r="N33" s="128" t="s">
        <v>5139</v>
      </c>
      <c r="O33" s="128"/>
      <c r="T33" s="128" t="s">
        <v>5147</v>
      </c>
      <c r="U33" s="128"/>
      <c r="V33" s="130"/>
      <c r="W33" s="130"/>
      <c r="X33" s="130"/>
      <c r="Y33" s="130"/>
      <c r="Z33" s="128"/>
      <c r="AA33" s="128" t="s">
        <v>5105</v>
      </c>
      <c r="AB33" s="129" t="s">
        <v>5476</v>
      </c>
      <c r="AC33" s="129" t="s">
        <v>5477</v>
      </c>
      <c r="AD33" s="129" t="s">
        <v>5425</v>
      </c>
    </row>
    <row r="34" spans="1:31" x14ac:dyDescent="0.3">
      <c r="A34" s="2" t="s">
        <v>5479</v>
      </c>
      <c r="B34" s="2"/>
      <c r="C34" s="136">
        <v>1</v>
      </c>
      <c r="D34" s="88" t="s">
        <v>5248</v>
      </c>
      <c r="E34" s="88" t="s">
        <v>5390</v>
      </c>
      <c r="F34" s="88" t="s">
        <v>5505</v>
      </c>
      <c r="G34" s="74" t="s">
        <v>5445</v>
      </c>
      <c r="I34" s="88" t="s">
        <v>5392</v>
      </c>
      <c r="J34" s="88" t="s">
        <v>5122</v>
      </c>
      <c r="K34" s="88"/>
      <c r="L34" s="88" t="s">
        <v>5171</v>
      </c>
      <c r="M34" s="88"/>
      <c r="N34" s="88" t="s">
        <v>5139</v>
      </c>
      <c r="O34" s="88"/>
      <c r="P34" s="74"/>
      <c r="Q34" s="74"/>
      <c r="R34" s="74"/>
      <c r="S34" s="74"/>
      <c r="T34" s="88" t="s">
        <v>5147</v>
      </c>
      <c r="U34" s="88"/>
      <c r="V34"/>
      <c r="W34"/>
      <c r="X34"/>
      <c r="Y34"/>
      <c r="Z34" s="88"/>
      <c r="AA34" s="88" t="s">
        <v>5105</v>
      </c>
      <c r="AB34" s="74" t="s">
        <v>5476</v>
      </c>
      <c r="AC34" s="74" t="s">
        <v>5477</v>
      </c>
      <c r="AD34" s="74" t="s">
        <v>5425</v>
      </c>
      <c r="AE34" s="74" t="s">
        <v>5478</v>
      </c>
    </row>
    <row r="35" spans="1:31" s="129" customFormat="1" x14ac:dyDescent="0.3">
      <c r="A35" s="144" t="s">
        <v>5480</v>
      </c>
      <c r="B35" s="127" t="s">
        <v>5514</v>
      </c>
      <c r="C35" s="137">
        <v>7</v>
      </c>
      <c r="D35" s="128" t="s">
        <v>5248</v>
      </c>
      <c r="E35" s="128" t="s">
        <v>5390</v>
      </c>
      <c r="F35" s="128" t="s">
        <v>5505</v>
      </c>
      <c r="G35" s="129" t="s">
        <v>5445</v>
      </c>
      <c r="H35" s="129" t="s">
        <v>5446</v>
      </c>
      <c r="I35" s="128" t="s">
        <v>5392</v>
      </c>
      <c r="J35" s="128" t="s">
        <v>5122</v>
      </c>
      <c r="K35" s="128"/>
      <c r="L35" s="128" t="s">
        <v>5171</v>
      </c>
      <c r="M35" s="128"/>
      <c r="N35" s="128" t="s">
        <v>5139</v>
      </c>
      <c r="O35" s="128"/>
      <c r="T35" s="128" t="s">
        <v>5147</v>
      </c>
      <c r="U35" s="128"/>
      <c r="V35" s="130"/>
      <c r="W35" s="130"/>
      <c r="X35" s="130"/>
      <c r="Y35" s="130"/>
      <c r="Z35" s="128"/>
      <c r="AA35" s="128" t="s">
        <v>5105</v>
      </c>
      <c r="AB35" s="129" t="s">
        <v>5481</v>
      </c>
      <c r="AC35" s="129" t="s">
        <v>5448</v>
      </c>
      <c r="AD35" s="129" t="s">
        <v>5482</v>
      </c>
    </row>
    <row r="36" spans="1:31" x14ac:dyDescent="0.3">
      <c r="A36" s="2" t="s">
        <v>5483</v>
      </c>
      <c r="B36" s="2"/>
      <c r="C36" s="136">
        <v>1</v>
      </c>
      <c r="D36" s="88" t="s">
        <v>5248</v>
      </c>
      <c r="E36" s="88" t="s">
        <v>5390</v>
      </c>
      <c r="F36" s="88" t="s">
        <v>5505</v>
      </c>
      <c r="G36" s="74" t="s">
        <v>5445</v>
      </c>
      <c r="H36" s="74" t="s">
        <v>5446</v>
      </c>
      <c r="I36" s="88" t="s">
        <v>5392</v>
      </c>
      <c r="J36" s="88" t="s">
        <v>5122</v>
      </c>
      <c r="K36" s="88"/>
      <c r="L36" s="88" t="s">
        <v>5171</v>
      </c>
      <c r="M36" s="88"/>
      <c r="N36" s="88" t="s">
        <v>5139</v>
      </c>
      <c r="O36" s="88"/>
      <c r="P36" s="74"/>
      <c r="Q36" s="74"/>
      <c r="R36" s="74"/>
      <c r="S36" s="74"/>
      <c r="T36" s="88" t="s">
        <v>5147</v>
      </c>
      <c r="U36" s="88"/>
      <c r="V36"/>
      <c r="W36"/>
      <c r="X36"/>
      <c r="Y36"/>
      <c r="Z36" s="88"/>
      <c r="AA36" s="88" t="s">
        <v>5105</v>
      </c>
      <c r="AB36" s="74" t="s">
        <v>5481</v>
      </c>
      <c r="AC36" s="74" t="s">
        <v>5448</v>
      </c>
      <c r="AD36" s="74" t="s">
        <v>5482</v>
      </c>
      <c r="AE36" s="74" t="s">
        <v>5478</v>
      </c>
    </row>
    <row r="37" spans="1:31" s="142" customFormat="1" x14ac:dyDescent="0.3">
      <c r="A37" s="144" t="s">
        <v>5484</v>
      </c>
      <c r="B37" s="139" t="s">
        <v>5514</v>
      </c>
      <c r="C37" s="140">
        <v>6</v>
      </c>
      <c r="D37" s="141" t="s">
        <v>5248</v>
      </c>
      <c r="E37" s="141" t="s">
        <v>5390</v>
      </c>
      <c r="F37" s="141" t="s">
        <v>5505</v>
      </c>
      <c r="G37" s="142" t="s">
        <v>5462</v>
      </c>
      <c r="H37" s="142" t="s">
        <v>5463</v>
      </c>
      <c r="I37" s="141" t="s">
        <v>5392</v>
      </c>
      <c r="J37" s="141" t="s">
        <v>5122</v>
      </c>
      <c r="K37" s="141"/>
      <c r="L37" s="141" t="s">
        <v>5171</v>
      </c>
      <c r="M37" s="141"/>
      <c r="N37" s="141" t="s">
        <v>5139</v>
      </c>
      <c r="O37" s="141"/>
      <c r="T37" s="141" t="s">
        <v>5147</v>
      </c>
      <c r="U37" s="141"/>
      <c r="V37" s="143"/>
      <c r="W37" s="143"/>
      <c r="X37" s="143"/>
      <c r="Y37" s="143"/>
      <c r="Z37" s="141"/>
      <c r="AA37" s="141" t="s">
        <v>5105</v>
      </c>
      <c r="AB37" s="142" t="s">
        <v>5487</v>
      </c>
      <c r="AC37" s="142" t="s">
        <v>5465</v>
      </c>
      <c r="AD37" s="142" t="s">
        <v>5466</v>
      </c>
      <c r="AE37" s="142" t="s">
        <v>5486</v>
      </c>
    </row>
    <row r="38" spans="1:31" x14ac:dyDescent="0.3">
      <c r="A38" s="2" t="s">
        <v>5485</v>
      </c>
      <c r="B38" s="2"/>
      <c r="C38" s="136">
        <v>1</v>
      </c>
      <c r="D38" s="88" t="s">
        <v>5248</v>
      </c>
      <c r="E38" s="88" t="s">
        <v>5390</v>
      </c>
      <c r="F38" s="88" t="s">
        <v>5505</v>
      </c>
      <c r="G38" s="74" t="s">
        <v>5462</v>
      </c>
      <c r="H38" s="74" t="s">
        <v>5463</v>
      </c>
      <c r="I38" s="88" t="s">
        <v>5392</v>
      </c>
      <c r="J38" s="88" t="s">
        <v>5122</v>
      </c>
      <c r="K38" s="88"/>
      <c r="L38" s="88" t="s">
        <v>5171</v>
      </c>
      <c r="M38" s="88"/>
      <c r="N38" s="88" t="s">
        <v>5139</v>
      </c>
      <c r="O38" s="88"/>
      <c r="P38" s="74"/>
      <c r="Q38" s="74"/>
      <c r="R38" s="74"/>
      <c r="S38" s="74"/>
      <c r="T38" s="88" t="s">
        <v>5147</v>
      </c>
      <c r="U38" s="88"/>
      <c r="V38"/>
      <c r="W38"/>
      <c r="X38"/>
      <c r="Y38"/>
      <c r="Z38" s="88"/>
      <c r="AA38" s="88" t="s">
        <v>5105</v>
      </c>
      <c r="AB38" s="74" t="s">
        <v>5487</v>
      </c>
      <c r="AC38" s="74" t="s">
        <v>5465</v>
      </c>
      <c r="AD38" s="74" t="s">
        <v>5466</v>
      </c>
      <c r="AE38" s="74" t="s">
        <v>5450</v>
      </c>
    </row>
    <row r="39" spans="1:31" s="129" customFormat="1" x14ac:dyDescent="0.3">
      <c r="A39" s="144" t="s">
        <v>5488</v>
      </c>
      <c r="B39" s="127" t="s">
        <v>5514</v>
      </c>
      <c r="C39" s="137">
        <v>6</v>
      </c>
      <c r="D39" s="128" t="s">
        <v>5248</v>
      </c>
      <c r="E39" s="128" t="s">
        <v>5390</v>
      </c>
      <c r="F39" s="128" t="s">
        <v>5505</v>
      </c>
      <c r="G39" s="129" t="s">
        <v>5411</v>
      </c>
      <c r="H39" s="129" t="s">
        <v>5452</v>
      </c>
      <c r="I39" s="128" t="s">
        <v>5392</v>
      </c>
      <c r="J39" s="128" t="s">
        <v>5122</v>
      </c>
      <c r="K39" s="128"/>
      <c r="L39" s="128" t="s">
        <v>5171</v>
      </c>
      <c r="M39" s="128"/>
      <c r="N39" s="128" t="s">
        <v>5139</v>
      </c>
      <c r="O39" s="128"/>
      <c r="T39" s="128" t="s">
        <v>5147</v>
      </c>
      <c r="U39" s="128"/>
      <c r="V39" s="130"/>
      <c r="W39" s="130"/>
      <c r="X39" s="130"/>
      <c r="Y39" s="130"/>
      <c r="Z39" s="128"/>
      <c r="AA39" s="128" t="s">
        <v>5105</v>
      </c>
      <c r="AB39" s="129" t="s">
        <v>5490</v>
      </c>
      <c r="AC39" s="129">
        <v>1914</v>
      </c>
      <c r="AD39" s="129" t="s">
        <v>5407</v>
      </c>
    </row>
    <row r="40" spans="1:31" x14ac:dyDescent="0.3">
      <c r="A40" s="2" t="s">
        <v>5489</v>
      </c>
      <c r="B40" s="2"/>
      <c r="C40" s="136">
        <v>1</v>
      </c>
      <c r="D40" s="88" t="s">
        <v>5248</v>
      </c>
      <c r="E40" s="88" t="s">
        <v>5390</v>
      </c>
      <c r="F40" s="88" t="s">
        <v>5505</v>
      </c>
      <c r="G40" s="74" t="s">
        <v>5411</v>
      </c>
      <c r="H40" s="74" t="s">
        <v>5452</v>
      </c>
      <c r="I40" s="88" t="s">
        <v>5392</v>
      </c>
      <c r="J40" s="88" t="s">
        <v>5122</v>
      </c>
      <c r="K40" s="88"/>
      <c r="L40" s="88" t="s">
        <v>5171</v>
      </c>
      <c r="M40" s="88"/>
      <c r="N40" s="88" t="s">
        <v>5139</v>
      </c>
      <c r="O40" s="88"/>
      <c r="P40" s="74"/>
      <c r="Q40" s="74"/>
      <c r="R40" s="74"/>
      <c r="S40" s="74"/>
      <c r="T40" s="88" t="s">
        <v>5147</v>
      </c>
      <c r="U40" s="88"/>
      <c r="V40"/>
      <c r="W40"/>
      <c r="X40"/>
      <c r="Y40"/>
      <c r="Z40" s="88"/>
      <c r="AA40" s="88" t="s">
        <v>5105</v>
      </c>
      <c r="AB40" s="74" t="s">
        <v>5490</v>
      </c>
      <c r="AC40" s="74">
        <v>1914</v>
      </c>
      <c r="AD40" s="74" t="s">
        <v>5407</v>
      </c>
      <c r="AE40" s="74" t="s">
        <v>5478</v>
      </c>
    </row>
    <row r="41" spans="1:31" s="129" customFormat="1" x14ac:dyDescent="0.3">
      <c r="A41" s="144" t="s">
        <v>5491</v>
      </c>
      <c r="B41" s="127" t="s">
        <v>5514</v>
      </c>
      <c r="C41" s="137">
        <v>7</v>
      </c>
      <c r="D41" s="128" t="s">
        <v>5248</v>
      </c>
      <c r="E41" s="128" t="s">
        <v>5390</v>
      </c>
      <c r="F41" s="128" t="s">
        <v>5505</v>
      </c>
      <c r="G41" s="129" t="s">
        <v>5411</v>
      </c>
      <c r="H41" s="129" t="s">
        <v>5452</v>
      </c>
      <c r="I41" s="128" t="s">
        <v>5392</v>
      </c>
      <c r="J41" s="128" t="s">
        <v>5122</v>
      </c>
      <c r="K41" s="128"/>
      <c r="L41" s="128" t="s">
        <v>5171</v>
      </c>
      <c r="M41" s="128"/>
      <c r="N41" s="128" t="s">
        <v>5139</v>
      </c>
      <c r="O41" s="128"/>
      <c r="T41" s="128" t="s">
        <v>5147</v>
      </c>
      <c r="U41" s="128"/>
      <c r="V41" s="130"/>
      <c r="W41" s="130"/>
      <c r="X41" s="130"/>
      <c r="Y41" s="130"/>
      <c r="Z41" s="128"/>
      <c r="AA41" s="128" t="s">
        <v>5105</v>
      </c>
      <c r="AB41" s="129" t="s">
        <v>5493</v>
      </c>
      <c r="AC41" s="129" t="s">
        <v>5494</v>
      </c>
      <c r="AD41" s="129" t="s">
        <v>5407</v>
      </c>
    </row>
    <row r="42" spans="1:31" x14ac:dyDescent="0.3">
      <c r="A42" s="2" t="s">
        <v>5492</v>
      </c>
      <c r="B42" s="2"/>
      <c r="C42" s="136">
        <v>1</v>
      </c>
      <c r="D42" s="88" t="s">
        <v>5248</v>
      </c>
      <c r="E42" s="88" t="s">
        <v>5390</v>
      </c>
      <c r="F42" s="88" t="s">
        <v>5505</v>
      </c>
      <c r="G42" s="74" t="s">
        <v>5411</v>
      </c>
      <c r="H42" s="74" t="s">
        <v>5452</v>
      </c>
      <c r="I42" s="88" t="s">
        <v>5392</v>
      </c>
      <c r="J42" s="88" t="s">
        <v>5122</v>
      </c>
      <c r="K42" s="88"/>
      <c r="L42" s="88" t="s">
        <v>5171</v>
      </c>
      <c r="M42" s="88"/>
      <c r="N42" s="88" t="s">
        <v>5139</v>
      </c>
      <c r="O42" s="88"/>
      <c r="P42" s="74"/>
      <c r="Q42" s="74"/>
      <c r="R42" s="74"/>
      <c r="S42" s="74"/>
      <c r="T42" s="88" t="s">
        <v>5147</v>
      </c>
      <c r="U42" s="88"/>
      <c r="V42"/>
      <c r="W42"/>
      <c r="X42"/>
      <c r="Y42"/>
      <c r="Z42" s="88"/>
      <c r="AA42" s="88" t="s">
        <v>5105</v>
      </c>
      <c r="AB42" s="74" t="s">
        <v>5493</v>
      </c>
      <c r="AC42" s="74" t="s">
        <v>5494</v>
      </c>
      <c r="AD42" s="74" t="s">
        <v>5407</v>
      </c>
      <c r="AE42" s="74" t="s">
        <v>5473</v>
      </c>
    </row>
    <row r="43" spans="1:31" x14ac:dyDescent="0.3">
      <c r="A43" s="2" t="s">
        <v>5495</v>
      </c>
      <c r="B43" s="2"/>
      <c r="C43" s="136">
        <v>4</v>
      </c>
      <c r="D43" s="88" t="s">
        <v>5248</v>
      </c>
      <c r="E43" s="88" t="s">
        <v>5390</v>
      </c>
      <c r="F43" s="88" t="s">
        <v>5505</v>
      </c>
      <c r="G43" s="74" t="s">
        <v>5391</v>
      </c>
      <c r="H43" s="74" t="s">
        <v>5457</v>
      </c>
      <c r="I43" s="88" t="s">
        <v>5392</v>
      </c>
      <c r="J43" s="88" t="s">
        <v>5122</v>
      </c>
      <c r="K43" s="88"/>
      <c r="L43" s="88" t="s">
        <v>5171</v>
      </c>
      <c r="M43" s="88"/>
      <c r="N43" s="88" t="s">
        <v>5139</v>
      </c>
      <c r="O43" s="88"/>
      <c r="P43" s="74"/>
      <c r="Q43" s="74"/>
      <c r="R43" s="74"/>
      <c r="S43" s="74"/>
      <c r="T43" s="88" t="s">
        <v>5147</v>
      </c>
      <c r="U43" s="88"/>
      <c r="V43"/>
      <c r="W43"/>
      <c r="X43"/>
      <c r="Y43"/>
      <c r="Z43" s="88"/>
      <c r="AA43" s="88" t="s">
        <v>5105</v>
      </c>
      <c r="AB43" s="74" t="s">
        <v>5496</v>
      </c>
      <c r="AC43" s="74" t="s">
        <v>5497</v>
      </c>
      <c r="AD43" s="74" t="s">
        <v>5407</v>
      </c>
    </row>
    <row r="44" spans="1:31" x14ac:dyDescent="0.3">
      <c r="A44" s="2" t="s">
        <v>5498</v>
      </c>
      <c r="B44" s="2"/>
      <c r="C44" s="136">
        <v>1</v>
      </c>
      <c r="D44" s="88" t="s">
        <v>5248</v>
      </c>
      <c r="E44" s="88" t="s">
        <v>5390</v>
      </c>
      <c r="F44" s="88" t="s">
        <v>5505</v>
      </c>
      <c r="G44" s="74" t="s">
        <v>5391</v>
      </c>
      <c r="H44" s="74" t="s">
        <v>5457</v>
      </c>
      <c r="I44" s="88" t="s">
        <v>5392</v>
      </c>
      <c r="J44" s="88" t="s">
        <v>5122</v>
      </c>
      <c r="K44" s="88"/>
      <c r="L44" s="88" t="s">
        <v>5171</v>
      </c>
      <c r="M44" s="88"/>
      <c r="N44" s="88" t="s">
        <v>5139</v>
      </c>
      <c r="O44" s="88"/>
      <c r="P44" s="74"/>
      <c r="Q44" s="74"/>
      <c r="R44" s="74"/>
      <c r="S44" s="74"/>
      <c r="T44" s="88" t="s">
        <v>5147</v>
      </c>
      <c r="U44" s="88"/>
      <c r="V44"/>
      <c r="W44"/>
      <c r="X44"/>
      <c r="Y44"/>
      <c r="Z44" s="88"/>
      <c r="AA44" s="88" t="s">
        <v>5105</v>
      </c>
      <c r="AB44" s="74" t="s">
        <v>5496</v>
      </c>
      <c r="AC44" s="74" t="s">
        <v>5497</v>
      </c>
      <c r="AD44" s="74" t="s">
        <v>5407</v>
      </c>
      <c r="AE44" s="74" t="s">
        <v>5478</v>
      </c>
    </row>
    <row r="45" spans="1:31" s="129" customFormat="1" x14ac:dyDescent="0.3">
      <c r="A45" s="144" t="s">
        <v>5499</v>
      </c>
      <c r="B45" s="127" t="s">
        <v>5514</v>
      </c>
      <c r="C45" s="137" t="s">
        <v>5519</v>
      </c>
      <c r="D45" s="128" t="s">
        <v>5248</v>
      </c>
      <c r="E45" s="128" t="s">
        <v>5390</v>
      </c>
      <c r="F45" s="128" t="s">
        <v>5505</v>
      </c>
      <c r="G45" s="129" t="s">
        <v>5391</v>
      </c>
      <c r="H45" s="129" t="s">
        <v>5440</v>
      </c>
      <c r="I45" s="128" t="s">
        <v>5392</v>
      </c>
      <c r="J45" s="128" t="s">
        <v>5122</v>
      </c>
      <c r="K45" s="128"/>
      <c r="L45" s="128" t="s">
        <v>5171</v>
      </c>
      <c r="M45" s="128"/>
      <c r="N45" s="128" t="s">
        <v>5139</v>
      </c>
      <c r="O45" s="128"/>
      <c r="T45" s="128" t="s">
        <v>5147</v>
      </c>
      <c r="U45" s="128"/>
      <c r="V45" s="130"/>
      <c r="W45" s="130"/>
      <c r="X45" s="130"/>
      <c r="Y45" s="130"/>
      <c r="Z45" s="128"/>
      <c r="AA45" s="128" t="s">
        <v>5105</v>
      </c>
      <c r="AB45" s="129" t="s">
        <v>5501</v>
      </c>
      <c r="AC45" s="129" t="s">
        <v>5502</v>
      </c>
      <c r="AD45" s="129" t="s">
        <v>5425</v>
      </c>
      <c r="AE45" s="129" t="s">
        <v>5504</v>
      </c>
    </row>
    <row r="46" spans="1:31" x14ac:dyDescent="0.3">
      <c r="A46" s="2" t="s">
        <v>5500</v>
      </c>
      <c r="B46" s="2"/>
      <c r="C46" s="136">
        <v>1</v>
      </c>
      <c r="D46" s="88" t="s">
        <v>5248</v>
      </c>
      <c r="E46" s="88" t="s">
        <v>5390</v>
      </c>
      <c r="F46" s="88" t="s">
        <v>5505</v>
      </c>
      <c r="G46" s="74" t="s">
        <v>5391</v>
      </c>
      <c r="H46" s="74" t="s">
        <v>5440</v>
      </c>
      <c r="I46" s="88" t="s">
        <v>5392</v>
      </c>
      <c r="J46" s="88" t="s">
        <v>5122</v>
      </c>
      <c r="K46" s="88"/>
      <c r="L46" s="88" t="s">
        <v>5171</v>
      </c>
      <c r="M46" s="88"/>
      <c r="N46" s="88" t="s">
        <v>5139</v>
      </c>
      <c r="O46" s="88"/>
      <c r="P46" s="74"/>
      <c r="Q46" s="74"/>
      <c r="R46" s="74"/>
      <c r="S46" s="74"/>
      <c r="T46" s="88" t="s">
        <v>5147</v>
      </c>
      <c r="U46" s="88"/>
      <c r="V46"/>
      <c r="W46"/>
      <c r="X46"/>
      <c r="Y46"/>
      <c r="Z46" s="88"/>
      <c r="AA46" s="88" t="s">
        <v>5105</v>
      </c>
      <c r="AB46" s="74" t="s">
        <v>5501</v>
      </c>
      <c r="AC46" s="74" t="s">
        <v>5502</v>
      </c>
      <c r="AD46" s="74" t="s">
        <v>5425</v>
      </c>
      <c r="AE46" s="74" t="s">
        <v>5503</v>
      </c>
    </row>
    <row r="47" spans="1:31" x14ac:dyDescent="0.3">
      <c r="A47"/>
      <c r="B47"/>
      <c r="C47" s="122"/>
      <c r="D47" s="88"/>
      <c r="E47" s="88"/>
      <c r="F47" s="88"/>
      <c r="I47"/>
      <c r="J47" s="88"/>
      <c r="K47" s="88"/>
      <c r="L47" s="88"/>
      <c r="M47" s="88"/>
      <c r="N47" s="88"/>
      <c r="O47" s="88"/>
      <c r="P47" s="74"/>
      <c r="Q47" s="74"/>
      <c r="R47" s="74"/>
      <c r="S47" s="74"/>
      <c r="T47" s="88"/>
      <c r="U47" s="88"/>
      <c r="V47"/>
      <c r="W47"/>
      <c r="X47"/>
      <c r="Y47"/>
      <c r="Z47" s="88"/>
      <c r="AA47" s="88"/>
    </row>
    <row r="48" spans="1:31" x14ac:dyDescent="0.3">
      <c r="A48"/>
      <c r="B48"/>
      <c r="C48" s="122"/>
      <c r="D48" s="88"/>
      <c r="E48" s="88"/>
      <c r="F48" s="88"/>
      <c r="I48"/>
      <c r="J48" s="88"/>
      <c r="K48" s="88"/>
      <c r="L48" s="88"/>
      <c r="M48" s="88"/>
      <c r="N48" s="88"/>
      <c r="O48" s="88"/>
      <c r="P48" s="74"/>
      <c r="Q48" s="74"/>
      <c r="R48" s="74"/>
      <c r="S48" s="74"/>
      <c r="T48" s="88"/>
      <c r="U48" s="88"/>
      <c r="V48"/>
      <c r="W48"/>
      <c r="X48"/>
      <c r="Y48"/>
      <c r="Z48" s="88"/>
      <c r="AA48" s="88"/>
    </row>
    <row r="49" spans="1:27" x14ac:dyDescent="0.3">
      <c r="A49"/>
      <c r="B49"/>
      <c r="C49" s="122"/>
      <c r="D49" s="88"/>
      <c r="E49" s="88"/>
      <c r="F49" s="88"/>
      <c r="I49"/>
      <c r="J49" s="88"/>
      <c r="K49" s="88"/>
      <c r="L49" s="88"/>
      <c r="M49" s="88"/>
      <c r="N49" s="88"/>
      <c r="O49" s="88"/>
      <c r="P49" s="74"/>
      <c r="Q49" s="74"/>
      <c r="R49" s="74"/>
      <c r="S49" s="74"/>
      <c r="T49" s="88"/>
      <c r="U49" s="88"/>
      <c r="V49"/>
      <c r="W49"/>
      <c r="X49"/>
      <c r="Y49"/>
      <c r="Z49" s="88"/>
      <c r="AA49" s="88"/>
    </row>
    <row r="50" spans="1:27" x14ac:dyDescent="0.3">
      <c r="A50"/>
      <c r="B50"/>
      <c r="C50" s="122"/>
      <c r="D50" s="88"/>
      <c r="E50" s="88"/>
      <c r="F50" s="88"/>
      <c r="I50"/>
      <c r="J50" s="88"/>
      <c r="K50" s="88"/>
      <c r="L50" s="88"/>
      <c r="M50" s="88"/>
      <c r="N50" s="88"/>
      <c r="O50" s="88"/>
      <c r="P50" s="74"/>
      <c r="Q50" s="74"/>
      <c r="R50" s="74"/>
      <c r="S50" s="74"/>
      <c r="T50" s="88"/>
      <c r="U50" s="88"/>
      <c r="V50"/>
      <c r="W50"/>
      <c r="X50"/>
      <c r="Y50"/>
      <c r="Z50" s="88"/>
      <c r="AA50" s="88"/>
    </row>
    <row r="51" spans="1:27" x14ac:dyDescent="0.3">
      <c r="A51"/>
      <c r="B51"/>
      <c r="C51" s="122"/>
      <c r="D51" s="88"/>
      <c r="E51" s="88"/>
      <c r="F51" s="88"/>
      <c r="I51"/>
      <c r="J51" s="88"/>
      <c r="K51" s="88"/>
      <c r="L51" s="88"/>
      <c r="M51" s="88"/>
      <c r="N51" s="88"/>
      <c r="O51" s="88"/>
      <c r="P51" s="74"/>
      <c r="Q51" s="74"/>
      <c r="R51" s="74"/>
      <c r="S51" s="74"/>
      <c r="T51" s="88"/>
      <c r="U51" s="88"/>
      <c r="V51"/>
      <c r="W51"/>
      <c r="X51"/>
      <c r="Y51"/>
      <c r="Z51" s="88"/>
      <c r="AA51" s="88"/>
    </row>
    <row r="52" spans="1:27" x14ac:dyDescent="0.3">
      <c r="A52"/>
      <c r="B52"/>
      <c r="C52" s="122"/>
      <c r="D52" s="88"/>
      <c r="E52" s="88"/>
      <c r="F52" s="88"/>
      <c r="I52"/>
      <c r="J52" s="88"/>
      <c r="K52" s="88"/>
      <c r="L52" s="88"/>
      <c r="M52" s="88"/>
      <c r="N52" s="88"/>
      <c r="O52" s="88"/>
      <c r="P52" s="74"/>
      <c r="Q52" s="74"/>
      <c r="R52" s="74"/>
      <c r="S52" s="74"/>
      <c r="T52" s="88"/>
      <c r="U52" s="88"/>
      <c r="V52"/>
      <c r="W52"/>
      <c r="X52"/>
      <c r="Y52"/>
      <c r="Z52" s="88"/>
      <c r="AA52" s="88"/>
    </row>
    <row r="53" spans="1:27" x14ac:dyDescent="0.3">
      <c r="A53"/>
      <c r="B53"/>
      <c r="C53" s="122"/>
      <c r="D53" s="88"/>
      <c r="E53" s="88"/>
      <c r="F53" s="88"/>
      <c r="I53"/>
      <c r="J53" s="88"/>
      <c r="K53" s="88"/>
      <c r="L53" s="88"/>
      <c r="M53" s="88"/>
      <c r="N53" s="88"/>
      <c r="O53" s="88"/>
      <c r="P53" s="74"/>
      <c r="Q53" s="74"/>
      <c r="R53" s="74"/>
      <c r="S53" s="74"/>
      <c r="T53" s="88"/>
      <c r="U53" s="88"/>
      <c r="V53"/>
      <c r="W53"/>
      <c r="X53"/>
      <c r="Y53"/>
      <c r="Z53" s="88"/>
      <c r="AA53" s="88"/>
    </row>
    <row r="54" spans="1:27" x14ac:dyDescent="0.3">
      <c r="A54"/>
      <c r="B54"/>
      <c r="C54" s="122"/>
      <c r="D54" s="88"/>
      <c r="E54" s="88"/>
      <c r="F54" s="88"/>
      <c r="I54"/>
      <c r="J54" s="88"/>
      <c r="K54" s="88"/>
      <c r="L54" s="88"/>
      <c r="M54" s="88"/>
      <c r="N54" s="88"/>
      <c r="O54" s="88"/>
      <c r="P54" s="74"/>
      <c r="Q54" s="74"/>
      <c r="R54" s="74"/>
      <c r="S54" s="74"/>
      <c r="T54" s="88"/>
      <c r="U54" s="88"/>
      <c r="V54"/>
      <c r="W54"/>
      <c r="X54"/>
      <c r="Y54"/>
      <c r="Z54" s="88"/>
      <c r="AA54" s="88"/>
    </row>
    <row r="55" spans="1:27" x14ac:dyDescent="0.3">
      <c r="A55"/>
      <c r="B55"/>
      <c r="C55" s="122"/>
      <c r="D55" s="88"/>
      <c r="E55" s="88"/>
      <c r="F55" s="88"/>
      <c r="I55"/>
      <c r="J55" s="88"/>
      <c r="K55" s="88"/>
      <c r="L55" s="88"/>
      <c r="M55" s="88"/>
      <c r="N55" s="88"/>
      <c r="O55" s="88"/>
      <c r="P55" s="74"/>
      <c r="Q55" s="74"/>
      <c r="R55" s="74"/>
      <c r="S55" s="74"/>
      <c r="T55" s="88"/>
      <c r="U55" s="88"/>
      <c r="V55"/>
      <c r="W55"/>
      <c r="X55"/>
      <c r="Y55"/>
      <c r="Z55" s="88"/>
      <c r="AA55" s="88"/>
    </row>
    <row r="56" spans="1:27" x14ac:dyDescent="0.3">
      <c r="A56"/>
      <c r="B56"/>
      <c r="C56" s="122"/>
      <c r="D56" s="88"/>
      <c r="E56" s="88"/>
      <c r="F56" s="88"/>
      <c r="I56"/>
      <c r="J56" s="88"/>
      <c r="K56" s="88"/>
      <c r="L56" s="88"/>
      <c r="M56" s="88"/>
      <c r="N56" s="88"/>
      <c r="O56" s="88"/>
      <c r="P56" s="74"/>
      <c r="Q56" s="74"/>
      <c r="R56" s="74"/>
      <c r="S56" s="74"/>
      <c r="T56" s="88"/>
      <c r="U56" s="88"/>
      <c r="V56"/>
      <c r="W56"/>
      <c r="X56"/>
      <c r="Y56"/>
      <c r="Z56" s="88"/>
      <c r="AA56" s="88"/>
    </row>
    <row r="57" spans="1:27" x14ac:dyDescent="0.3">
      <c r="A57"/>
      <c r="B57"/>
      <c r="C57" s="122"/>
      <c r="D57" s="88"/>
      <c r="E57" s="88"/>
      <c r="F57" s="88"/>
      <c r="I57"/>
      <c r="J57" s="88"/>
      <c r="K57" s="88"/>
      <c r="L57" s="88"/>
      <c r="M57" s="88"/>
      <c r="N57" s="88"/>
      <c r="O57" s="88"/>
      <c r="P57" s="74"/>
      <c r="Q57" s="74"/>
      <c r="R57" s="74"/>
      <c r="S57" s="74"/>
      <c r="T57" s="88"/>
      <c r="U57" s="88"/>
      <c r="V57"/>
      <c r="W57"/>
      <c r="X57"/>
      <c r="Y57"/>
      <c r="Z57" s="88"/>
      <c r="AA57" s="88"/>
    </row>
    <row r="58" spans="1:27" x14ac:dyDescent="0.3">
      <c r="A58"/>
      <c r="B58"/>
      <c r="C58" s="122"/>
      <c r="D58" s="88"/>
      <c r="E58" s="88"/>
      <c r="F58" s="88"/>
      <c r="I58"/>
      <c r="J58" s="88"/>
      <c r="K58" s="88"/>
      <c r="L58" s="88"/>
      <c r="M58" s="88"/>
      <c r="N58" s="88"/>
      <c r="O58" s="88"/>
      <c r="P58" s="74"/>
      <c r="Q58" s="74"/>
      <c r="R58" s="74"/>
      <c r="S58" s="74"/>
      <c r="T58" s="88"/>
      <c r="U58" s="88"/>
      <c r="V58"/>
      <c r="W58"/>
      <c r="X58"/>
      <c r="Y58"/>
      <c r="Z58" s="88"/>
      <c r="AA58" s="88"/>
    </row>
    <row r="59" spans="1:27" x14ac:dyDescent="0.3">
      <c r="A59"/>
      <c r="B59"/>
      <c r="C59" s="122"/>
      <c r="D59" s="88"/>
      <c r="E59" s="88"/>
      <c r="F59" s="88"/>
      <c r="I59"/>
      <c r="J59" s="88"/>
      <c r="K59" s="88"/>
      <c r="L59" s="88"/>
      <c r="M59" s="88"/>
      <c r="N59" s="88"/>
      <c r="O59" s="88"/>
      <c r="P59" s="74"/>
      <c r="Q59" s="74"/>
      <c r="R59" s="74"/>
      <c r="S59" s="74"/>
      <c r="T59" s="88"/>
      <c r="U59" s="88"/>
      <c r="V59"/>
      <c r="W59"/>
      <c r="X59"/>
      <c r="Y59"/>
      <c r="Z59" s="88"/>
      <c r="AA59" s="88"/>
    </row>
    <row r="60" spans="1:27" x14ac:dyDescent="0.3">
      <c r="A60"/>
      <c r="B60"/>
      <c r="C60" s="122"/>
      <c r="D60" s="88"/>
      <c r="E60" s="88"/>
      <c r="F60" s="88"/>
      <c r="I60"/>
      <c r="J60" s="88"/>
      <c r="K60" s="88"/>
      <c r="L60" s="88"/>
      <c r="M60" s="88"/>
      <c r="N60" s="88"/>
      <c r="O60" s="88"/>
      <c r="P60" s="74"/>
      <c r="Q60" s="74"/>
      <c r="R60" s="74"/>
      <c r="S60" s="74"/>
      <c r="T60" s="88"/>
      <c r="U60" s="88"/>
      <c r="V60"/>
      <c r="W60"/>
      <c r="X60"/>
      <c r="Y60"/>
      <c r="Z60" s="88"/>
      <c r="AA60" s="88"/>
    </row>
    <row r="61" spans="1:27" x14ac:dyDescent="0.3">
      <c r="A61"/>
      <c r="B61"/>
      <c r="C61" s="122"/>
      <c r="D61" s="88"/>
      <c r="E61" s="88"/>
      <c r="F61" s="88"/>
      <c r="I61"/>
      <c r="J61" s="88"/>
      <c r="K61" s="88"/>
      <c r="L61" s="88"/>
      <c r="M61" s="88"/>
      <c r="N61" s="88"/>
      <c r="O61" s="88"/>
      <c r="P61" s="74"/>
      <c r="Q61" s="74"/>
      <c r="R61" s="74"/>
      <c r="S61" s="74"/>
      <c r="T61" s="88"/>
      <c r="U61" s="88"/>
      <c r="V61"/>
      <c r="W61"/>
      <c r="X61"/>
      <c r="Y61"/>
      <c r="Z61" s="88"/>
      <c r="AA61" s="88"/>
    </row>
    <row r="62" spans="1:27" x14ac:dyDescent="0.3">
      <c r="A62"/>
      <c r="B62"/>
      <c r="C62" s="122"/>
      <c r="D62" s="88"/>
      <c r="E62" s="88"/>
      <c r="F62" s="88"/>
      <c r="I62"/>
      <c r="J62" s="88"/>
      <c r="K62" s="88"/>
      <c r="L62" s="88"/>
      <c r="M62" s="88"/>
      <c r="N62" s="88"/>
      <c r="O62" s="88"/>
      <c r="P62" s="74"/>
      <c r="Q62" s="74"/>
      <c r="R62" s="74"/>
      <c r="S62" s="74"/>
      <c r="T62" s="88"/>
      <c r="U62" s="88"/>
      <c r="V62"/>
      <c r="W62"/>
      <c r="X62"/>
      <c r="Y62"/>
      <c r="Z62" s="88"/>
      <c r="AA62" s="88"/>
    </row>
    <row r="63" spans="1:27" x14ac:dyDescent="0.3">
      <c r="A63"/>
      <c r="B63"/>
      <c r="C63" s="122"/>
      <c r="D63" s="88"/>
      <c r="E63" s="88"/>
      <c r="F63" s="88"/>
      <c r="I63"/>
      <c r="J63" s="88"/>
      <c r="K63" s="88"/>
      <c r="L63" s="88"/>
      <c r="M63" s="88"/>
      <c r="N63" s="88"/>
      <c r="O63" s="88"/>
      <c r="P63" s="74"/>
      <c r="Q63" s="74"/>
      <c r="R63" s="74"/>
      <c r="S63" s="74"/>
      <c r="T63" s="88"/>
      <c r="U63" s="88"/>
      <c r="V63"/>
      <c r="W63"/>
      <c r="X63"/>
      <c r="Y63"/>
      <c r="Z63" s="88"/>
      <c r="AA63" s="88"/>
    </row>
    <row r="64" spans="1:27" x14ac:dyDescent="0.3">
      <c r="A64"/>
      <c r="B64"/>
      <c r="C64" s="122"/>
      <c r="D64" s="88"/>
      <c r="E64" s="88"/>
      <c r="F64" s="88"/>
      <c r="I64"/>
      <c r="J64" s="88"/>
      <c r="K64" s="88"/>
      <c r="L64" s="88"/>
      <c r="M64" s="88"/>
      <c r="N64" s="88"/>
      <c r="O64" s="88"/>
      <c r="P64" s="74"/>
      <c r="Q64" s="74"/>
      <c r="R64" s="74"/>
      <c r="S64" s="74"/>
      <c r="T64" s="88"/>
      <c r="U64" s="88"/>
      <c r="V64"/>
      <c r="W64"/>
      <c r="X64"/>
      <c r="Y64"/>
      <c r="Z64" s="88"/>
      <c r="AA64" s="88"/>
    </row>
    <row r="65" spans="1:27" x14ac:dyDescent="0.3">
      <c r="A65"/>
      <c r="B65"/>
      <c r="C65" s="122"/>
      <c r="D65" s="88"/>
      <c r="E65" s="88"/>
      <c r="F65" s="88"/>
      <c r="I65"/>
      <c r="J65" s="88"/>
      <c r="K65" s="88"/>
      <c r="L65" s="88"/>
      <c r="M65" s="88"/>
      <c r="N65" s="88"/>
      <c r="O65" s="88"/>
      <c r="P65" s="74"/>
      <c r="Q65" s="74"/>
      <c r="R65" s="74"/>
      <c r="S65" s="74"/>
      <c r="T65" s="88"/>
      <c r="U65" s="88"/>
      <c r="V65"/>
      <c r="W65"/>
      <c r="X65"/>
      <c r="Y65"/>
      <c r="Z65" s="88"/>
      <c r="AA65" s="88"/>
    </row>
    <row r="66" spans="1:27" x14ac:dyDescent="0.3">
      <c r="A66"/>
      <c r="B66"/>
      <c r="C66" s="122"/>
      <c r="D66" s="88"/>
      <c r="E66" s="88"/>
      <c r="F66" s="88"/>
      <c r="I66"/>
      <c r="J66" s="88"/>
      <c r="K66" s="88"/>
      <c r="L66" s="88"/>
      <c r="M66" s="88"/>
      <c r="N66" s="88"/>
      <c r="O66" s="88"/>
      <c r="P66" s="74"/>
      <c r="Q66" s="74"/>
      <c r="R66" s="74"/>
      <c r="S66" s="74"/>
      <c r="T66" s="88"/>
      <c r="U66" s="88"/>
      <c r="V66"/>
      <c r="W66"/>
      <c r="X66"/>
      <c r="Y66"/>
      <c r="Z66" s="88"/>
      <c r="AA66" s="88"/>
    </row>
    <row r="67" spans="1:27" x14ac:dyDescent="0.3">
      <c r="A67"/>
      <c r="B67"/>
      <c r="C67" s="122"/>
      <c r="D67" s="88"/>
      <c r="E67" s="88"/>
      <c r="F67" s="88"/>
      <c r="I67"/>
      <c r="J67" s="88"/>
      <c r="K67" s="88"/>
      <c r="L67" s="88"/>
      <c r="M67" s="88"/>
      <c r="N67" s="88"/>
      <c r="O67" s="88"/>
      <c r="P67" s="74"/>
      <c r="Q67" s="74"/>
      <c r="R67" s="74"/>
      <c r="S67" s="74"/>
      <c r="T67" s="88"/>
      <c r="U67" s="88"/>
      <c r="V67"/>
      <c r="W67"/>
      <c r="X67"/>
      <c r="Y67"/>
      <c r="Z67" s="88"/>
      <c r="AA67" s="88"/>
    </row>
    <row r="68" spans="1:27" x14ac:dyDescent="0.3">
      <c r="A68"/>
      <c r="B68"/>
      <c r="C68" s="122"/>
      <c r="D68" s="88"/>
      <c r="E68" s="88"/>
      <c r="F68" s="88"/>
      <c r="I68"/>
      <c r="J68" s="88"/>
      <c r="K68" s="88"/>
      <c r="L68" s="88"/>
      <c r="M68" s="88"/>
      <c r="N68" s="88"/>
      <c r="O68" s="88"/>
      <c r="P68" s="74"/>
      <c r="Q68" s="74"/>
      <c r="R68" s="74"/>
      <c r="S68" s="74"/>
      <c r="T68" s="88"/>
      <c r="U68" s="88"/>
      <c r="V68"/>
      <c r="W68"/>
      <c r="X68"/>
      <c r="Y68"/>
      <c r="Z68" s="88"/>
      <c r="AA68" s="88"/>
    </row>
    <row r="69" spans="1:27" x14ac:dyDescent="0.3">
      <c r="A69"/>
      <c r="B69"/>
      <c r="C69" s="122"/>
      <c r="D69" s="88"/>
      <c r="E69" s="88"/>
      <c r="F69" s="88"/>
      <c r="I69"/>
      <c r="J69" s="88"/>
      <c r="K69" s="88"/>
      <c r="L69" s="88"/>
      <c r="M69" s="88"/>
      <c r="N69" s="88"/>
      <c r="O69" s="88"/>
      <c r="P69" s="74"/>
      <c r="Q69" s="74"/>
      <c r="R69" s="74"/>
      <c r="S69" s="74"/>
      <c r="T69" s="88"/>
      <c r="U69" s="88"/>
      <c r="V69"/>
      <c r="W69"/>
      <c r="X69"/>
      <c r="Y69"/>
      <c r="Z69" s="88"/>
      <c r="AA69" s="88"/>
    </row>
    <row r="70" spans="1:27" x14ac:dyDescent="0.3">
      <c r="A70"/>
      <c r="B70"/>
      <c r="C70" s="122"/>
      <c r="D70" s="88"/>
      <c r="E70" s="88"/>
      <c r="F70" s="88"/>
      <c r="I70"/>
      <c r="J70" s="88"/>
      <c r="K70" s="88"/>
      <c r="L70" s="88"/>
      <c r="M70" s="88"/>
      <c r="N70" s="88"/>
      <c r="O70" s="88"/>
      <c r="P70" s="74"/>
      <c r="Q70" s="74"/>
      <c r="R70" s="74"/>
      <c r="S70" s="74"/>
      <c r="T70" s="88"/>
      <c r="U70" s="88"/>
      <c r="V70"/>
      <c r="W70"/>
      <c r="X70"/>
      <c r="Y70"/>
      <c r="Z70" s="88"/>
      <c r="AA70" s="88"/>
    </row>
    <row r="71" spans="1:27" x14ac:dyDescent="0.3">
      <c r="A71"/>
      <c r="B71"/>
      <c r="C71" s="122"/>
      <c r="D71" s="88"/>
      <c r="E71" s="88"/>
      <c r="F71" s="88"/>
      <c r="I71"/>
      <c r="J71" s="88"/>
      <c r="K71" s="88"/>
      <c r="L71" s="88"/>
      <c r="M71" s="88"/>
      <c r="N71" s="88"/>
      <c r="O71" s="88"/>
      <c r="P71" s="74"/>
      <c r="Q71" s="74"/>
      <c r="R71" s="74"/>
      <c r="S71" s="74"/>
      <c r="T71" s="88"/>
      <c r="U71" s="88"/>
      <c r="V71"/>
      <c r="W71"/>
      <c r="X71"/>
      <c r="Y71"/>
      <c r="Z71" s="88"/>
      <c r="AA71" s="88"/>
    </row>
    <row r="72" spans="1:27" x14ac:dyDescent="0.3">
      <c r="A72"/>
      <c r="B72"/>
      <c r="C72" s="122"/>
      <c r="D72" s="88"/>
      <c r="E72" s="88"/>
      <c r="F72" s="88"/>
      <c r="I72"/>
      <c r="J72" s="88"/>
      <c r="K72" s="88"/>
      <c r="L72" s="88"/>
      <c r="M72" s="88"/>
      <c r="N72" s="88"/>
      <c r="O72" s="88"/>
      <c r="P72" s="74"/>
      <c r="Q72" s="74"/>
      <c r="R72" s="74"/>
      <c r="S72" s="74"/>
      <c r="T72" s="88"/>
      <c r="U72" s="88"/>
      <c r="V72"/>
      <c r="W72"/>
      <c r="X72"/>
      <c r="Y72"/>
      <c r="Z72" s="88"/>
      <c r="AA72" s="88"/>
    </row>
    <row r="73" spans="1:27" x14ac:dyDescent="0.3">
      <c r="A73"/>
      <c r="B73"/>
      <c r="C73" s="122"/>
      <c r="D73" s="88"/>
      <c r="E73" s="88"/>
      <c r="F73" s="88"/>
      <c r="I73"/>
      <c r="J73" s="88"/>
      <c r="K73" s="88"/>
      <c r="L73" s="88"/>
      <c r="M73" s="88"/>
      <c r="N73" s="88"/>
      <c r="O73" s="88"/>
      <c r="P73" s="74"/>
      <c r="Q73" s="74"/>
      <c r="R73" s="74"/>
      <c r="S73" s="74"/>
      <c r="T73" s="88"/>
      <c r="U73" s="88"/>
      <c r="V73"/>
      <c r="W73"/>
      <c r="X73"/>
      <c r="Y73"/>
      <c r="Z73" s="88"/>
      <c r="AA73" s="88"/>
    </row>
    <row r="74" spans="1:27" x14ac:dyDescent="0.3">
      <c r="A74"/>
      <c r="B74"/>
      <c r="C74" s="122"/>
      <c r="D74" s="88"/>
      <c r="E74" s="88"/>
      <c r="F74" s="88"/>
      <c r="I74"/>
      <c r="J74" s="88"/>
      <c r="K74" s="88"/>
      <c r="L74" s="88"/>
      <c r="M74" s="88"/>
      <c r="N74" s="88"/>
      <c r="O74" s="88"/>
      <c r="P74" s="74"/>
      <c r="Q74" s="74"/>
      <c r="R74" s="74"/>
      <c r="S74" s="74"/>
      <c r="T74" s="88"/>
      <c r="U74" s="88"/>
      <c r="V74"/>
      <c r="W74"/>
      <c r="X74"/>
      <c r="Y74"/>
      <c r="Z74" s="88"/>
      <c r="AA74" s="88"/>
    </row>
    <row r="75" spans="1:27" x14ac:dyDescent="0.3">
      <c r="A75"/>
      <c r="B75"/>
      <c r="C75" s="122"/>
      <c r="D75" s="88"/>
      <c r="E75" s="88"/>
      <c r="F75" s="88"/>
      <c r="I75"/>
      <c r="J75" s="88"/>
      <c r="K75" s="88"/>
      <c r="L75" s="88"/>
      <c r="M75" s="88"/>
      <c r="N75" s="88"/>
      <c r="O75" s="88"/>
      <c r="P75" s="74"/>
      <c r="Q75" s="74"/>
      <c r="R75" s="74"/>
      <c r="S75" s="74"/>
      <c r="T75" s="88"/>
      <c r="U75" s="88"/>
      <c r="V75"/>
      <c r="W75"/>
      <c r="X75"/>
      <c r="Y75"/>
      <c r="Z75" s="88"/>
      <c r="AA75" s="88"/>
    </row>
    <row r="76" spans="1:27" x14ac:dyDescent="0.3">
      <c r="A76"/>
      <c r="B76"/>
      <c r="C76" s="122"/>
      <c r="D76" s="88"/>
      <c r="E76" s="88"/>
      <c r="F76" s="88"/>
      <c r="I76"/>
      <c r="J76" s="88"/>
      <c r="K76" s="88"/>
      <c r="L76" s="88"/>
      <c r="M76" s="88"/>
      <c r="N76" s="88"/>
      <c r="O76" s="88"/>
      <c r="P76" s="74"/>
      <c r="Q76" s="74"/>
      <c r="R76" s="74"/>
      <c r="S76" s="74"/>
      <c r="T76" s="88"/>
      <c r="U76" s="88"/>
      <c r="V76"/>
      <c r="W76"/>
      <c r="X76"/>
      <c r="Y76"/>
      <c r="Z76" s="88"/>
      <c r="AA76" s="88"/>
    </row>
    <row r="77" spans="1:27" x14ac:dyDescent="0.3">
      <c r="A77"/>
      <c r="B77"/>
      <c r="C77" s="122"/>
      <c r="D77" s="88"/>
      <c r="E77" s="88"/>
      <c r="F77" s="88"/>
      <c r="I77"/>
      <c r="J77" s="88"/>
      <c r="K77" s="88"/>
      <c r="L77" s="88"/>
      <c r="M77" s="88"/>
      <c r="N77" s="88"/>
      <c r="O77" s="88"/>
      <c r="P77" s="74"/>
      <c r="Q77" s="74"/>
      <c r="R77" s="74"/>
      <c r="S77" s="74"/>
      <c r="T77" s="88"/>
      <c r="U77" s="88"/>
      <c r="V77"/>
      <c r="W77"/>
      <c r="X77"/>
      <c r="Y77"/>
      <c r="Z77" s="88"/>
      <c r="AA77" s="88"/>
    </row>
    <row r="78" spans="1:27" x14ac:dyDescent="0.3">
      <c r="A78"/>
      <c r="B78"/>
      <c r="C78" s="122"/>
      <c r="D78" s="88"/>
      <c r="E78" s="88"/>
      <c r="F78" s="88"/>
      <c r="I78"/>
      <c r="J78" s="88"/>
      <c r="K78" s="88"/>
      <c r="L78" s="88"/>
      <c r="M78" s="88"/>
      <c r="N78" s="88"/>
      <c r="O78" s="88"/>
      <c r="P78" s="74"/>
      <c r="Q78" s="74"/>
      <c r="R78" s="74"/>
      <c r="S78" s="74"/>
      <c r="T78" s="88"/>
      <c r="U78" s="88"/>
      <c r="V78"/>
      <c r="W78"/>
      <c r="X78"/>
      <c r="Y78"/>
      <c r="Z78" s="88"/>
      <c r="AA78" s="88"/>
    </row>
    <row r="79" spans="1:27" x14ac:dyDescent="0.3">
      <c r="A79"/>
      <c r="B79"/>
      <c r="C79" s="122"/>
      <c r="D79" s="88"/>
      <c r="E79" s="88"/>
      <c r="F79" s="88"/>
      <c r="I79"/>
      <c r="J79" s="88"/>
      <c r="K79" s="88"/>
      <c r="L79" s="88"/>
      <c r="M79" s="88"/>
      <c r="N79" s="88"/>
      <c r="O79" s="88"/>
      <c r="P79" s="74"/>
      <c r="Q79" s="74"/>
      <c r="R79" s="74"/>
      <c r="S79" s="74"/>
      <c r="T79" s="88"/>
      <c r="U79" s="88"/>
      <c r="V79"/>
      <c r="W79"/>
      <c r="X79"/>
      <c r="Y79"/>
      <c r="Z79" s="88"/>
      <c r="AA79" s="88"/>
    </row>
    <row r="80" spans="1:27" x14ac:dyDescent="0.3">
      <c r="A80"/>
      <c r="B80"/>
      <c r="C80" s="122"/>
      <c r="D80" s="88"/>
      <c r="E80" s="88"/>
      <c r="F80" s="88"/>
      <c r="I80"/>
      <c r="J80" s="88"/>
      <c r="K80" s="88"/>
      <c r="L80" s="88"/>
      <c r="M80" s="88"/>
      <c r="N80" s="88"/>
      <c r="O80" s="88"/>
      <c r="P80" s="74"/>
      <c r="Q80" s="74"/>
      <c r="R80" s="74"/>
      <c r="S80" s="74"/>
      <c r="T80" s="88"/>
      <c r="U80" s="88"/>
      <c r="V80"/>
      <c r="W80"/>
      <c r="X80"/>
      <c r="Y80"/>
      <c r="Z80" s="88"/>
      <c r="AA80" s="88"/>
    </row>
    <row r="81" spans="1:27" x14ac:dyDescent="0.3">
      <c r="A81"/>
      <c r="B81"/>
      <c r="C81" s="122"/>
      <c r="D81" s="88"/>
      <c r="E81" s="88"/>
      <c r="F81" s="88"/>
      <c r="I81"/>
      <c r="J81" s="88"/>
      <c r="K81" s="88"/>
      <c r="L81" s="88"/>
      <c r="M81" s="88"/>
      <c r="N81" s="88"/>
      <c r="O81" s="88"/>
      <c r="P81" s="74"/>
      <c r="Q81" s="74"/>
      <c r="R81" s="74"/>
      <c r="S81" s="74"/>
      <c r="T81" s="88"/>
      <c r="U81" s="88"/>
      <c r="V81"/>
      <c r="W81"/>
      <c r="X81"/>
      <c r="Y81"/>
      <c r="Z81" s="88"/>
      <c r="AA81" s="88"/>
    </row>
    <row r="82" spans="1:27" x14ac:dyDescent="0.3">
      <c r="A82"/>
      <c r="B82"/>
      <c r="C82" s="122"/>
      <c r="D82" s="88"/>
      <c r="E82" s="88"/>
      <c r="F82" s="88"/>
      <c r="I82"/>
      <c r="J82" s="88"/>
      <c r="K82" s="88"/>
      <c r="L82" s="88"/>
      <c r="M82" s="88"/>
      <c r="N82" s="88"/>
      <c r="O82" s="88"/>
      <c r="P82" s="74"/>
      <c r="Q82" s="74"/>
      <c r="R82" s="74"/>
      <c r="S82" s="74"/>
      <c r="T82" s="88"/>
      <c r="U82" s="88"/>
      <c r="V82"/>
      <c r="W82"/>
      <c r="X82"/>
      <c r="Y82"/>
      <c r="Z82" s="88"/>
      <c r="AA82" s="88"/>
    </row>
    <row r="83" spans="1:27" x14ac:dyDescent="0.3">
      <c r="A83"/>
      <c r="B83"/>
      <c r="C83" s="122"/>
      <c r="D83" s="88"/>
      <c r="E83" s="88"/>
      <c r="F83" s="88"/>
      <c r="I83"/>
      <c r="J83" s="88"/>
      <c r="K83" s="88"/>
      <c r="L83" s="88"/>
      <c r="M83" s="88"/>
      <c r="N83" s="88"/>
      <c r="O83" s="88"/>
      <c r="P83" s="74"/>
      <c r="Q83" s="74"/>
      <c r="R83" s="74"/>
      <c r="S83" s="74"/>
      <c r="T83" s="88"/>
      <c r="U83" s="88"/>
      <c r="V83"/>
      <c r="W83"/>
      <c r="X83"/>
      <c r="Y83"/>
      <c r="Z83" s="88"/>
      <c r="AA83" s="88"/>
    </row>
    <row r="84" spans="1:27" x14ac:dyDescent="0.3">
      <c r="A84"/>
      <c r="B84"/>
      <c r="C84" s="122"/>
      <c r="D84" s="88"/>
      <c r="E84" s="88"/>
      <c r="F84" s="88"/>
      <c r="I84"/>
      <c r="J84" s="88"/>
      <c r="K84" s="88"/>
      <c r="L84" s="88"/>
      <c r="M84" s="88"/>
      <c r="N84" s="88"/>
      <c r="O84" s="88"/>
      <c r="P84" s="74"/>
      <c r="Q84" s="74"/>
      <c r="R84" s="74"/>
      <c r="S84" s="74"/>
      <c r="T84" s="88"/>
      <c r="U84" s="88"/>
      <c r="V84"/>
      <c r="W84"/>
      <c r="X84"/>
      <c r="Y84"/>
      <c r="Z84" s="88"/>
      <c r="AA84" s="88"/>
    </row>
    <row r="85" spans="1:27" x14ac:dyDescent="0.3">
      <c r="A85"/>
      <c r="B85"/>
      <c r="C85" s="122"/>
      <c r="D85" s="88"/>
      <c r="E85" s="88"/>
      <c r="F85" s="88"/>
      <c r="I85"/>
      <c r="J85" s="88"/>
      <c r="K85" s="88"/>
      <c r="L85" s="88"/>
      <c r="M85" s="88"/>
      <c r="N85" s="88"/>
      <c r="O85" s="88"/>
      <c r="P85" s="74"/>
      <c r="Q85" s="74"/>
      <c r="R85" s="74"/>
      <c r="S85" s="74"/>
      <c r="T85" s="88"/>
      <c r="U85" s="88"/>
      <c r="V85"/>
      <c r="W85"/>
      <c r="X85"/>
      <c r="Y85"/>
      <c r="Z85" s="88"/>
      <c r="AA85" s="88"/>
    </row>
    <row r="86" spans="1:27" x14ac:dyDescent="0.3">
      <c r="A86"/>
      <c r="B86"/>
      <c r="C86" s="122"/>
      <c r="D86" s="88"/>
      <c r="E86" s="88"/>
      <c r="F86" s="88"/>
      <c r="I86"/>
      <c r="J86" s="88"/>
      <c r="K86" s="88"/>
      <c r="L86" s="88"/>
      <c r="M86" s="88"/>
      <c r="N86" s="88"/>
      <c r="O86" s="88"/>
      <c r="P86" s="74"/>
      <c r="Q86" s="74"/>
      <c r="R86" s="74"/>
      <c r="S86" s="74"/>
      <c r="T86" s="88"/>
      <c r="U86" s="88"/>
      <c r="V86"/>
      <c r="W86"/>
      <c r="X86"/>
      <c r="Y86"/>
      <c r="Z86" s="88"/>
      <c r="AA86" s="88"/>
    </row>
    <row r="87" spans="1:27" x14ac:dyDescent="0.3">
      <c r="A87"/>
      <c r="B87"/>
      <c r="C87" s="122"/>
      <c r="D87" s="88"/>
      <c r="E87" s="88"/>
      <c r="F87" s="88"/>
      <c r="I87"/>
      <c r="J87" s="88"/>
      <c r="K87" s="88"/>
      <c r="L87" s="88"/>
      <c r="M87" s="88"/>
      <c r="N87" s="88"/>
      <c r="O87" s="88"/>
      <c r="P87" s="74"/>
      <c r="Q87" s="74"/>
      <c r="R87" s="74"/>
      <c r="S87" s="74"/>
      <c r="T87" s="88"/>
      <c r="U87" s="88"/>
      <c r="V87"/>
      <c r="W87"/>
      <c r="X87"/>
      <c r="Y87"/>
      <c r="Z87" s="88"/>
      <c r="AA87" s="88"/>
    </row>
    <row r="88" spans="1:27" x14ac:dyDescent="0.3">
      <c r="A88"/>
      <c r="B88"/>
      <c r="C88" s="122"/>
      <c r="D88" s="88"/>
      <c r="E88" s="88"/>
      <c r="F88" s="88"/>
      <c r="I88"/>
      <c r="J88" s="88"/>
      <c r="K88" s="88"/>
      <c r="L88" s="88"/>
      <c r="M88" s="88"/>
      <c r="N88" s="88"/>
      <c r="O88" s="88"/>
      <c r="P88" s="74"/>
      <c r="Q88" s="74"/>
      <c r="R88" s="74"/>
      <c r="S88" s="74"/>
      <c r="T88" s="88"/>
      <c r="U88" s="88"/>
      <c r="V88"/>
      <c r="W88"/>
      <c r="X88"/>
      <c r="Y88"/>
      <c r="Z88" s="88"/>
      <c r="AA88" s="88"/>
    </row>
    <row r="89" spans="1:27" x14ac:dyDescent="0.3">
      <c r="A89"/>
      <c r="B89"/>
      <c r="C89" s="122"/>
      <c r="D89" s="88"/>
      <c r="E89" s="88"/>
      <c r="F89" s="88"/>
      <c r="I89"/>
      <c r="J89" s="88"/>
      <c r="K89" s="88"/>
      <c r="L89" s="88"/>
      <c r="M89" s="88"/>
      <c r="N89" s="88"/>
      <c r="O89" s="88"/>
      <c r="P89" s="74"/>
      <c r="Q89" s="74"/>
      <c r="R89" s="74"/>
      <c r="S89" s="74"/>
      <c r="T89" s="88"/>
      <c r="U89" s="88"/>
      <c r="V89"/>
      <c r="W89"/>
      <c r="X89"/>
      <c r="Y89"/>
      <c r="Z89" s="88"/>
      <c r="AA89" s="88"/>
    </row>
    <row r="90" spans="1:27" x14ac:dyDescent="0.3">
      <c r="A90"/>
      <c r="B90"/>
      <c r="C90" s="122"/>
      <c r="D90" s="88"/>
      <c r="E90" s="88"/>
      <c r="F90" s="88"/>
      <c r="I90"/>
      <c r="J90" s="88"/>
      <c r="K90" s="88"/>
      <c r="L90" s="88"/>
      <c r="M90" s="88"/>
      <c r="N90" s="88"/>
      <c r="O90" s="88"/>
      <c r="P90" s="74"/>
      <c r="Q90" s="74"/>
      <c r="R90" s="74"/>
      <c r="S90" s="74"/>
      <c r="T90" s="88"/>
      <c r="U90" s="88"/>
      <c r="V90"/>
      <c r="W90"/>
      <c r="X90"/>
      <c r="Y90"/>
      <c r="Z90" s="88"/>
      <c r="AA90" s="88"/>
    </row>
    <row r="91" spans="1:27" x14ac:dyDescent="0.3">
      <c r="A91"/>
      <c r="B91"/>
      <c r="C91" s="122"/>
      <c r="D91" s="88"/>
      <c r="E91" s="88"/>
      <c r="F91" s="88"/>
      <c r="I91"/>
      <c r="J91" s="88"/>
      <c r="K91" s="88"/>
      <c r="L91" s="88"/>
      <c r="M91" s="88"/>
      <c r="N91" s="88"/>
      <c r="O91" s="88"/>
      <c r="P91" s="74"/>
      <c r="Q91" s="74"/>
      <c r="R91" s="74"/>
      <c r="S91" s="74"/>
      <c r="T91" s="88"/>
      <c r="U91" s="88"/>
      <c r="V91"/>
      <c r="W91"/>
      <c r="X91"/>
      <c r="Y91"/>
      <c r="Z91" s="88"/>
      <c r="AA91" s="88"/>
    </row>
    <row r="92" spans="1:27" x14ac:dyDescent="0.3">
      <c r="A92"/>
      <c r="B92"/>
      <c r="C92" s="122"/>
      <c r="D92" s="88"/>
      <c r="E92" s="88"/>
      <c r="F92" s="88"/>
      <c r="I92"/>
      <c r="J92" s="88"/>
      <c r="K92" s="88"/>
      <c r="L92" s="88"/>
      <c r="M92" s="88"/>
      <c r="N92" s="88"/>
      <c r="O92" s="88"/>
      <c r="P92" s="74"/>
      <c r="Q92" s="74"/>
      <c r="R92" s="74"/>
      <c r="S92" s="74"/>
      <c r="T92" s="88"/>
      <c r="U92" s="88"/>
      <c r="V92"/>
      <c r="W92"/>
      <c r="X92"/>
      <c r="Y92"/>
      <c r="Z92" s="88"/>
      <c r="AA92" s="88"/>
    </row>
    <row r="93" spans="1:27" x14ac:dyDescent="0.3">
      <c r="A93"/>
      <c r="B93"/>
      <c r="C93" s="122"/>
      <c r="D93" s="88"/>
      <c r="E93" s="88"/>
      <c r="F93" s="88"/>
      <c r="I93"/>
      <c r="J93" s="88"/>
      <c r="K93" s="88"/>
      <c r="L93" s="88"/>
      <c r="M93" s="88"/>
      <c r="N93" s="88"/>
      <c r="O93" s="88"/>
      <c r="P93" s="74"/>
      <c r="Q93" s="74"/>
      <c r="R93" s="74"/>
      <c r="S93" s="74"/>
      <c r="T93" s="88"/>
      <c r="U93" s="88"/>
      <c r="V93"/>
      <c r="W93"/>
      <c r="X93"/>
      <c r="Y93"/>
      <c r="Z93" s="88"/>
      <c r="AA93" s="88"/>
    </row>
    <row r="94" spans="1:27" x14ac:dyDescent="0.3">
      <c r="A94"/>
      <c r="B94"/>
      <c r="C94" s="122"/>
      <c r="D94" s="88"/>
      <c r="E94" s="88"/>
      <c r="F94" s="88"/>
      <c r="I94"/>
      <c r="J94" s="88"/>
      <c r="K94" s="88"/>
      <c r="L94" s="88"/>
      <c r="M94" s="88"/>
      <c r="N94" s="88"/>
      <c r="O94" s="88"/>
      <c r="P94" s="74"/>
      <c r="Q94" s="74"/>
      <c r="R94" s="74"/>
      <c r="S94" s="74"/>
      <c r="T94" s="88"/>
      <c r="U94" s="88"/>
      <c r="V94"/>
      <c r="W94"/>
      <c r="X94"/>
      <c r="Y94"/>
      <c r="Z94" s="88"/>
      <c r="AA94" s="88"/>
    </row>
    <row r="95" spans="1:27" x14ac:dyDescent="0.3">
      <c r="A95"/>
      <c r="B95"/>
      <c r="C95" s="122"/>
      <c r="D95" s="88"/>
      <c r="E95" s="88"/>
      <c r="F95" s="88"/>
      <c r="I95"/>
      <c r="J95" s="88"/>
      <c r="K95" s="88"/>
      <c r="L95" s="88"/>
      <c r="M95" s="88"/>
      <c r="N95" s="88"/>
      <c r="O95" s="88"/>
      <c r="P95" s="74"/>
      <c r="Q95" s="74"/>
      <c r="R95" s="74"/>
      <c r="S95" s="74"/>
      <c r="T95" s="88"/>
      <c r="U95" s="88"/>
      <c r="V95"/>
      <c r="W95"/>
      <c r="X95"/>
      <c r="Y95"/>
      <c r="Z95" s="88"/>
      <c r="AA95" s="88"/>
    </row>
    <row r="96" spans="1:27" x14ac:dyDescent="0.3">
      <c r="A96"/>
      <c r="B96"/>
      <c r="C96" s="122"/>
      <c r="D96" s="88"/>
      <c r="E96" s="88"/>
      <c r="F96" s="88"/>
      <c r="I96"/>
      <c r="J96" s="88"/>
      <c r="K96" s="88"/>
      <c r="L96" s="88"/>
      <c r="M96" s="88"/>
      <c r="N96" s="88"/>
      <c r="O96" s="88"/>
      <c r="P96" s="74"/>
      <c r="Q96" s="74"/>
      <c r="R96" s="74"/>
      <c r="S96" s="74"/>
      <c r="T96" s="88"/>
      <c r="U96" s="88"/>
      <c r="V96"/>
      <c r="W96"/>
      <c r="X96"/>
      <c r="Y96"/>
      <c r="Z96" s="88"/>
      <c r="AA96" s="88"/>
    </row>
    <row r="97" spans="1:27" x14ac:dyDescent="0.3">
      <c r="A97"/>
      <c r="B97"/>
      <c r="C97" s="122"/>
      <c r="D97" s="88"/>
      <c r="E97" s="88"/>
      <c r="F97" s="88"/>
      <c r="I97"/>
      <c r="J97" s="88"/>
      <c r="K97" s="88"/>
      <c r="L97" s="88"/>
      <c r="M97" s="88"/>
      <c r="N97" s="88"/>
      <c r="O97" s="88"/>
      <c r="P97" s="74"/>
      <c r="Q97" s="74"/>
      <c r="R97" s="74"/>
      <c r="S97" s="74"/>
      <c r="T97" s="88"/>
      <c r="U97" s="88"/>
      <c r="V97"/>
      <c r="W97"/>
      <c r="X97"/>
      <c r="Y97"/>
      <c r="Z97" s="88"/>
      <c r="AA97" s="88"/>
    </row>
    <row r="98" spans="1:27" x14ac:dyDescent="0.3">
      <c r="A98"/>
      <c r="B98"/>
      <c r="C98" s="122"/>
      <c r="D98" s="88"/>
      <c r="E98" s="88"/>
      <c r="F98" s="88"/>
      <c r="I98"/>
      <c r="J98" s="88"/>
      <c r="K98" s="88"/>
      <c r="L98" s="88"/>
      <c r="M98" s="88"/>
      <c r="N98" s="88"/>
      <c r="O98" s="88"/>
      <c r="P98" s="74"/>
      <c r="Q98" s="74"/>
      <c r="R98" s="74"/>
      <c r="S98" s="74"/>
      <c r="T98" s="88"/>
      <c r="U98" s="88"/>
      <c r="V98"/>
      <c r="W98"/>
      <c r="X98"/>
      <c r="Y98"/>
      <c r="Z98" s="88"/>
      <c r="AA98" s="88"/>
    </row>
    <row r="99" spans="1:27" x14ac:dyDescent="0.3">
      <c r="A99"/>
      <c r="B99"/>
      <c r="C99" s="122"/>
      <c r="D99" s="88"/>
      <c r="E99" s="88"/>
      <c r="F99" s="88"/>
      <c r="I99"/>
      <c r="J99" s="88"/>
      <c r="K99" s="88"/>
      <c r="L99" s="88"/>
      <c r="M99" s="88"/>
      <c r="N99" s="88"/>
      <c r="O99" s="88"/>
      <c r="P99" s="74"/>
      <c r="Q99" s="74"/>
      <c r="R99" s="74"/>
      <c r="S99" s="74"/>
      <c r="T99" s="88"/>
      <c r="U99" s="88"/>
      <c r="V99"/>
      <c r="W99"/>
      <c r="X99"/>
      <c r="Y99"/>
      <c r="Z99" s="88"/>
      <c r="AA99" s="88"/>
    </row>
    <row r="100" spans="1:27" x14ac:dyDescent="0.3">
      <c r="A100"/>
      <c r="B100"/>
      <c r="C100" s="122"/>
      <c r="D100" s="88"/>
      <c r="E100" s="88"/>
      <c r="F100" s="88"/>
      <c r="I100"/>
      <c r="J100" s="88"/>
      <c r="K100" s="88"/>
      <c r="L100" s="88"/>
      <c r="M100" s="88"/>
      <c r="N100" s="88"/>
      <c r="O100" s="88"/>
      <c r="P100" s="74"/>
      <c r="Q100" s="74"/>
      <c r="R100" s="74"/>
      <c r="S100" s="74"/>
      <c r="T100" s="88"/>
      <c r="U100" s="88"/>
      <c r="V100"/>
      <c r="W100"/>
      <c r="X100"/>
      <c r="Y100"/>
      <c r="Z100" s="88"/>
      <c r="AA100" s="88"/>
    </row>
    <row r="101" spans="1:27" x14ac:dyDescent="0.3">
      <c r="A101"/>
      <c r="B101"/>
      <c r="C101" s="122"/>
      <c r="D101" s="88"/>
      <c r="E101" s="88"/>
      <c r="F101" s="88"/>
      <c r="I101"/>
      <c r="J101" s="88"/>
      <c r="K101" s="88"/>
      <c r="L101" s="88"/>
      <c r="M101" s="88"/>
      <c r="N101" s="88"/>
      <c r="O101" s="88"/>
      <c r="P101" s="74"/>
      <c r="Q101" s="74"/>
      <c r="R101" s="74"/>
      <c r="S101" s="74"/>
      <c r="T101" s="88"/>
      <c r="U101" s="88"/>
      <c r="V101"/>
      <c r="W101"/>
      <c r="X101"/>
      <c r="Y101"/>
      <c r="Z101" s="88"/>
      <c r="AA101" s="88"/>
    </row>
    <row r="102" spans="1:27" x14ac:dyDescent="0.3">
      <c r="A102"/>
      <c r="B102"/>
      <c r="C102" s="122"/>
      <c r="D102" s="88"/>
      <c r="E102" s="88"/>
      <c r="F102" s="88"/>
      <c r="I102"/>
      <c r="J102" s="88"/>
      <c r="K102" s="88"/>
      <c r="L102" s="88"/>
      <c r="M102" s="88"/>
      <c r="N102" s="88"/>
      <c r="O102" s="88"/>
      <c r="P102" s="74"/>
      <c r="Q102" s="74"/>
      <c r="R102" s="74"/>
      <c r="S102" s="74"/>
      <c r="T102" s="88"/>
      <c r="U102" s="88"/>
      <c r="V102"/>
      <c r="W102"/>
      <c r="X102"/>
      <c r="Y102"/>
      <c r="Z102" s="88"/>
      <c r="AA102" s="88"/>
    </row>
    <row r="103" spans="1:27" x14ac:dyDescent="0.3">
      <c r="A103"/>
      <c r="B103"/>
      <c r="C103" s="122"/>
      <c r="D103" s="88"/>
      <c r="E103" s="88"/>
      <c r="F103" s="88"/>
      <c r="I103"/>
      <c r="J103" s="88"/>
      <c r="K103" s="88"/>
      <c r="L103" s="88"/>
      <c r="M103" s="88"/>
      <c r="N103" s="88"/>
      <c r="O103" s="88"/>
      <c r="P103" s="74"/>
      <c r="Q103" s="74"/>
      <c r="R103" s="74"/>
      <c r="S103" s="74"/>
      <c r="T103" s="88"/>
      <c r="U103" s="88"/>
      <c r="V103"/>
      <c r="W103"/>
      <c r="X103"/>
      <c r="Y103"/>
      <c r="Z103" s="88"/>
      <c r="AA103" s="88"/>
    </row>
    <row r="104" spans="1:27" x14ac:dyDescent="0.3">
      <c r="A104"/>
      <c r="B104"/>
      <c r="C104" s="122"/>
      <c r="D104" s="88"/>
      <c r="E104" s="88"/>
      <c r="F104" s="88"/>
      <c r="I104"/>
      <c r="J104" s="88"/>
      <c r="K104" s="88"/>
      <c r="L104" s="88"/>
      <c r="M104" s="88"/>
      <c r="N104" s="88"/>
      <c r="O104" s="88"/>
      <c r="P104" s="74"/>
      <c r="Q104" s="74"/>
      <c r="R104" s="74"/>
      <c r="S104" s="74"/>
      <c r="T104" s="88"/>
      <c r="U104" s="88"/>
      <c r="V104"/>
      <c r="W104"/>
      <c r="X104"/>
      <c r="Y104"/>
      <c r="Z104" s="88"/>
      <c r="AA104" s="88"/>
    </row>
    <row r="105" spans="1:27" x14ac:dyDescent="0.3">
      <c r="A105"/>
      <c r="B105"/>
      <c r="C105" s="122"/>
      <c r="D105" s="88"/>
      <c r="E105" s="88"/>
      <c r="F105" s="88"/>
      <c r="I105"/>
      <c r="J105" s="88"/>
      <c r="K105" s="88"/>
      <c r="L105" s="88"/>
      <c r="M105" s="88"/>
      <c r="N105" s="88"/>
      <c r="O105" s="88"/>
      <c r="P105" s="74"/>
      <c r="Q105" s="74"/>
      <c r="R105" s="74"/>
      <c r="S105" s="74"/>
      <c r="T105" s="88"/>
      <c r="U105" s="88"/>
      <c r="V105"/>
      <c r="W105"/>
      <c r="X105"/>
      <c r="Y105"/>
      <c r="Z105" s="88"/>
      <c r="AA105" s="88"/>
    </row>
    <row r="106" spans="1:27" x14ac:dyDescent="0.3">
      <c r="A106"/>
      <c r="B106"/>
      <c r="C106" s="122"/>
      <c r="D106" s="88"/>
      <c r="E106" s="88"/>
      <c r="F106" s="88"/>
      <c r="I106"/>
      <c r="J106" s="88"/>
      <c r="K106" s="88"/>
      <c r="L106" s="88"/>
      <c r="M106" s="88"/>
      <c r="N106" s="88"/>
      <c r="O106" s="88"/>
      <c r="P106" s="74"/>
      <c r="Q106" s="74"/>
      <c r="R106" s="74"/>
      <c r="S106" s="74"/>
      <c r="T106" s="88"/>
      <c r="U106" s="88"/>
      <c r="V106"/>
      <c r="W106"/>
      <c r="X106"/>
      <c r="Y106"/>
      <c r="Z106" s="88"/>
      <c r="AA106" s="88"/>
    </row>
    <row r="107" spans="1:27" x14ac:dyDescent="0.3">
      <c r="A107"/>
      <c r="B107"/>
      <c r="C107" s="122"/>
      <c r="D107" s="88"/>
      <c r="E107" s="88"/>
      <c r="F107" s="88"/>
      <c r="I107"/>
      <c r="J107" s="88"/>
      <c r="K107" s="88"/>
      <c r="L107" s="88"/>
      <c r="M107" s="88"/>
      <c r="N107" s="88"/>
      <c r="O107" s="88"/>
      <c r="P107" s="74"/>
      <c r="Q107" s="74"/>
      <c r="R107" s="74"/>
      <c r="S107" s="74"/>
      <c r="T107" s="88"/>
      <c r="U107" s="88"/>
      <c r="V107"/>
      <c r="W107"/>
      <c r="X107"/>
      <c r="Y107"/>
      <c r="Z107" s="88"/>
      <c r="AA107" s="88"/>
    </row>
    <row r="108" spans="1:27" x14ac:dyDescent="0.3">
      <c r="A108"/>
      <c r="B108"/>
      <c r="C108" s="122"/>
      <c r="D108" s="88"/>
      <c r="E108" s="88"/>
      <c r="F108" s="88"/>
      <c r="I108"/>
      <c r="J108" s="88"/>
      <c r="K108" s="88"/>
      <c r="L108" s="88"/>
      <c r="M108" s="88"/>
      <c r="N108" s="88"/>
      <c r="O108" s="88"/>
      <c r="P108" s="74"/>
      <c r="Q108" s="74"/>
      <c r="R108" s="74"/>
      <c r="S108" s="74"/>
      <c r="T108" s="88"/>
      <c r="U108" s="88"/>
      <c r="V108"/>
      <c r="W108"/>
      <c r="X108"/>
      <c r="Y108"/>
      <c r="Z108" s="88"/>
      <c r="AA108" s="88"/>
    </row>
    <row r="109" spans="1:27" x14ac:dyDescent="0.3">
      <c r="A109"/>
      <c r="B109"/>
      <c r="C109" s="122"/>
      <c r="D109" s="88"/>
      <c r="E109" s="88"/>
      <c r="F109" s="88"/>
      <c r="I109"/>
      <c r="J109" s="88"/>
      <c r="K109" s="88"/>
      <c r="L109" s="88"/>
      <c r="M109" s="88"/>
      <c r="N109" s="88"/>
      <c r="O109" s="88"/>
      <c r="P109" s="74"/>
      <c r="Q109" s="74"/>
      <c r="R109" s="74"/>
      <c r="S109" s="74"/>
      <c r="T109" s="88"/>
      <c r="U109" s="88"/>
      <c r="V109"/>
      <c r="W109"/>
      <c r="X109"/>
      <c r="Y109"/>
      <c r="Z109" s="88"/>
      <c r="AA109" s="88"/>
    </row>
    <row r="110" spans="1:27" x14ac:dyDescent="0.3">
      <c r="A110"/>
      <c r="B110"/>
      <c r="C110" s="122"/>
      <c r="D110" s="88"/>
      <c r="E110" s="88"/>
      <c r="F110" s="88"/>
      <c r="I110"/>
      <c r="J110" s="88"/>
      <c r="K110" s="88"/>
      <c r="L110" s="88"/>
      <c r="M110" s="88"/>
      <c r="N110" s="88"/>
      <c r="O110" s="88"/>
      <c r="P110" s="74"/>
      <c r="Q110" s="74"/>
      <c r="R110" s="74"/>
      <c r="S110" s="74"/>
      <c r="T110" s="88"/>
      <c r="U110" s="88"/>
      <c r="V110"/>
      <c r="W110"/>
      <c r="X110"/>
      <c r="Y110"/>
      <c r="Z110" s="88"/>
      <c r="AA110" s="88"/>
    </row>
    <row r="111" spans="1:27" x14ac:dyDescent="0.3">
      <c r="A111"/>
      <c r="B111"/>
      <c r="C111" s="122"/>
      <c r="D111" s="88"/>
      <c r="E111" s="88"/>
      <c r="F111" s="88"/>
      <c r="I111"/>
      <c r="J111" s="88"/>
      <c r="K111" s="88"/>
      <c r="L111" s="88"/>
      <c r="M111" s="88"/>
      <c r="N111" s="88"/>
      <c r="O111" s="88"/>
      <c r="P111" s="74"/>
      <c r="Q111" s="74"/>
      <c r="R111" s="74"/>
      <c r="S111" s="74"/>
      <c r="T111" s="88"/>
      <c r="U111" s="88"/>
      <c r="V111"/>
      <c r="W111"/>
      <c r="X111"/>
      <c r="Y111"/>
      <c r="Z111" s="88"/>
      <c r="AA111" s="88"/>
    </row>
    <row r="112" spans="1:27" x14ac:dyDescent="0.3">
      <c r="A112"/>
      <c r="B112"/>
      <c r="C112" s="122"/>
      <c r="D112" s="88"/>
      <c r="E112" s="88"/>
      <c r="F112" s="88"/>
      <c r="I112"/>
      <c r="J112" s="88"/>
      <c r="K112" s="88"/>
      <c r="L112" s="88"/>
      <c r="M112" s="88"/>
      <c r="N112" s="88"/>
      <c r="O112" s="88"/>
      <c r="P112" s="74"/>
      <c r="Q112" s="74"/>
      <c r="R112" s="74"/>
      <c r="S112" s="74"/>
      <c r="T112" s="88"/>
      <c r="U112" s="88"/>
      <c r="V112"/>
      <c r="W112"/>
      <c r="X112"/>
      <c r="Y112"/>
      <c r="Z112" s="88"/>
      <c r="AA112" s="88"/>
    </row>
    <row r="113" spans="1:27" x14ac:dyDescent="0.3">
      <c r="A113"/>
      <c r="B113"/>
      <c r="C113" s="122"/>
      <c r="D113" s="88"/>
      <c r="E113" s="88"/>
      <c r="F113" s="88"/>
      <c r="I113"/>
      <c r="J113" s="88"/>
      <c r="K113" s="88"/>
      <c r="L113" s="88"/>
      <c r="M113" s="88"/>
      <c r="N113" s="88"/>
      <c r="O113" s="88"/>
      <c r="P113" s="74"/>
      <c r="Q113" s="74"/>
      <c r="R113" s="74"/>
      <c r="S113" s="74"/>
      <c r="T113" s="88"/>
      <c r="U113" s="88"/>
      <c r="V113"/>
      <c r="W113"/>
      <c r="X113"/>
      <c r="Y113"/>
      <c r="Z113" s="88"/>
      <c r="AA113" s="88"/>
    </row>
    <row r="114" spans="1:27" x14ac:dyDescent="0.3">
      <c r="A114"/>
      <c r="B114"/>
      <c r="C114" s="122"/>
      <c r="D114" s="88"/>
      <c r="E114" s="88"/>
      <c r="F114" s="88"/>
      <c r="I114"/>
      <c r="J114" s="88"/>
      <c r="K114" s="88"/>
      <c r="L114" s="88"/>
      <c r="M114" s="88"/>
      <c r="N114" s="88"/>
      <c r="O114" s="88"/>
      <c r="P114" s="74"/>
      <c r="Q114" s="74"/>
      <c r="R114" s="74"/>
      <c r="S114" s="74"/>
      <c r="T114" s="88"/>
      <c r="U114" s="88"/>
      <c r="V114"/>
      <c r="W114"/>
      <c r="X114"/>
      <c r="Y114"/>
      <c r="Z114" s="88"/>
      <c r="AA114" s="88"/>
    </row>
    <row r="115" spans="1:27" x14ac:dyDescent="0.3">
      <c r="A115"/>
      <c r="B115"/>
      <c r="C115" s="122"/>
      <c r="D115" s="88"/>
      <c r="E115" s="88"/>
      <c r="F115" s="88"/>
      <c r="I115"/>
      <c r="J115" s="88"/>
      <c r="K115" s="88"/>
      <c r="L115" s="88"/>
      <c r="M115" s="88"/>
      <c r="N115" s="88"/>
      <c r="O115" s="88"/>
      <c r="P115" s="74"/>
      <c r="Q115" s="74"/>
      <c r="R115" s="74"/>
      <c r="S115" s="74"/>
      <c r="T115" s="88"/>
      <c r="U115" s="88"/>
      <c r="V115"/>
      <c r="W115"/>
      <c r="X115"/>
      <c r="Y115"/>
      <c r="Z115" s="88"/>
      <c r="AA115" s="88"/>
    </row>
    <row r="116" spans="1:27" x14ac:dyDescent="0.3">
      <c r="A116"/>
      <c r="B116"/>
      <c r="C116" s="122"/>
      <c r="D116" s="88"/>
      <c r="E116" s="88"/>
      <c r="F116" s="88"/>
      <c r="I116"/>
      <c r="J116" s="88"/>
      <c r="K116" s="88"/>
      <c r="L116" s="88"/>
      <c r="M116" s="88"/>
      <c r="N116" s="88"/>
      <c r="O116" s="88"/>
      <c r="P116" s="74"/>
      <c r="Q116" s="74"/>
      <c r="R116" s="74"/>
      <c r="S116" s="74"/>
      <c r="T116" s="88"/>
      <c r="U116" s="88"/>
      <c r="V116"/>
      <c r="W116"/>
      <c r="X116"/>
      <c r="Y116"/>
      <c r="Z116" s="88"/>
      <c r="AA116" s="88"/>
    </row>
    <row r="117" spans="1:27" x14ac:dyDescent="0.3">
      <c r="A117"/>
      <c r="B117"/>
      <c r="C117" s="122"/>
      <c r="D117" s="88"/>
      <c r="E117" s="88"/>
      <c r="F117" s="88"/>
      <c r="I117"/>
      <c r="J117" s="88"/>
      <c r="K117" s="88"/>
      <c r="L117" s="88"/>
      <c r="M117" s="88"/>
      <c r="N117" s="88"/>
      <c r="O117" s="88"/>
      <c r="P117" s="74"/>
      <c r="Q117" s="74"/>
      <c r="R117" s="74"/>
      <c r="S117" s="74"/>
      <c r="T117" s="88"/>
      <c r="U117" s="88"/>
      <c r="V117"/>
      <c r="W117"/>
      <c r="X117"/>
      <c r="Y117"/>
      <c r="Z117" s="88"/>
      <c r="AA117" s="88"/>
    </row>
    <row r="118" spans="1:27" x14ac:dyDescent="0.3">
      <c r="A118"/>
      <c r="B118"/>
      <c r="C118" s="122"/>
      <c r="D118" s="88"/>
      <c r="E118" s="88"/>
      <c r="F118" s="88"/>
      <c r="I118"/>
      <c r="J118" s="88"/>
      <c r="K118" s="88"/>
      <c r="L118" s="88"/>
      <c r="M118" s="88"/>
      <c r="N118" s="88"/>
      <c r="O118" s="88"/>
      <c r="P118" s="74"/>
      <c r="Q118" s="74"/>
      <c r="R118" s="74"/>
      <c r="S118" s="74"/>
      <c r="T118" s="88"/>
      <c r="U118" s="88"/>
      <c r="V118"/>
      <c r="W118"/>
      <c r="X118"/>
      <c r="Y118"/>
      <c r="Z118" s="88"/>
      <c r="AA118" s="88"/>
    </row>
    <row r="119" spans="1:27" x14ac:dyDescent="0.3">
      <c r="A119"/>
      <c r="B119"/>
      <c r="C119" s="122"/>
      <c r="D119" s="88"/>
      <c r="E119" s="88"/>
      <c r="F119" s="88"/>
      <c r="I119"/>
      <c r="J119" s="88"/>
      <c r="K119" s="88"/>
      <c r="L119" s="88"/>
      <c r="M119" s="88"/>
      <c r="N119" s="88"/>
      <c r="O119" s="88"/>
      <c r="P119" s="74"/>
      <c r="Q119" s="74"/>
      <c r="R119" s="74"/>
      <c r="S119" s="74"/>
      <c r="T119" s="88"/>
      <c r="U119" s="88"/>
      <c r="V119"/>
      <c r="W119"/>
      <c r="X119"/>
      <c r="Y119"/>
      <c r="Z119" s="88"/>
      <c r="AA119" s="88"/>
    </row>
    <row r="120" spans="1:27" x14ac:dyDescent="0.3">
      <c r="A120"/>
      <c r="B120"/>
      <c r="C120" s="122"/>
      <c r="D120" s="88"/>
      <c r="E120" s="88"/>
      <c r="F120" s="88"/>
      <c r="I120"/>
      <c r="J120" s="88"/>
      <c r="K120" s="88"/>
      <c r="L120" s="88"/>
      <c r="M120" s="88"/>
      <c r="N120" s="88"/>
      <c r="O120" s="88"/>
      <c r="P120" s="74"/>
      <c r="Q120" s="74"/>
      <c r="R120" s="74"/>
      <c r="S120" s="74"/>
      <c r="T120" s="88"/>
      <c r="U120" s="88"/>
      <c r="V120"/>
      <c r="W120"/>
      <c r="X120"/>
      <c r="Y120"/>
      <c r="Z120" s="88"/>
      <c r="AA120" s="88"/>
    </row>
    <row r="121" spans="1:27" x14ac:dyDescent="0.3">
      <c r="A121"/>
      <c r="B121"/>
      <c r="C121" s="122"/>
      <c r="D121" s="88"/>
      <c r="E121" s="88"/>
      <c r="F121" s="88"/>
      <c r="I121"/>
      <c r="J121" s="88"/>
      <c r="K121" s="88"/>
      <c r="L121" s="88"/>
      <c r="M121" s="88"/>
      <c r="N121" s="88"/>
      <c r="O121" s="88"/>
      <c r="P121" s="74"/>
      <c r="Q121" s="74"/>
      <c r="R121" s="74"/>
      <c r="S121" s="74"/>
      <c r="T121" s="88"/>
      <c r="U121" s="88"/>
      <c r="V121"/>
      <c r="W121"/>
      <c r="X121"/>
      <c r="Y121"/>
      <c r="Z121" s="88"/>
      <c r="AA121" s="88"/>
    </row>
    <row r="122" spans="1:27" x14ac:dyDescent="0.3">
      <c r="A122"/>
      <c r="B122"/>
      <c r="C122" s="122"/>
      <c r="D122" s="88"/>
      <c r="E122" s="88"/>
      <c r="F122" s="88"/>
      <c r="I122"/>
      <c r="J122" s="88"/>
      <c r="K122" s="88"/>
      <c r="L122" s="88"/>
      <c r="M122" s="88"/>
      <c r="N122" s="88"/>
      <c r="O122" s="88"/>
      <c r="P122" s="74"/>
      <c r="Q122" s="74"/>
      <c r="R122" s="74"/>
      <c r="S122" s="74"/>
      <c r="T122" s="88"/>
      <c r="U122" s="88"/>
      <c r="V122"/>
      <c r="W122"/>
      <c r="X122"/>
      <c r="Y122"/>
      <c r="Z122" s="88"/>
      <c r="AA122" s="88"/>
    </row>
    <row r="123" spans="1:27" x14ac:dyDescent="0.3">
      <c r="A123"/>
      <c r="B123"/>
      <c r="C123" s="122"/>
      <c r="D123" s="88"/>
      <c r="E123" s="88"/>
      <c r="F123" s="88"/>
      <c r="I123"/>
      <c r="J123" s="88"/>
      <c r="K123" s="88"/>
      <c r="L123" s="88"/>
      <c r="M123" s="88"/>
      <c r="N123" s="88"/>
      <c r="O123" s="88"/>
      <c r="P123" s="74"/>
      <c r="Q123" s="74"/>
      <c r="R123" s="74"/>
      <c r="S123" s="74"/>
      <c r="T123" s="88"/>
      <c r="U123" s="88"/>
      <c r="V123"/>
      <c r="W123"/>
      <c r="X123"/>
      <c r="Y123"/>
      <c r="Z123" s="88"/>
      <c r="AA123" s="88"/>
    </row>
    <row r="124" spans="1:27" x14ac:dyDescent="0.3">
      <c r="A124"/>
      <c r="B124"/>
      <c r="C124" s="122"/>
      <c r="D124" s="88"/>
      <c r="E124" s="88"/>
      <c r="F124" s="88"/>
      <c r="I124"/>
      <c r="J124" s="88"/>
      <c r="K124" s="88"/>
      <c r="L124" s="88"/>
      <c r="M124" s="88"/>
      <c r="N124" s="88"/>
      <c r="O124" s="88"/>
      <c r="P124" s="74"/>
      <c r="Q124" s="74"/>
      <c r="R124" s="74"/>
      <c r="S124" s="74"/>
      <c r="T124" s="88"/>
      <c r="U124" s="88"/>
      <c r="V124"/>
      <c r="W124"/>
      <c r="X124"/>
      <c r="Y124"/>
      <c r="Z124" s="88"/>
      <c r="AA124" s="88"/>
    </row>
    <row r="125" spans="1:27" x14ac:dyDescent="0.3">
      <c r="A125"/>
      <c r="B125"/>
      <c r="C125" s="122"/>
      <c r="D125" s="88"/>
      <c r="E125" s="88"/>
      <c r="F125" s="88"/>
      <c r="I125"/>
      <c r="J125" s="88"/>
      <c r="K125" s="88"/>
      <c r="L125" s="88"/>
      <c r="M125" s="88"/>
      <c r="N125" s="88"/>
      <c r="O125" s="88"/>
      <c r="P125" s="74"/>
      <c r="Q125" s="74"/>
      <c r="R125" s="74"/>
      <c r="S125" s="74"/>
      <c r="T125" s="88"/>
      <c r="U125" s="88"/>
      <c r="V125"/>
      <c r="W125"/>
      <c r="X125"/>
      <c r="Y125"/>
      <c r="Z125" s="88"/>
      <c r="AA125" s="88"/>
    </row>
    <row r="126" spans="1:27" x14ac:dyDescent="0.3">
      <c r="A126"/>
      <c r="B126"/>
      <c r="C126" s="122"/>
      <c r="D126" s="88"/>
      <c r="E126" s="88"/>
      <c r="F126" s="88"/>
      <c r="I126"/>
      <c r="J126" s="88"/>
      <c r="K126" s="88"/>
      <c r="L126" s="88"/>
      <c r="M126" s="88"/>
      <c r="N126" s="88"/>
      <c r="O126" s="88"/>
      <c r="P126" s="74"/>
      <c r="Q126" s="74"/>
      <c r="R126" s="74"/>
      <c r="S126" s="74"/>
      <c r="T126" s="88"/>
      <c r="U126" s="88"/>
      <c r="V126"/>
      <c r="W126"/>
      <c r="X126"/>
      <c r="Y126"/>
      <c r="Z126" s="88"/>
      <c r="AA126" s="88"/>
    </row>
    <row r="127" spans="1:27" x14ac:dyDescent="0.3">
      <c r="A127"/>
      <c r="B127"/>
      <c r="C127" s="122"/>
      <c r="D127" s="88"/>
      <c r="E127" s="88"/>
      <c r="F127" s="88"/>
      <c r="I127"/>
      <c r="J127" s="88"/>
      <c r="K127" s="88"/>
      <c r="L127" s="88"/>
      <c r="M127" s="88"/>
      <c r="N127" s="88"/>
      <c r="O127" s="88"/>
      <c r="P127" s="74"/>
      <c r="Q127" s="74"/>
      <c r="R127" s="74"/>
      <c r="S127" s="74"/>
      <c r="T127" s="88"/>
      <c r="U127" s="88"/>
      <c r="V127"/>
      <c r="W127"/>
      <c r="X127"/>
      <c r="Y127"/>
      <c r="Z127" s="88"/>
      <c r="AA127" s="88"/>
    </row>
    <row r="128" spans="1:27" x14ac:dyDescent="0.3">
      <c r="A128"/>
      <c r="B128"/>
      <c r="C128" s="122"/>
      <c r="D128" s="88"/>
      <c r="E128" s="88"/>
      <c r="F128" s="88"/>
      <c r="I128"/>
      <c r="J128" s="88"/>
      <c r="K128" s="88"/>
      <c r="L128" s="88"/>
      <c r="M128" s="88"/>
      <c r="N128" s="88"/>
      <c r="O128" s="88"/>
      <c r="P128" s="74"/>
      <c r="Q128" s="74"/>
      <c r="R128" s="74"/>
      <c r="S128" s="74"/>
      <c r="T128" s="88"/>
      <c r="U128" s="88"/>
      <c r="V128"/>
      <c r="W128"/>
      <c r="X128"/>
      <c r="Y128"/>
      <c r="Z128" s="88"/>
      <c r="AA128" s="88"/>
    </row>
    <row r="129" spans="1:27" x14ac:dyDescent="0.3">
      <c r="A129"/>
      <c r="B129"/>
      <c r="C129" s="122"/>
      <c r="D129" s="88"/>
      <c r="E129" s="88"/>
      <c r="F129" s="88"/>
      <c r="I129"/>
      <c r="J129" s="88"/>
      <c r="K129" s="88"/>
      <c r="L129" s="88"/>
      <c r="M129" s="88"/>
      <c r="N129" s="88"/>
      <c r="O129" s="88"/>
      <c r="P129" s="74"/>
      <c r="Q129" s="74"/>
      <c r="R129" s="74"/>
      <c r="S129" s="74"/>
      <c r="T129" s="88"/>
      <c r="U129" s="88"/>
      <c r="V129"/>
      <c r="W129"/>
      <c r="X129"/>
      <c r="Y129"/>
      <c r="Z129" s="88"/>
      <c r="AA129" s="88"/>
    </row>
    <row r="130" spans="1:27" x14ac:dyDescent="0.3">
      <c r="A130"/>
      <c r="B130"/>
      <c r="C130" s="122"/>
      <c r="D130" s="88"/>
      <c r="E130" s="88"/>
      <c r="F130" s="88"/>
      <c r="I130"/>
      <c r="J130" s="88"/>
      <c r="K130" s="88"/>
      <c r="L130" s="88"/>
      <c r="M130" s="88"/>
      <c r="N130" s="88"/>
      <c r="O130" s="88"/>
      <c r="P130" s="74"/>
      <c r="Q130" s="74"/>
      <c r="R130" s="74"/>
      <c r="S130" s="74"/>
      <c r="T130" s="88"/>
      <c r="U130" s="88"/>
      <c r="V130"/>
      <c r="W130"/>
      <c r="X130"/>
      <c r="Y130"/>
      <c r="Z130" s="88"/>
      <c r="AA130" s="88"/>
    </row>
    <row r="131" spans="1:27" x14ac:dyDescent="0.3">
      <c r="A131"/>
      <c r="B131"/>
      <c r="C131" s="122"/>
      <c r="D131" s="88"/>
      <c r="E131" s="88"/>
      <c r="F131" s="88"/>
      <c r="I131"/>
      <c r="J131" s="88"/>
      <c r="K131" s="88"/>
      <c r="L131" s="88"/>
      <c r="M131" s="88"/>
      <c r="N131" s="88"/>
      <c r="O131" s="88"/>
      <c r="P131" s="74"/>
      <c r="Q131" s="74"/>
      <c r="R131" s="74"/>
      <c r="S131" s="74"/>
      <c r="T131" s="88"/>
      <c r="U131" s="88"/>
      <c r="V131"/>
      <c r="W131"/>
      <c r="X131"/>
      <c r="Y131"/>
      <c r="Z131" s="88"/>
      <c r="AA131" s="88"/>
    </row>
    <row r="132" spans="1:27" x14ac:dyDescent="0.3">
      <c r="A132"/>
      <c r="B132"/>
      <c r="C132" s="122"/>
      <c r="D132" s="88"/>
      <c r="E132" s="88"/>
      <c r="F132" s="88"/>
      <c r="I132"/>
      <c r="J132" s="88"/>
      <c r="K132" s="88"/>
      <c r="L132" s="88"/>
      <c r="M132" s="88"/>
      <c r="N132" s="88"/>
      <c r="O132" s="88"/>
      <c r="P132" s="74"/>
      <c r="Q132" s="74"/>
      <c r="R132" s="74"/>
      <c r="S132" s="74"/>
      <c r="T132" s="88"/>
      <c r="U132" s="88"/>
      <c r="V132"/>
      <c r="W132"/>
      <c r="X132"/>
      <c r="Y132"/>
      <c r="Z132" s="88"/>
      <c r="AA132" s="88"/>
    </row>
    <row r="133" spans="1:27" x14ac:dyDescent="0.3">
      <c r="A133"/>
      <c r="B133"/>
      <c r="C133" s="122"/>
      <c r="D133" s="88"/>
      <c r="E133" s="88"/>
      <c r="F133" s="88"/>
      <c r="I133"/>
      <c r="J133" s="88"/>
      <c r="K133" s="88"/>
      <c r="L133" s="88"/>
      <c r="M133" s="88"/>
      <c r="N133" s="88"/>
      <c r="O133" s="88"/>
      <c r="P133" s="74"/>
      <c r="Q133" s="74"/>
      <c r="R133" s="74"/>
      <c r="S133" s="74"/>
      <c r="T133" s="88"/>
      <c r="U133" s="88"/>
      <c r="V133"/>
      <c r="W133"/>
      <c r="X133"/>
      <c r="Y133"/>
      <c r="Z133" s="88"/>
      <c r="AA133" s="88"/>
    </row>
    <row r="134" spans="1:27" x14ac:dyDescent="0.3">
      <c r="A134"/>
      <c r="B134"/>
      <c r="C134" s="122"/>
      <c r="D134" s="88"/>
      <c r="E134" s="88"/>
      <c r="F134" s="88"/>
      <c r="I134"/>
      <c r="J134" s="88"/>
      <c r="K134" s="88"/>
      <c r="L134" s="88"/>
      <c r="M134" s="88"/>
      <c r="N134" s="88"/>
      <c r="O134" s="88"/>
      <c r="P134" s="74"/>
      <c r="Q134" s="74"/>
      <c r="R134" s="74"/>
      <c r="S134" s="74"/>
      <c r="T134" s="88"/>
      <c r="U134" s="88"/>
      <c r="V134"/>
      <c r="W134"/>
      <c r="X134"/>
      <c r="Y134"/>
      <c r="Z134" s="88"/>
      <c r="AA134" s="88"/>
    </row>
    <row r="135" spans="1:27" x14ac:dyDescent="0.3">
      <c r="A135"/>
      <c r="B135"/>
      <c r="C135" s="122"/>
      <c r="D135" s="88"/>
      <c r="E135" s="88"/>
      <c r="F135" s="88"/>
      <c r="I135"/>
      <c r="J135" s="88"/>
      <c r="K135" s="88"/>
      <c r="L135" s="88"/>
      <c r="M135" s="88"/>
      <c r="N135" s="88"/>
      <c r="O135" s="88"/>
      <c r="P135" s="74"/>
      <c r="Q135" s="74"/>
      <c r="R135" s="74"/>
      <c r="S135" s="74"/>
      <c r="T135" s="88"/>
      <c r="U135" s="88"/>
      <c r="V135"/>
      <c r="W135"/>
      <c r="X135"/>
      <c r="Y135"/>
      <c r="Z135" s="88"/>
      <c r="AA135" s="88"/>
    </row>
    <row r="136" spans="1:27" x14ac:dyDescent="0.3">
      <c r="A136"/>
      <c r="B136"/>
      <c r="C136" s="122"/>
      <c r="D136" s="88"/>
      <c r="E136" s="88"/>
      <c r="F136" s="88"/>
      <c r="I136"/>
      <c r="J136" s="88"/>
      <c r="K136" s="88"/>
      <c r="L136" s="88"/>
      <c r="M136" s="88"/>
      <c r="N136" s="88"/>
      <c r="O136" s="88"/>
      <c r="P136" s="74"/>
      <c r="Q136" s="74"/>
      <c r="R136" s="74"/>
      <c r="S136" s="74"/>
      <c r="T136" s="88"/>
      <c r="U136" s="88"/>
      <c r="V136"/>
      <c r="W136"/>
      <c r="X136"/>
      <c r="Y136"/>
      <c r="Z136" s="88"/>
      <c r="AA136" s="88"/>
    </row>
    <row r="137" spans="1:27" x14ac:dyDescent="0.3">
      <c r="A137"/>
      <c r="B137"/>
      <c r="C137" s="122"/>
      <c r="D137" s="88"/>
      <c r="E137" s="88"/>
      <c r="F137" s="88"/>
      <c r="I137"/>
      <c r="J137" s="88"/>
      <c r="K137" s="88"/>
      <c r="L137" s="88"/>
      <c r="M137" s="88"/>
      <c r="N137" s="88"/>
      <c r="O137" s="88"/>
      <c r="P137" s="74"/>
      <c r="Q137" s="74"/>
      <c r="R137" s="74"/>
      <c r="S137" s="74"/>
      <c r="T137" s="88"/>
      <c r="U137" s="88"/>
      <c r="V137"/>
      <c r="W137"/>
      <c r="X137"/>
      <c r="Y137"/>
      <c r="Z137" s="88"/>
      <c r="AA137" s="88"/>
    </row>
    <row r="138" spans="1:27" x14ac:dyDescent="0.3">
      <c r="A138"/>
      <c r="B138"/>
      <c r="C138" s="122"/>
      <c r="D138" s="88"/>
      <c r="E138" s="88"/>
      <c r="F138" s="88"/>
      <c r="I138"/>
      <c r="J138" s="88"/>
      <c r="K138" s="88"/>
      <c r="L138" s="88"/>
      <c r="M138" s="88"/>
      <c r="N138" s="88"/>
      <c r="O138" s="88"/>
      <c r="P138" s="74"/>
      <c r="Q138" s="74"/>
      <c r="R138" s="74"/>
      <c r="S138" s="74"/>
      <c r="T138" s="88"/>
      <c r="U138" s="88"/>
      <c r="V138"/>
      <c r="W138"/>
      <c r="X138"/>
      <c r="Y138"/>
      <c r="Z138" s="88"/>
      <c r="AA138" s="88"/>
    </row>
    <row r="139" spans="1:27" x14ac:dyDescent="0.3">
      <c r="A139"/>
      <c r="B139"/>
      <c r="C139" s="122"/>
      <c r="D139" s="88"/>
      <c r="E139" s="88"/>
      <c r="F139" s="88"/>
      <c r="I139"/>
      <c r="J139" s="88"/>
      <c r="K139" s="88"/>
      <c r="L139" s="88"/>
      <c r="M139" s="88"/>
      <c r="N139" s="88"/>
      <c r="O139" s="88"/>
      <c r="P139" s="74"/>
      <c r="Q139" s="74"/>
      <c r="R139" s="74"/>
      <c r="S139" s="74"/>
      <c r="T139" s="88"/>
      <c r="U139" s="88"/>
      <c r="V139"/>
      <c r="W139"/>
      <c r="X139"/>
      <c r="Y139"/>
      <c r="Z139" s="88"/>
      <c r="AA139" s="88"/>
    </row>
    <row r="140" spans="1:27" x14ac:dyDescent="0.3">
      <c r="A140"/>
      <c r="B140"/>
      <c r="C140" s="122"/>
      <c r="D140" s="88"/>
      <c r="E140" s="88"/>
      <c r="F140" s="88"/>
      <c r="I140"/>
      <c r="J140" s="88"/>
      <c r="K140" s="88"/>
      <c r="L140" s="88"/>
      <c r="M140" s="88"/>
      <c r="N140" s="88"/>
      <c r="O140" s="88"/>
      <c r="P140" s="74"/>
      <c r="Q140" s="74"/>
      <c r="R140" s="74"/>
      <c r="S140" s="74"/>
      <c r="T140" s="88"/>
      <c r="U140" s="88"/>
      <c r="V140"/>
      <c r="W140"/>
      <c r="X140"/>
      <c r="Y140"/>
      <c r="Z140" s="88"/>
      <c r="AA140" s="88"/>
    </row>
    <row r="141" spans="1:27" x14ac:dyDescent="0.3">
      <c r="A141"/>
      <c r="B141"/>
      <c r="C141" s="122"/>
      <c r="D141" s="88"/>
      <c r="E141" s="88"/>
      <c r="F141" s="88"/>
      <c r="I141"/>
      <c r="J141" s="88"/>
      <c r="K141" s="88"/>
      <c r="L141" s="88"/>
      <c r="M141" s="88"/>
      <c r="N141" s="88"/>
      <c r="O141" s="88"/>
      <c r="P141" s="74"/>
      <c r="Q141" s="74"/>
      <c r="R141" s="74"/>
      <c r="S141" s="74"/>
      <c r="T141" s="88"/>
      <c r="U141" s="88"/>
      <c r="V141"/>
      <c r="W141"/>
      <c r="X141"/>
      <c r="Y141"/>
      <c r="Z141" s="88"/>
      <c r="AA141" s="88"/>
    </row>
    <row r="142" spans="1:27" x14ac:dyDescent="0.3">
      <c r="A142"/>
      <c r="B142"/>
      <c r="C142" s="122"/>
      <c r="D142" s="88"/>
      <c r="E142" s="88"/>
      <c r="F142" s="88"/>
      <c r="I142"/>
      <c r="J142" s="88"/>
      <c r="K142" s="88"/>
      <c r="L142" s="88"/>
      <c r="M142" s="88"/>
      <c r="N142" s="88"/>
      <c r="O142" s="88"/>
      <c r="P142" s="74"/>
      <c r="Q142" s="74"/>
      <c r="R142" s="74"/>
      <c r="S142" s="74"/>
      <c r="T142" s="88"/>
      <c r="U142" s="88"/>
      <c r="V142"/>
      <c r="W142"/>
      <c r="X142"/>
      <c r="Y142"/>
      <c r="Z142" s="88"/>
      <c r="AA142" s="88"/>
    </row>
    <row r="143" spans="1:27" x14ac:dyDescent="0.3">
      <c r="A143"/>
      <c r="B143"/>
      <c r="C143" s="122"/>
      <c r="D143" s="88"/>
      <c r="E143" s="88"/>
      <c r="F143" s="88"/>
      <c r="I143"/>
      <c r="J143" s="88"/>
      <c r="K143" s="88"/>
      <c r="L143" s="88"/>
      <c r="M143" s="88"/>
      <c r="N143" s="88"/>
      <c r="O143" s="88"/>
      <c r="P143" s="74"/>
      <c r="Q143" s="74"/>
      <c r="R143" s="74"/>
      <c r="S143" s="74"/>
      <c r="T143" s="88"/>
      <c r="U143" s="88"/>
      <c r="V143"/>
      <c r="W143"/>
      <c r="X143"/>
      <c r="Y143"/>
      <c r="Z143" s="88"/>
      <c r="AA143" s="88"/>
    </row>
    <row r="144" spans="1:27" x14ac:dyDescent="0.3">
      <c r="A144"/>
      <c r="B144"/>
      <c r="C144" s="122"/>
      <c r="D144" s="88"/>
      <c r="E144" s="88"/>
      <c r="F144" s="88"/>
      <c r="I144"/>
      <c r="J144" s="88"/>
      <c r="K144" s="88"/>
      <c r="L144" s="88"/>
      <c r="M144" s="88"/>
      <c r="N144" s="88"/>
      <c r="O144" s="88"/>
      <c r="P144" s="74"/>
      <c r="Q144" s="74"/>
      <c r="R144" s="74"/>
      <c r="S144" s="74"/>
      <c r="T144" s="88"/>
      <c r="U144" s="88"/>
      <c r="V144"/>
      <c r="W144"/>
      <c r="X144"/>
      <c r="Y144"/>
      <c r="Z144" s="88"/>
      <c r="AA144" s="88"/>
    </row>
    <row r="145" spans="1:27" x14ac:dyDescent="0.3">
      <c r="A145"/>
      <c r="B145"/>
      <c r="C145" s="122"/>
      <c r="D145" s="88"/>
      <c r="E145" s="88"/>
      <c r="F145" s="88"/>
      <c r="I145"/>
      <c r="J145" s="88"/>
      <c r="K145" s="88"/>
      <c r="L145" s="88"/>
      <c r="M145" s="88"/>
      <c r="N145" s="88"/>
      <c r="O145" s="88"/>
      <c r="P145" s="74"/>
      <c r="Q145" s="74"/>
      <c r="R145" s="74"/>
      <c r="S145" s="74"/>
      <c r="T145" s="88"/>
      <c r="U145" s="88"/>
      <c r="V145"/>
      <c r="W145"/>
      <c r="X145"/>
      <c r="Y145"/>
      <c r="Z145" s="88"/>
      <c r="AA145" s="88"/>
    </row>
    <row r="146" spans="1:27" x14ac:dyDescent="0.3">
      <c r="A146"/>
      <c r="B146"/>
      <c r="C146" s="122"/>
      <c r="D146" s="88"/>
      <c r="E146" s="88"/>
      <c r="F146" s="88"/>
      <c r="I146"/>
      <c r="J146" s="88"/>
      <c r="K146" s="88"/>
      <c r="L146" s="88"/>
      <c r="M146" s="88"/>
      <c r="N146" s="88"/>
      <c r="O146" s="88"/>
      <c r="P146" s="74"/>
      <c r="Q146" s="74"/>
      <c r="R146" s="74"/>
      <c r="S146" s="74"/>
      <c r="T146" s="88"/>
      <c r="U146" s="88"/>
      <c r="V146"/>
      <c r="W146"/>
      <c r="X146"/>
      <c r="Y146"/>
      <c r="Z146" s="88"/>
      <c r="AA146" s="88"/>
    </row>
    <row r="147" spans="1:27" x14ac:dyDescent="0.3">
      <c r="A147"/>
      <c r="B147"/>
      <c r="C147" s="122"/>
      <c r="D147" s="88"/>
      <c r="E147" s="88"/>
      <c r="F147" s="88"/>
      <c r="I147"/>
      <c r="J147" s="88"/>
      <c r="K147" s="88"/>
      <c r="L147" s="88"/>
      <c r="M147" s="88"/>
      <c r="N147" s="88"/>
      <c r="O147" s="88"/>
      <c r="P147" s="74"/>
      <c r="Q147" s="74"/>
      <c r="R147" s="74"/>
      <c r="S147" s="74"/>
      <c r="T147" s="88"/>
      <c r="U147" s="88"/>
      <c r="V147"/>
      <c r="W147"/>
      <c r="X147"/>
      <c r="Y147"/>
      <c r="Z147" s="88"/>
      <c r="AA147" s="88"/>
    </row>
    <row r="148" spans="1:27" x14ac:dyDescent="0.3">
      <c r="A148"/>
      <c r="B148"/>
      <c r="C148" s="122"/>
      <c r="D148" s="88"/>
      <c r="E148" s="88"/>
      <c r="F148" s="88"/>
      <c r="I148"/>
      <c r="J148" s="88"/>
      <c r="K148" s="88"/>
      <c r="L148" s="88"/>
      <c r="M148" s="88"/>
      <c r="N148" s="88"/>
      <c r="O148" s="88"/>
      <c r="P148" s="74"/>
      <c r="Q148" s="74"/>
      <c r="R148" s="74"/>
      <c r="S148" s="74"/>
      <c r="T148" s="88"/>
      <c r="U148" s="88"/>
      <c r="V148"/>
      <c r="W148"/>
      <c r="X148"/>
      <c r="Y148"/>
      <c r="Z148" s="88"/>
      <c r="AA148" s="88"/>
    </row>
    <row r="149" spans="1:27" x14ac:dyDescent="0.3">
      <c r="A149"/>
      <c r="B149"/>
      <c r="C149" s="122"/>
      <c r="D149" s="88"/>
      <c r="E149" s="88"/>
      <c r="F149" s="88"/>
      <c r="I149"/>
      <c r="J149" s="88"/>
      <c r="K149" s="88"/>
      <c r="L149" s="88"/>
      <c r="M149" s="88"/>
      <c r="N149" s="88"/>
      <c r="O149" s="88"/>
      <c r="P149" s="74"/>
      <c r="Q149" s="74"/>
      <c r="R149" s="74"/>
      <c r="S149" s="74"/>
      <c r="T149" s="88"/>
      <c r="U149" s="88"/>
      <c r="V149"/>
      <c r="W149"/>
      <c r="X149"/>
      <c r="Y149"/>
      <c r="Z149" s="88"/>
      <c r="AA149" s="88"/>
    </row>
    <row r="150" spans="1:27" x14ac:dyDescent="0.3">
      <c r="A150"/>
      <c r="B150"/>
      <c r="C150" s="122"/>
      <c r="D150" s="88"/>
      <c r="E150" s="88"/>
      <c r="F150" s="88"/>
      <c r="I150"/>
      <c r="J150" s="88"/>
      <c r="K150" s="88"/>
      <c r="L150" s="88"/>
      <c r="M150" s="88"/>
      <c r="N150" s="88"/>
      <c r="O150" s="88"/>
      <c r="P150" s="74"/>
      <c r="Q150" s="74"/>
      <c r="R150" s="74"/>
      <c r="S150" s="74"/>
      <c r="T150" s="88"/>
      <c r="U150" s="88"/>
      <c r="V150"/>
      <c r="W150"/>
      <c r="X150"/>
      <c r="Y150"/>
      <c r="Z150" s="88"/>
      <c r="AA150" s="88"/>
    </row>
    <row r="151" spans="1:27" x14ac:dyDescent="0.3">
      <c r="A151"/>
      <c r="B151"/>
      <c r="C151" s="122"/>
      <c r="D151" s="88"/>
      <c r="E151" s="88"/>
      <c r="F151" s="88"/>
      <c r="I151"/>
      <c r="J151" s="88"/>
      <c r="K151" s="88"/>
      <c r="L151" s="88"/>
      <c r="M151" s="88"/>
      <c r="N151" s="88"/>
      <c r="O151" s="88"/>
      <c r="P151" s="74"/>
      <c r="Q151" s="74"/>
      <c r="R151" s="74"/>
      <c r="S151" s="74"/>
      <c r="T151" s="88"/>
      <c r="U151" s="88"/>
      <c r="V151"/>
      <c r="W151"/>
      <c r="X151"/>
      <c r="Y151"/>
      <c r="Z151" s="88"/>
      <c r="AA151" s="88"/>
    </row>
    <row r="152" spans="1:27" x14ac:dyDescent="0.3">
      <c r="A152"/>
      <c r="B152"/>
      <c r="C152" s="122"/>
      <c r="D152" s="88"/>
      <c r="E152" s="88"/>
      <c r="F152" s="88"/>
      <c r="I152"/>
      <c r="J152" s="88"/>
      <c r="K152" s="88"/>
      <c r="L152" s="88"/>
      <c r="M152" s="88"/>
      <c r="N152" s="88"/>
      <c r="O152" s="88"/>
      <c r="P152" s="74"/>
      <c r="Q152" s="74"/>
      <c r="R152" s="74"/>
      <c r="S152" s="74"/>
      <c r="T152" s="88"/>
      <c r="U152" s="88"/>
      <c r="V152"/>
      <c r="W152"/>
      <c r="X152"/>
      <c r="Y152"/>
      <c r="Z152" s="88"/>
      <c r="AA152" s="88"/>
    </row>
    <row r="153" spans="1:27" x14ac:dyDescent="0.3">
      <c r="A153"/>
      <c r="B153"/>
      <c r="C153" s="122"/>
      <c r="D153" s="88"/>
      <c r="E153" s="88"/>
      <c r="F153" s="88"/>
      <c r="I153"/>
      <c r="J153" s="88"/>
      <c r="K153" s="88"/>
      <c r="L153" s="88"/>
      <c r="M153" s="88"/>
      <c r="N153" s="88"/>
      <c r="O153" s="88"/>
      <c r="P153" s="74"/>
      <c r="Q153" s="74"/>
      <c r="R153" s="74"/>
      <c r="S153" s="74"/>
      <c r="T153" s="88"/>
      <c r="U153" s="88"/>
      <c r="V153"/>
      <c r="W153"/>
      <c r="X153"/>
      <c r="Y153"/>
      <c r="Z153" s="88"/>
      <c r="AA153" s="88"/>
    </row>
    <row r="154" spans="1:27" x14ac:dyDescent="0.3">
      <c r="A154"/>
      <c r="B154"/>
      <c r="C154" s="122"/>
      <c r="D154" s="88"/>
      <c r="E154" s="88"/>
      <c r="F154" s="88"/>
      <c r="I154"/>
      <c r="J154" s="88"/>
      <c r="K154" s="88"/>
      <c r="L154" s="88"/>
      <c r="M154" s="88"/>
      <c r="N154" s="88"/>
      <c r="O154" s="88"/>
      <c r="P154" s="74"/>
      <c r="Q154" s="74"/>
      <c r="R154" s="74"/>
      <c r="S154" s="74"/>
      <c r="T154" s="88"/>
      <c r="U154" s="88"/>
      <c r="V154"/>
      <c r="W154"/>
      <c r="X154"/>
      <c r="Y154"/>
      <c r="Z154" s="88"/>
      <c r="AA154" s="88"/>
    </row>
    <row r="155" spans="1:27" x14ac:dyDescent="0.3">
      <c r="A155"/>
      <c r="B155"/>
      <c r="C155" s="122"/>
      <c r="D155" s="88"/>
      <c r="E155" s="88"/>
      <c r="F155" s="88"/>
      <c r="I155"/>
      <c r="J155" s="88"/>
      <c r="K155" s="88"/>
      <c r="L155" s="88"/>
      <c r="M155" s="88"/>
      <c r="N155" s="88"/>
      <c r="O155" s="88"/>
      <c r="P155" s="74"/>
      <c r="Q155" s="74"/>
      <c r="R155" s="74"/>
      <c r="S155" s="74"/>
      <c r="T155" s="88"/>
      <c r="U155" s="88"/>
      <c r="V155"/>
      <c r="W155"/>
      <c r="X155"/>
      <c r="Y155"/>
      <c r="Z155" s="88"/>
      <c r="AA155" s="88"/>
    </row>
    <row r="156" spans="1:27" x14ac:dyDescent="0.3">
      <c r="A156"/>
      <c r="B156"/>
      <c r="C156" s="122"/>
      <c r="D156" s="88"/>
      <c r="E156" s="88"/>
      <c r="F156" s="88"/>
      <c r="I156"/>
      <c r="J156" s="88"/>
      <c r="K156" s="88"/>
      <c r="L156" s="88"/>
      <c r="M156" s="88"/>
      <c r="N156" s="88"/>
      <c r="O156" s="88"/>
      <c r="P156" s="74"/>
      <c r="Q156" s="74"/>
      <c r="R156" s="74"/>
      <c r="S156" s="74"/>
      <c r="T156" s="88"/>
      <c r="U156" s="88"/>
      <c r="V156"/>
      <c r="W156"/>
      <c r="X156"/>
      <c r="Y156"/>
      <c r="Z156" s="88"/>
      <c r="AA156" s="88"/>
    </row>
    <row r="157" spans="1:27" x14ac:dyDescent="0.3">
      <c r="A157"/>
      <c r="B157"/>
      <c r="C157" s="122"/>
      <c r="D157" s="88"/>
      <c r="E157" s="88"/>
      <c r="F157" s="88"/>
      <c r="I157"/>
      <c r="J157" s="88"/>
      <c r="K157" s="88"/>
      <c r="L157" s="88"/>
      <c r="M157" s="88"/>
      <c r="N157" s="88"/>
      <c r="O157" s="88"/>
      <c r="P157" s="74"/>
      <c r="Q157" s="74"/>
      <c r="R157" s="74"/>
      <c r="S157" s="74"/>
      <c r="T157" s="88"/>
      <c r="U157" s="88"/>
      <c r="V157"/>
      <c r="W157"/>
      <c r="X157"/>
      <c r="Y157"/>
      <c r="Z157" s="88"/>
      <c r="AA157" s="88"/>
    </row>
    <row r="158" spans="1:27" x14ac:dyDescent="0.3">
      <c r="A158"/>
      <c r="B158"/>
      <c r="C158" s="122"/>
      <c r="D158" s="88"/>
      <c r="E158" s="88"/>
      <c r="F158" s="88"/>
      <c r="I158"/>
      <c r="J158" s="88"/>
      <c r="K158" s="88"/>
      <c r="L158" s="88"/>
      <c r="M158" s="88"/>
      <c r="N158" s="88"/>
      <c r="O158" s="88"/>
      <c r="P158" s="74"/>
      <c r="Q158" s="74"/>
      <c r="R158" s="74"/>
      <c r="S158" s="74"/>
      <c r="T158" s="88"/>
      <c r="U158" s="88"/>
      <c r="V158"/>
      <c r="W158"/>
      <c r="X158"/>
      <c r="Y158"/>
      <c r="Z158" s="88"/>
      <c r="AA158" s="88"/>
    </row>
    <row r="159" spans="1:27" x14ac:dyDescent="0.3">
      <c r="A159"/>
      <c r="B159"/>
      <c r="C159" s="122"/>
      <c r="D159" s="88"/>
      <c r="E159" s="88"/>
      <c r="F159" s="88"/>
      <c r="I159"/>
      <c r="J159" s="88"/>
      <c r="K159" s="88"/>
      <c r="L159" s="88"/>
      <c r="M159" s="88"/>
      <c r="N159" s="88"/>
      <c r="O159" s="88"/>
      <c r="P159" s="74"/>
      <c r="Q159" s="74"/>
      <c r="R159" s="74"/>
      <c r="S159" s="74"/>
      <c r="T159" s="88"/>
      <c r="U159" s="88"/>
      <c r="V159"/>
      <c r="W159"/>
      <c r="X159"/>
      <c r="Y159"/>
      <c r="Z159" s="88"/>
      <c r="AA159" s="88"/>
    </row>
    <row r="160" spans="1:27" x14ac:dyDescent="0.3">
      <c r="A160"/>
      <c r="B160"/>
      <c r="C160" s="122"/>
      <c r="D160" s="88"/>
      <c r="E160" s="88"/>
      <c r="F160" s="88"/>
      <c r="I160"/>
      <c r="J160" s="88"/>
      <c r="K160" s="88"/>
      <c r="L160" s="88"/>
      <c r="M160" s="88"/>
      <c r="N160" s="88"/>
      <c r="O160" s="88"/>
      <c r="P160" s="74"/>
      <c r="Q160" s="74"/>
      <c r="R160" s="74"/>
      <c r="S160" s="74"/>
      <c r="T160" s="88"/>
      <c r="U160" s="88"/>
      <c r="V160"/>
      <c r="W160"/>
      <c r="X160"/>
      <c r="Y160"/>
      <c r="Z160" s="88"/>
      <c r="AA160" s="88"/>
    </row>
    <row r="161" spans="1:27" x14ac:dyDescent="0.3">
      <c r="A161"/>
      <c r="B161"/>
      <c r="C161" s="122"/>
      <c r="D161" s="88"/>
      <c r="E161" s="88"/>
      <c r="F161" s="88"/>
      <c r="I161"/>
      <c r="J161" s="88"/>
      <c r="K161" s="88"/>
      <c r="L161" s="88"/>
      <c r="M161" s="88"/>
      <c r="N161" s="88"/>
      <c r="O161" s="88"/>
      <c r="P161" s="74"/>
      <c r="Q161" s="74"/>
      <c r="R161" s="74"/>
      <c r="S161" s="74"/>
      <c r="T161" s="88"/>
      <c r="U161" s="88"/>
      <c r="V161"/>
      <c r="W161"/>
      <c r="X161"/>
      <c r="Y161"/>
      <c r="Z161" s="88"/>
      <c r="AA161" s="88"/>
    </row>
    <row r="162" spans="1:27" x14ac:dyDescent="0.3">
      <c r="A162"/>
      <c r="B162"/>
      <c r="C162" s="122"/>
      <c r="D162" s="88"/>
      <c r="E162" s="88"/>
      <c r="F162" s="88"/>
      <c r="I162"/>
      <c r="J162" s="88"/>
      <c r="K162" s="88"/>
      <c r="L162" s="88"/>
      <c r="M162" s="88"/>
      <c r="N162" s="88"/>
      <c r="O162" s="88"/>
      <c r="P162" s="74"/>
      <c r="Q162" s="74"/>
      <c r="R162" s="74"/>
      <c r="S162" s="74"/>
      <c r="T162" s="88"/>
      <c r="U162" s="88"/>
      <c r="V162"/>
      <c r="W162"/>
      <c r="X162"/>
      <c r="Y162"/>
      <c r="Z162" s="88"/>
      <c r="AA162" s="88"/>
    </row>
    <row r="163" spans="1:27" x14ac:dyDescent="0.3">
      <c r="A163"/>
      <c r="B163"/>
      <c r="C163" s="122"/>
      <c r="D163" s="88"/>
      <c r="E163" s="88"/>
      <c r="F163" s="88"/>
      <c r="I163"/>
      <c r="J163" s="88"/>
      <c r="K163" s="88"/>
      <c r="L163" s="88"/>
      <c r="M163" s="88"/>
      <c r="N163" s="88"/>
      <c r="O163" s="88"/>
      <c r="P163" s="74"/>
      <c r="Q163" s="74"/>
      <c r="R163" s="74"/>
      <c r="S163" s="74"/>
      <c r="T163" s="88"/>
      <c r="U163" s="88"/>
      <c r="V163"/>
      <c r="W163"/>
      <c r="X163"/>
      <c r="Y163"/>
      <c r="Z163" s="88"/>
      <c r="AA163" s="88"/>
    </row>
    <row r="164" spans="1:27" x14ac:dyDescent="0.3">
      <c r="A164"/>
      <c r="B164"/>
      <c r="C164" s="122"/>
      <c r="D164" s="88"/>
      <c r="E164" s="88"/>
      <c r="F164" s="88"/>
      <c r="I164"/>
      <c r="J164" s="88"/>
      <c r="K164" s="88"/>
      <c r="L164" s="88"/>
      <c r="M164" s="88"/>
      <c r="N164" s="88"/>
      <c r="O164" s="88"/>
      <c r="P164" s="74"/>
      <c r="Q164" s="74"/>
      <c r="R164" s="74"/>
      <c r="S164" s="74"/>
      <c r="T164" s="88"/>
      <c r="U164" s="88"/>
      <c r="V164"/>
      <c r="W164"/>
      <c r="X164"/>
      <c r="Y164"/>
      <c r="Z164" s="88"/>
      <c r="AA164" s="88"/>
    </row>
    <row r="165" spans="1:27" x14ac:dyDescent="0.3">
      <c r="A165"/>
      <c r="B165"/>
      <c r="C165" s="122"/>
      <c r="D165" s="88"/>
      <c r="E165" s="88"/>
      <c r="F165" s="88"/>
      <c r="I165"/>
      <c r="J165" s="88"/>
      <c r="K165" s="88"/>
      <c r="L165" s="88"/>
      <c r="M165" s="88"/>
      <c r="N165" s="88"/>
      <c r="O165" s="88"/>
      <c r="P165" s="74"/>
      <c r="Q165" s="74"/>
      <c r="R165" s="74"/>
      <c r="S165" s="74"/>
      <c r="T165" s="88"/>
      <c r="U165" s="88"/>
      <c r="V165"/>
      <c r="W165"/>
      <c r="X165"/>
      <c r="Y165"/>
      <c r="Z165" s="88"/>
      <c r="AA165" s="88"/>
    </row>
    <row r="166" spans="1:27" x14ac:dyDescent="0.3">
      <c r="A166"/>
      <c r="B166"/>
      <c r="C166" s="122"/>
      <c r="D166" s="88"/>
      <c r="E166" s="88"/>
      <c r="F166" s="88"/>
      <c r="I166"/>
      <c r="J166" s="88"/>
      <c r="K166" s="88"/>
      <c r="L166" s="88"/>
      <c r="M166" s="88"/>
      <c r="N166" s="88"/>
      <c r="O166" s="88"/>
      <c r="P166" s="74"/>
      <c r="Q166" s="74"/>
      <c r="R166" s="74"/>
      <c r="S166" s="74"/>
      <c r="T166" s="88"/>
      <c r="U166" s="88"/>
      <c r="V166"/>
      <c r="W166"/>
      <c r="X166"/>
      <c r="Y166"/>
      <c r="Z166" s="88"/>
      <c r="AA166" s="88"/>
    </row>
    <row r="167" spans="1:27" x14ac:dyDescent="0.3">
      <c r="A167"/>
      <c r="B167"/>
      <c r="C167" s="122"/>
      <c r="D167" s="88"/>
      <c r="E167" s="88"/>
      <c r="F167" s="88"/>
      <c r="I167"/>
      <c r="J167" s="88"/>
      <c r="K167" s="88"/>
      <c r="L167" s="88"/>
      <c r="M167" s="88"/>
      <c r="N167" s="88"/>
      <c r="O167" s="88"/>
      <c r="P167" s="74"/>
      <c r="Q167" s="74"/>
      <c r="R167" s="74"/>
      <c r="S167" s="74"/>
      <c r="T167" s="88"/>
      <c r="U167" s="88"/>
      <c r="V167"/>
      <c r="W167"/>
      <c r="X167"/>
      <c r="Y167"/>
      <c r="Z167" s="88"/>
      <c r="AA167" s="88"/>
    </row>
    <row r="168" spans="1:27" x14ac:dyDescent="0.3">
      <c r="A168"/>
      <c r="B168"/>
      <c r="C168" s="122"/>
      <c r="D168" s="88"/>
      <c r="E168" s="88"/>
      <c r="F168" s="88"/>
      <c r="I168"/>
      <c r="J168" s="88"/>
      <c r="K168" s="88"/>
      <c r="L168" s="88"/>
      <c r="M168" s="88"/>
      <c r="N168" s="88"/>
      <c r="O168" s="88"/>
      <c r="P168" s="74"/>
      <c r="Q168" s="74"/>
      <c r="R168" s="74"/>
      <c r="S168" s="74"/>
      <c r="T168" s="88"/>
      <c r="U168" s="88"/>
      <c r="V168"/>
      <c r="W168"/>
      <c r="X168"/>
      <c r="Y168"/>
      <c r="Z168" s="88"/>
      <c r="AA168" s="88"/>
    </row>
    <row r="169" spans="1:27" x14ac:dyDescent="0.3">
      <c r="A169"/>
      <c r="B169"/>
      <c r="C169" s="122"/>
      <c r="D169" s="88"/>
      <c r="E169" s="88"/>
      <c r="F169" s="88"/>
      <c r="I169"/>
      <c r="J169" s="88"/>
      <c r="K169" s="88"/>
      <c r="L169" s="88"/>
      <c r="M169" s="88"/>
      <c r="N169" s="88"/>
      <c r="O169" s="88"/>
      <c r="P169" s="74"/>
      <c r="Q169" s="74"/>
      <c r="R169" s="74"/>
      <c r="S169" s="74"/>
      <c r="T169" s="88"/>
      <c r="U169" s="88"/>
      <c r="V169"/>
      <c r="W169"/>
      <c r="X169"/>
      <c r="Y169"/>
      <c r="Z169" s="88"/>
      <c r="AA169" s="88"/>
    </row>
    <row r="170" spans="1:27" x14ac:dyDescent="0.3">
      <c r="A170"/>
      <c r="B170"/>
      <c r="C170" s="122"/>
      <c r="D170" s="88"/>
      <c r="E170" s="88"/>
      <c r="F170" s="88"/>
      <c r="I170"/>
      <c r="J170" s="88"/>
      <c r="K170" s="88"/>
      <c r="L170" s="88"/>
      <c r="M170" s="88"/>
      <c r="N170" s="88"/>
      <c r="O170" s="88"/>
      <c r="P170" s="74"/>
      <c r="Q170" s="74"/>
      <c r="R170" s="74"/>
      <c r="S170" s="74"/>
      <c r="T170" s="88"/>
      <c r="U170" s="88"/>
      <c r="V170"/>
      <c r="W170"/>
      <c r="X170"/>
      <c r="Y170"/>
      <c r="Z170" s="88"/>
      <c r="AA170" s="88"/>
    </row>
    <row r="171" spans="1:27" x14ac:dyDescent="0.3">
      <c r="A171"/>
      <c r="B171"/>
      <c r="C171" s="122"/>
      <c r="D171" s="88"/>
      <c r="E171" s="88"/>
      <c r="F171" s="88"/>
      <c r="I171"/>
      <c r="J171" s="88"/>
      <c r="K171" s="88"/>
      <c r="L171" s="88"/>
      <c r="M171" s="88"/>
      <c r="N171" s="88"/>
      <c r="O171" s="88"/>
      <c r="P171" s="74"/>
      <c r="Q171" s="74"/>
      <c r="R171" s="74"/>
      <c r="S171" s="74"/>
      <c r="T171" s="88"/>
      <c r="U171" s="88"/>
      <c r="V171"/>
      <c r="W171"/>
      <c r="X171"/>
      <c r="Y171"/>
      <c r="Z171" s="88"/>
      <c r="AA171" s="88"/>
    </row>
    <row r="172" spans="1:27" x14ac:dyDescent="0.3">
      <c r="A172"/>
      <c r="B172"/>
      <c r="C172" s="122"/>
      <c r="D172" s="88"/>
      <c r="E172" s="88"/>
      <c r="F172" s="88"/>
      <c r="I172"/>
      <c r="J172" s="88"/>
      <c r="K172" s="88"/>
      <c r="L172" s="88"/>
      <c r="M172" s="88"/>
      <c r="N172" s="88"/>
      <c r="O172" s="88"/>
      <c r="P172" s="74"/>
      <c r="Q172" s="74"/>
      <c r="R172" s="74"/>
      <c r="S172" s="74"/>
      <c r="T172" s="88"/>
      <c r="U172" s="88"/>
      <c r="V172"/>
      <c r="W172"/>
      <c r="X172"/>
      <c r="Y172"/>
      <c r="Z172" s="88"/>
      <c r="AA172" s="88"/>
    </row>
    <row r="173" spans="1:27" x14ac:dyDescent="0.3">
      <c r="A173"/>
      <c r="B173"/>
      <c r="C173" s="122"/>
      <c r="D173" s="88"/>
      <c r="E173" s="88"/>
      <c r="F173" s="88"/>
      <c r="I173"/>
      <c r="J173" s="88"/>
      <c r="K173" s="88"/>
      <c r="L173" s="88"/>
      <c r="M173" s="88"/>
      <c r="N173" s="88"/>
      <c r="O173" s="88"/>
      <c r="P173" s="74"/>
      <c r="Q173" s="74"/>
      <c r="R173" s="74"/>
      <c r="S173" s="74"/>
      <c r="T173" s="88"/>
      <c r="U173" s="88"/>
      <c r="V173"/>
      <c r="W173"/>
      <c r="X173"/>
      <c r="Y173"/>
      <c r="Z173" s="88"/>
      <c r="AA173" s="88"/>
    </row>
    <row r="174" spans="1:27" x14ac:dyDescent="0.3">
      <c r="A174"/>
      <c r="B174"/>
      <c r="C174" s="122"/>
      <c r="D174" s="88"/>
      <c r="E174" s="88"/>
      <c r="F174" s="88"/>
      <c r="I174"/>
      <c r="J174" s="88"/>
      <c r="K174" s="88"/>
      <c r="L174" s="88"/>
      <c r="M174" s="88"/>
      <c r="N174" s="88"/>
      <c r="O174" s="88"/>
      <c r="P174" s="74"/>
      <c r="Q174" s="74"/>
      <c r="R174" s="74"/>
      <c r="S174" s="74"/>
      <c r="T174" s="88"/>
      <c r="U174" s="88"/>
      <c r="V174"/>
      <c r="W174"/>
      <c r="X174"/>
      <c r="Y174"/>
      <c r="Z174" s="88"/>
      <c r="AA174" s="88"/>
    </row>
    <row r="175" spans="1:27" x14ac:dyDescent="0.3">
      <c r="A175"/>
      <c r="B175"/>
      <c r="C175" s="122"/>
      <c r="D175" s="88"/>
      <c r="E175" s="88"/>
      <c r="F175" s="88"/>
      <c r="I175"/>
      <c r="J175" s="88"/>
      <c r="K175" s="88"/>
      <c r="L175" s="88"/>
      <c r="M175" s="88"/>
      <c r="N175" s="88"/>
      <c r="O175" s="88"/>
      <c r="P175" s="74"/>
      <c r="Q175" s="74"/>
      <c r="R175" s="74"/>
      <c r="S175" s="74"/>
      <c r="T175" s="88"/>
      <c r="U175" s="88"/>
      <c r="V175"/>
      <c r="W175"/>
      <c r="X175"/>
      <c r="Y175"/>
      <c r="Z175" s="88"/>
      <c r="AA175" s="88"/>
    </row>
    <row r="176" spans="1:27" x14ac:dyDescent="0.3">
      <c r="A176"/>
      <c r="B176"/>
      <c r="C176" s="122"/>
      <c r="D176" s="88"/>
      <c r="E176" s="88"/>
      <c r="F176" s="88"/>
      <c r="I176"/>
      <c r="J176" s="88"/>
      <c r="K176" s="88"/>
      <c r="L176" s="88"/>
      <c r="M176" s="88"/>
      <c r="N176" s="88"/>
      <c r="O176" s="88"/>
      <c r="P176" s="74"/>
      <c r="Q176" s="74"/>
      <c r="R176" s="74"/>
      <c r="S176" s="74"/>
      <c r="T176" s="88"/>
      <c r="U176" s="88"/>
      <c r="V176"/>
      <c r="W176"/>
      <c r="X176"/>
      <c r="Y176"/>
      <c r="Z176" s="88"/>
      <c r="AA176" s="88"/>
    </row>
    <row r="177" spans="1:27" x14ac:dyDescent="0.3">
      <c r="A177"/>
      <c r="B177"/>
      <c r="C177" s="122"/>
      <c r="D177" s="88"/>
      <c r="E177" s="88"/>
      <c r="F177" s="88"/>
      <c r="I177"/>
      <c r="J177" s="88"/>
      <c r="K177" s="88"/>
      <c r="L177" s="88"/>
      <c r="M177" s="88"/>
      <c r="N177" s="88"/>
      <c r="O177" s="88"/>
      <c r="P177" s="74"/>
      <c r="Q177" s="74"/>
      <c r="R177" s="74"/>
      <c r="S177" s="74"/>
      <c r="T177" s="88"/>
      <c r="U177" s="88"/>
      <c r="V177"/>
      <c r="W177"/>
      <c r="X177"/>
      <c r="Y177"/>
      <c r="Z177" s="88"/>
      <c r="AA177" s="88"/>
    </row>
    <row r="178" spans="1:27" x14ac:dyDescent="0.3">
      <c r="A178"/>
      <c r="B178"/>
      <c r="C178" s="122"/>
      <c r="D178" s="88"/>
      <c r="E178" s="88"/>
      <c r="F178" s="88"/>
      <c r="I178"/>
      <c r="J178" s="88"/>
      <c r="K178" s="88"/>
      <c r="L178" s="88"/>
      <c r="M178" s="88"/>
      <c r="N178" s="88"/>
      <c r="O178" s="88"/>
      <c r="P178" s="74"/>
      <c r="Q178" s="74"/>
      <c r="R178" s="74"/>
      <c r="S178" s="74"/>
      <c r="T178" s="88"/>
      <c r="U178" s="88"/>
      <c r="V178"/>
      <c r="W178"/>
      <c r="X178"/>
      <c r="Y178"/>
      <c r="Z178" s="88"/>
      <c r="AA178" s="88"/>
    </row>
    <row r="179" spans="1:27" x14ac:dyDescent="0.3">
      <c r="A179"/>
      <c r="B179"/>
      <c r="C179" s="122"/>
      <c r="D179" s="88"/>
      <c r="E179" s="88"/>
      <c r="F179" s="88"/>
      <c r="I179"/>
      <c r="J179" s="88"/>
      <c r="K179" s="88"/>
      <c r="L179" s="88"/>
      <c r="M179" s="88"/>
      <c r="N179" s="88"/>
      <c r="O179" s="88"/>
      <c r="P179" s="74"/>
      <c r="Q179" s="74"/>
      <c r="R179" s="74"/>
      <c r="S179" s="74"/>
      <c r="T179" s="88"/>
      <c r="U179" s="88"/>
      <c r="V179"/>
      <c r="W179"/>
      <c r="X179"/>
      <c r="Y179"/>
      <c r="Z179" s="88"/>
      <c r="AA179" s="88"/>
    </row>
    <row r="180" spans="1:27" x14ac:dyDescent="0.3">
      <c r="A180"/>
      <c r="B180"/>
      <c r="C180" s="122"/>
      <c r="D180" s="88"/>
      <c r="E180" s="88"/>
      <c r="F180" s="88"/>
      <c r="I180"/>
      <c r="J180" s="88"/>
      <c r="K180" s="88"/>
      <c r="L180" s="88"/>
      <c r="M180" s="88"/>
      <c r="N180" s="88"/>
      <c r="O180" s="88"/>
      <c r="P180" s="74"/>
      <c r="Q180" s="74"/>
      <c r="R180" s="74"/>
      <c r="S180" s="74"/>
      <c r="T180" s="88"/>
      <c r="U180" s="88"/>
      <c r="V180"/>
      <c r="W180"/>
      <c r="X180"/>
      <c r="Y180"/>
      <c r="Z180" s="88"/>
      <c r="AA180" s="88"/>
    </row>
    <row r="181" spans="1:27" x14ac:dyDescent="0.3">
      <c r="A181"/>
      <c r="B181"/>
      <c r="C181" s="122"/>
      <c r="D181" s="88"/>
      <c r="E181" s="88"/>
      <c r="F181" s="88"/>
      <c r="I181"/>
      <c r="J181" s="88"/>
      <c r="K181" s="88"/>
      <c r="L181" s="88"/>
      <c r="M181" s="88"/>
      <c r="N181" s="88"/>
      <c r="O181" s="88"/>
      <c r="P181" s="74"/>
      <c r="Q181" s="74"/>
      <c r="R181" s="74"/>
      <c r="S181" s="74"/>
      <c r="T181" s="88"/>
      <c r="U181" s="88"/>
      <c r="V181"/>
      <c r="W181"/>
      <c r="X181"/>
      <c r="Y181"/>
      <c r="Z181" s="88"/>
      <c r="AA181" s="88"/>
    </row>
    <row r="182" spans="1:27" x14ac:dyDescent="0.3">
      <c r="A182"/>
      <c r="B182"/>
      <c r="C182" s="122"/>
      <c r="D182" s="88"/>
      <c r="E182" s="88"/>
      <c r="F182" s="88"/>
      <c r="I182"/>
      <c r="J182" s="88"/>
      <c r="K182" s="88"/>
      <c r="L182" s="88"/>
      <c r="M182" s="88"/>
      <c r="N182" s="88"/>
      <c r="O182" s="88"/>
      <c r="P182" s="74"/>
      <c r="Q182" s="74"/>
      <c r="R182" s="74"/>
      <c r="S182" s="74"/>
      <c r="T182" s="88"/>
      <c r="U182" s="88"/>
      <c r="V182"/>
      <c r="W182"/>
      <c r="X182"/>
      <c r="Y182"/>
      <c r="Z182" s="88"/>
      <c r="AA182" s="88"/>
    </row>
    <row r="183" spans="1:27" x14ac:dyDescent="0.3">
      <c r="A183"/>
      <c r="B183"/>
      <c r="C183" s="122"/>
      <c r="D183" s="88"/>
      <c r="E183" s="88"/>
      <c r="F183" s="88"/>
      <c r="I183"/>
      <c r="J183" s="88"/>
      <c r="K183" s="88"/>
      <c r="L183" s="88"/>
      <c r="M183" s="88"/>
      <c r="N183" s="88"/>
      <c r="O183" s="88"/>
      <c r="P183" s="74"/>
      <c r="Q183" s="74"/>
      <c r="R183" s="74"/>
      <c r="S183" s="74"/>
      <c r="T183" s="88"/>
      <c r="U183" s="88"/>
      <c r="V183"/>
      <c r="W183"/>
      <c r="X183"/>
      <c r="Y183"/>
      <c r="Z183" s="88"/>
      <c r="AA183" s="88"/>
    </row>
    <row r="184" spans="1:27" x14ac:dyDescent="0.3">
      <c r="A184"/>
      <c r="B184"/>
      <c r="C184" s="122"/>
      <c r="D184" s="88"/>
      <c r="E184" s="88"/>
      <c r="F184" s="88"/>
      <c r="I184"/>
      <c r="J184" s="88"/>
      <c r="K184" s="88"/>
      <c r="L184" s="88"/>
      <c r="M184" s="88"/>
      <c r="N184" s="88"/>
      <c r="O184" s="88"/>
      <c r="P184" s="74"/>
      <c r="Q184" s="74"/>
      <c r="R184" s="74"/>
      <c r="S184" s="74"/>
      <c r="T184" s="88"/>
      <c r="U184" s="88"/>
      <c r="V184"/>
      <c r="W184"/>
      <c r="X184"/>
      <c r="Y184"/>
      <c r="Z184" s="88"/>
      <c r="AA184" s="88"/>
    </row>
    <row r="185" spans="1:27" x14ac:dyDescent="0.3">
      <c r="A185"/>
      <c r="B185"/>
      <c r="C185" s="122"/>
      <c r="D185" s="88"/>
      <c r="E185" s="88"/>
      <c r="F185" s="88"/>
      <c r="I185"/>
      <c r="J185" s="88"/>
      <c r="K185" s="88"/>
      <c r="L185" s="88"/>
      <c r="M185" s="88"/>
      <c r="N185" s="88"/>
      <c r="O185" s="88"/>
      <c r="P185" s="74"/>
      <c r="Q185" s="74"/>
      <c r="R185" s="74"/>
      <c r="S185" s="74"/>
      <c r="T185" s="88"/>
      <c r="U185" s="88"/>
      <c r="V185"/>
      <c r="W185"/>
      <c r="X185"/>
      <c r="Y185"/>
      <c r="Z185" s="88"/>
      <c r="AA185" s="88"/>
    </row>
    <row r="186" spans="1:27" x14ac:dyDescent="0.3">
      <c r="A186"/>
      <c r="B186"/>
      <c r="C186" s="122"/>
      <c r="D186" s="88"/>
      <c r="E186" s="88"/>
      <c r="F186" s="88"/>
      <c r="I186"/>
      <c r="J186" s="88"/>
      <c r="K186" s="88"/>
      <c r="L186" s="88"/>
      <c r="M186" s="88"/>
      <c r="N186" s="88"/>
      <c r="O186" s="88"/>
      <c r="P186" s="74"/>
      <c r="Q186" s="74"/>
      <c r="R186" s="74"/>
      <c r="S186" s="74"/>
      <c r="T186" s="88"/>
      <c r="U186" s="88"/>
      <c r="V186"/>
      <c r="W186"/>
      <c r="X186"/>
      <c r="Y186"/>
      <c r="Z186" s="88"/>
      <c r="AA186" s="88"/>
    </row>
    <row r="187" spans="1:27" x14ac:dyDescent="0.3">
      <c r="A187"/>
      <c r="B187"/>
      <c r="C187" s="122"/>
      <c r="D187" s="88"/>
      <c r="E187" s="88"/>
      <c r="F187" s="88"/>
      <c r="I187"/>
      <c r="J187" s="88"/>
      <c r="K187" s="88"/>
      <c r="L187" s="88"/>
      <c r="M187" s="88"/>
      <c r="N187" s="88"/>
      <c r="O187" s="88"/>
      <c r="P187" s="74"/>
      <c r="Q187" s="74"/>
      <c r="R187" s="74"/>
      <c r="S187" s="74"/>
      <c r="T187" s="88"/>
      <c r="U187" s="88"/>
      <c r="V187"/>
      <c r="W187"/>
      <c r="X187"/>
      <c r="Y187"/>
      <c r="Z187" s="88"/>
      <c r="AA187" s="88"/>
    </row>
    <row r="188" spans="1:27" x14ac:dyDescent="0.3">
      <c r="A188"/>
      <c r="B188"/>
      <c r="C188" s="122"/>
      <c r="D188" s="88"/>
      <c r="E188" s="88"/>
      <c r="F188" s="88"/>
      <c r="I188"/>
      <c r="J188" s="88"/>
      <c r="K188" s="88"/>
      <c r="L188" s="88"/>
      <c r="M188" s="88"/>
      <c r="N188" s="88"/>
      <c r="O188" s="88"/>
      <c r="P188" s="74"/>
      <c r="Q188" s="74"/>
      <c r="R188" s="74"/>
      <c r="S188" s="74"/>
      <c r="T188" s="88"/>
      <c r="U188" s="88"/>
      <c r="V188"/>
      <c r="W188"/>
      <c r="X188"/>
      <c r="Y188"/>
      <c r="Z188" s="88"/>
      <c r="AA188" s="88"/>
    </row>
    <row r="189" spans="1:27" x14ac:dyDescent="0.3">
      <c r="A189"/>
      <c r="B189"/>
      <c r="C189" s="122"/>
      <c r="D189" s="88"/>
      <c r="E189" s="88"/>
      <c r="F189" s="88"/>
      <c r="I189"/>
      <c r="J189" s="88"/>
      <c r="K189" s="88"/>
      <c r="L189" s="88"/>
      <c r="M189" s="88"/>
      <c r="N189" s="88"/>
      <c r="O189" s="88"/>
      <c r="P189" s="74"/>
      <c r="Q189" s="74"/>
      <c r="R189" s="74"/>
      <c r="S189" s="74"/>
      <c r="T189" s="88"/>
      <c r="U189" s="88"/>
      <c r="V189"/>
      <c r="W189"/>
      <c r="X189"/>
      <c r="Y189"/>
      <c r="Z189" s="88"/>
      <c r="AA189" s="88"/>
    </row>
    <row r="190" spans="1:27" x14ac:dyDescent="0.3">
      <c r="A190"/>
      <c r="B190"/>
      <c r="C190" s="122"/>
      <c r="D190" s="88"/>
      <c r="E190" s="88"/>
      <c r="F190" s="88"/>
      <c r="I190"/>
      <c r="J190" s="88"/>
      <c r="K190" s="88"/>
      <c r="L190" s="88"/>
      <c r="M190" s="88"/>
      <c r="N190" s="88"/>
      <c r="O190" s="88"/>
      <c r="P190" s="74"/>
      <c r="Q190" s="74"/>
      <c r="R190" s="74"/>
      <c r="S190" s="74"/>
      <c r="T190" s="88"/>
      <c r="U190" s="88"/>
      <c r="V190"/>
      <c r="W190"/>
      <c r="X190"/>
      <c r="Y190"/>
      <c r="Z190" s="88"/>
      <c r="AA190" s="88"/>
    </row>
    <row r="191" spans="1:27" x14ac:dyDescent="0.3">
      <c r="A191"/>
      <c r="B191"/>
      <c r="C191" s="122"/>
      <c r="D191" s="88"/>
      <c r="E191" s="88"/>
      <c r="F191" s="88"/>
      <c r="I191"/>
      <c r="J191" s="88"/>
      <c r="K191" s="88"/>
      <c r="L191" s="88"/>
      <c r="M191" s="88"/>
      <c r="N191" s="88"/>
      <c r="O191" s="88"/>
      <c r="P191" s="74"/>
      <c r="Q191" s="74"/>
      <c r="R191" s="74"/>
      <c r="S191" s="74"/>
      <c r="T191" s="88"/>
      <c r="U191" s="88"/>
      <c r="V191"/>
      <c r="W191"/>
      <c r="X191"/>
      <c r="Y191"/>
      <c r="Z191" s="88"/>
      <c r="AA191" s="88"/>
    </row>
    <row r="192" spans="1:27" x14ac:dyDescent="0.3">
      <c r="A192"/>
      <c r="B192"/>
      <c r="C192" s="122"/>
      <c r="D192" s="88"/>
      <c r="E192" s="88"/>
      <c r="F192" s="88"/>
      <c r="I192"/>
      <c r="J192" s="88"/>
      <c r="K192" s="88"/>
      <c r="L192" s="88"/>
      <c r="M192" s="88"/>
      <c r="N192" s="88"/>
      <c r="O192" s="88"/>
      <c r="P192" s="74"/>
      <c r="Q192" s="74"/>
      <c r="R192" s="74"/>
      <c r="S192" s="74"/>
      <c r="T192" s="88"/>
      <c r="U192" s="88"/>
      <c r="V192"/>
      <c r="W192"/>
      <c r="X192"/>
      <c r="Y192"/>
      <c r="Z192" s="88"/>
      <c r="AA192" s="88"/>
    </row>
    <row r="193" spans="1:27" x14ac:dyDescent="0.3">
      <c r="A193"/>
      <c r="B193"/>
      <c r="C193" s="122"/>
      <c r="D193" s="88"/>
      <c r="E193" s="88"/>
      <c r="F193" s="88"/>
      <c r="I193"/>
      <c r="J193" s="88"/>
      <c r="K193" s="88"/>
      <c r="L193" s="88"/>
      <c r="M193" s="88"/>
      <c r="N193" s="88"/>
      <c r="O193" s="88"/>
      <c r="P193" s="74"/>
      <c r="Q193" s="74"/>
      <c r="R193" s="74"/>
      <c r="S193" s="74"/>
      <c r="T193" s="88"/>
      <c r="U193" s="88"/>
      <c r="V193"/>
      <c r="W193"/>
      <c r="X193"/>
      <c r="Y193"/>
      <c r="Z193" s="88"/>
      <c r="AA193" s="88"/>
    </row>
    <row r="194" spans="1:27" x14ac:dyDescent="0.3">
      <c r="A194"/>
      <c r="B194"/>
      <c r="C194" s="122"/>
      <c r="D194" s="88"/>
      <c r="E194" s="88"/>
      <c r="F194" s="88"/>
      <c r="I194"/>
      <c r="J194" s="88"/>
      <c r="K194" s="88"/>
      <c r="L194" s="88"/>
      <c r="M194" s="88"/>
      <c r="N194" s="88"/>
      <c r="O194" s="88"/>
      <c r="P194" s="74"/>
      <c r="Q194" s="74"/>
      <c r="R194" s="74"/>
      <c r="S194" s="74"/>
      <c r="T194" s="88"/>
      <c r="U194" s="88"/>
      <c r="V194"/>
      <c r="W194"/>
      <c r="X194"/>
      <c r="Y194"/>
      <c r="Z194" s="88"/>
      <c r="AA194" s="88"/>
    </row>
    <row r="195" spans="1:27" x14ac:dyDescent="0.3">
      <c r="A195"/>
      <c r="B195"/>
      <c r="C195" s="122"/>
      <c r="D195" s="88"/>
      <c r="E195" s="88"/>
      <c r="F195" s="88"/>
      <c r="I195"/>
      <c r="J195" s="88"/>
      <c r="K195" s="88"/>
      <c r="L195" s="88"/>
      <c r="M195" s="88"/>
      <c r="N195" s="88"/>
      <c r="O195" s="88"/>
      <c r="P195" s="74"/>
      <c r="Q195" s="74"/>
      <c r="R195" s="74"/>
      <c r="S195" s="74"/>
      <c r="T195" s="88"/>
      <c r="U195" s="88"/>
      <c r="V195"/>
      <c r="W195"/>
      <c r="X195"/>
      <c r="Y195"/>
      <c r="Z195" s="88"/>
      <c r="AA195" s="88"/>
    </row>
    <row r="196" spans="1:27" x14ac:dyDescent="0.3">
      <c r="A196"/>
      <c r="B196"/>
      <c r="C196" s="122"/>
      <c r="D196" s="88"/>
      <c r="E196" s="88"/>
      <c r="F196" s="88"/>
      <c r="I196"/>
      <c r="J196" s="88"/>
      <c r="K196" s="88"/>
      <c r="L196" s="88"/>
      <c r="M196" s="88"/>
      <c r="N196" s="88"/>
      <c r="O196" s="88"/>
      <c r="P196" s="74"/>
      <c r="Q196" s="74"/>
      <c r="R196" s="74"/>
      <c r="S196" s="74"/>
      <c r="T196" s="88"/>
      <c r="U196" s="88"/>
      <c r="V196"/>
      <c r="W196"/>
      <c r="X196"/>
      <c r="Y196"/>
      <c r="Z196" s="88"/>
      <c r="AA196" s="88"/>
    </row>
    <row r="197" spans="1:27" x14ac:dyDescent="0.3">
      <c r="A197"/>
      <c r="B197"/>
      <c r="C197" s="122"/>
      <c r="D197" s="88"/>
      <c r="E197" s="88"/>
      <c r="F197" s="88"/>
      <c r="I197"/>
      <c r="J197" s="88"/>
      <c r="K197" s="88"/>
      <c r="L197" s="88"/>
      <c r="M197" s="88"/>
      <c r="N197" s="88"/>
      <c r="O197" s="88"/>
      <c r="P197" s="74"/>
      <c r="Q197" s="74"/>
      <c r="R197" s="74"/>
      <c r="S197" s="74"/>
      <c r="T197" s="88"/>
      <c r="U197" s="88"/>
      <c r="V197"/>
      <c r="W197"/>
      <c r="X197"/>
      <c r="Y197"/>
      <c r="Z197" s="88"/>
      <c r="AA197" s="88"/>
    </row>
    <row r="198" spans="1:27" x14ac:dyDescent="0.3">
      <c r="A198"/>
      <c r="B198"/>
      <c r="C198" s="122"/>
      <c r="D198" s="88"/>
      <c r="E198" s="88"/>
      <c r="F198" s="88"/>
      <c r="I198"/>
      <c r="J198" s="88"/>
      <c r="K198" s="88"/>
      <c r="L198" s="88"/>
      <c r="M198" s="88"/>
      <c r="N198" s="88"/>
      <c r="O198" s="88"/>
      <c r="P198" s="74"/>
      <c r="Q198" s="74"/>
      <c r="R198" s="74"/>
      <c r="S198" s="74"/>
      <c r="T198" s="88"/>
      <c r="U198" s="88"/>
      <c r="V198"/>
      <c r="W198"/>
      <c r="X198"/>
      <c r="Y198"/>
      <c r="Z198" s="88"/>
      <c r="AA198" s="88"/>
    </row>
    <row r="199" spans="1:27" x14ac:dyDescent="0.3">
      <c r="A199"/>
      <c r="B199"/>
      <c r="C199" s="122"/>
      <c r="D199" s="88"/>
      <c r="E199" s="88"/>
      <c r="F199" s="88"/>
      <c r="I199"/>
      <c r="J199" s="88"/>
      <c r="K199" s="88"/>
      <c r="L199" s="88"/>
      <c r="M199" s="88"/>
      <c r="N199" s="88"/>
      <c r="O199" s="88"/>
      <c r="P199" s="74"/>
      <c r="Q199" s="74"/>
      <c r="R199" s="74"/>
      <c r="S199" s="74"/>
      <c r="T199" s="88"/>
      <c r="U199" s="88"/>
      <c r="V199"/>
      <c r="W199"/>
      <c r="X199"/>
      <c r="Y199"/>
      <c r="Z199" s="88"/>
      <c r="AA199" s="88"/>
    </row>
    <row r="200" spans="1:27" x14ac:dyDescent="0.3">
      <c r="A200"/>
      <c r="B200"/>
      <c r="C200" s="122"/>
      <c r="D200" s="88"/>
      <c r="E200" s="88"/>
      <c r="F200" s="88"/>
      <c r="I200"/>
      <c r="J200" s="88"/>
      <c r="K200" s="88"/>
      <c r="L200" s="88"/>
      <c r="M200" s="88"/>
      <c r="N200" s="88"/>
      <c r="O200" s="88"/>
      <c r="P200" s="74"/>
      <c r="Q200" s="74"/>
      <c r="R200" s="74"/>
      <c r="S200" s="74"/>
      <c r="T200" s="88"/>
      <c r="U200" s="88"/>
      <c r="V200"/>
      <c r="W200"/>
      <c r="X200"/>
      <c r="Y200"/>
      <c r="Z200" s="88"/>
      <c r="AA200" s="88"/>
    </row>
    <row r="201" spans="1:27" x14ac:dyDescent="0.3">
      <c r="A201"/>
      <c r="B201"/>
      <c r="C201" s="122"/>
      <c r="D201" s="88"/>
      <c r="E201" s="88"/>
      <c r="F201" s="88"/>
      <c r="I201"/>
      <c r="J201" s="88"/>
      <c r="K201" s="88"/>
      <c r="L201" s="88"/>
      <c r="M201" s="88"/>
      <c r="N201" s="88"/>
      <c r="O201" s="88"/>
      <c r="P201" s="74"/>
      <c r="Q201" s="74"/>
      <c r="R201" s="74"/>
      <c r="S201" s="74"/>
      <c r="T201" s="88"/>
      <c r="U201" s="88"/>
      <c r="V201"/>
      <c r="W201"/>
      <c r="X201"/>
      <c r="Y201"/>
      <c r="Z201" s="88"/>
      <c r="AA201" s="88"/>
    </row>
    <row r="202" spans="1:27" x14ac:dyDescent="0.3">
      <c r="A202"/>
      <c r="B202"/>
      <c r="C202" s="122"/>
      <c r="D202" s="88"/>
      <c r="E202" s="88"/>
      <c r="F202" s="88"/>
      <c r="I202"/>
      <c r="J202" s="88"/>
      <c r="K202" s="88"/>
      <c r="L202" s="88"/>
      <c r="M202" s="88"/>
      <c r="N202" s="88"/>
      <c r="O202" s="88"/>
      <c r="P202" s="74"/>
      <c r="Q202" s="74"/>
      <c r="R202" s="74"/>
      <c r="S202" s="74"/>
      <c r="T202" s="88"/>
      <c r="U202" s="88"/>
      <c r="V202"/>
      <c r="W202"/>
      <c r="X202"/>
      <c r="Y202"/>
      <c r="Z202" s="88"/>
      <c r="AA202" s="88"/>
    </row>
    <row r="203" spans="1:27" x14ac:dyDescent="0.3">
      <c r="A203"/>
      <c r="B203"/>
      <c r="C203" s="122"/>
      <c r="D203" s="88"/>
      <c r="E203" s="88"/>
      <c r="F203" s="88"/>
      <c r="I203"/>
      <c r="J203" s="88"/>
      <c r="K203" s="88"/>
      <c r="L203" s="88"/>
      <c r="M203" s="88"/>
      <c r="N203" s="88"/>
      <c r="O203" s="88"/>
      <c r="P203" s="74"/>
      <c r="Q203" s="74"/>
      <c r="R203" s="74"/>
      <c r="S203" s="74"/>
      <c r="T203" s="88"/>
      <c r="U203" s="88"/>
      <c r="V203"/>
      <c r="W203"/>
      <c r="X203"/>
      <c r="Y203"/>
      <c r="Z203" s="88"/>
      <c r="AA203" s="88"/>
    </row>
    <row r="204" spans="1:27" x14ac:dyDescent="0.3">
      <c r="A204"/>
      <c r="B204"/>
      <c r="C204" s="122"/>
      <c r="D204" s="88"/>
      <c r="E204" s="88"/>
      <c r="F204" s="88"/>
      <c r="I204"/>
      <c r="J204" s="88"/>
      <c r="K204" s="88"/>
      <c r="L204" s="88"/>
      <c r="M204" s="88"/>
      <c r="N204" s="88"/>
      <c r="O204" s="88"/>
      <c r="P204" s="74"/>
      <c r="Q204" s="74"/>
      <c r="R204" s="74"/>
      <c r="S204" s="74"/>
      <c r="T204" s="88"/>
      <c r="U204" s="88"/>
      <c r="V204"/>
      <c r="W204"/>
      <c r="X204"/>
      <c r="Y204"/>
      <c r="Z204" s="88"/>
      <c r="AA204" s="88"/>
    </row>
    <row r="205" spans="1:27" x14ac:dyDescent="0.3">
      <c r="A205"/>
      <c r="B205"/>
      <c r="C205" s="122"/>
      <c r="D205" s="88"/>
      <c r="E205" s="88"/>
      <c r="F205" s="88"/>
      <c r="I205"/>
      <c r="J205" s="88"/>
      <c r="K205" s="88"/>
      <c r="L205" s="88"/>
      <c r="M205" s="88"/>
      <c r="N205" s="88"/>
      <c r="O205" s="88"/>
      <c r="P205" s="74"/>
      <c r="Q205" s="74"/>
      <c r="R205" s="74"/>
      <c r="S205" s="74"/>
      <c r="T205" s="88"/>
      <c r="U205" s="88"/>
      <c r="V205"/>
      <c r="W205"/>
      <c r="X205"/>
      <c r="Y205"/>
      <c r="Z205" s="88"/>
      <c r="AA205" s="88"/>
    </row>
    <row r="206" spans="1:27" x14ac:dyDescent="0.3">
      <c r="A206"/>
      <c r="B206"/>
      <c r="C206" s="122"/>
      <c r="D206" s="88"/>
      <c r="E206" s="88"/>
      <c r="F206" s="88"/>
      <c r="I206"/>
      <c r="J206" s="88"/>
      <c r="K206" s="88"/>
      <c r="L206" s="88"/>
      <c r="M206" s="88"/>
      <c r="N206" s="88"/>
      <c r="O206" s="88"/>
      <c r="P206" s="74"/>
      <c r="Q206" s="74"/>
      <c r="R206" s="74"/>
      <c r="S206" s="74"/>
      <c r="T206" s="88"/>
      <c r="U206" s="88"/>
      <c r="V206"/>
      <c r="W206"/>
      <c r="X206"/>
      <c r="Y206"/>
      <c r="Z206" s="88"/>
      <c r="AA206" s="88"/>
    </row>
    <row r="207" spans="1:27" x14ac:dyDescent="0.3">
      <c r="A207"/>
      <c r="B207"/>
      <c r="C207" s="122"/>
      <c r="D207" s="88"/>
      <c r="E207" s="88"/>
      <c r="F207" s="88"/>
      <c r="I207"/>
      <c r="J207" s="88"/>
      <c r="K207" s="88"/>
      <c r="L207" s="88"/>
      <c r="M207" s="88"/>
      <c r="N207" s="88"/>
      <c r="O207" s="88"/>
      <c r="P207" s="74"/>
      <c r="Q207" s="74"/>
      <c r="R207" s="74"/>
      <c r="S207" s="74"/>
      <c r="T207" s="88"/>
      <c r="U207" s="88"/>
      <c r="V207"/>
      <c r="W207"/>
      <c r="X207"/>
      <c r="Y207"/>
      <c r="Z207" s="88"/>
      <c r="AA207" s="88"/>
    </row>
    <row r="208" spans="1:27" x14ac:dyDescent="0.3">
      <c r="A208"/>
      <c r="B208"/>
      <c r="C208" s="122"/>
      <c r="D208" s="88"/>
      <c r="E208" s="88"/>
      <c r="F208" s="88"/>
      <c r="I208"/>
      <c r="J208" s="88"/>
      <c r="K208" s="88"/>
      <c r="L208" s="88"/>
      <c r="M208" s="88"/>
      <c r="N208" s="88"/>
      <c r="O208" s="88"/>
      <c r="P208" s="74"/>
      <c r="Q208" s="74"/>
      <c r="R208" s="74"/>
      <c r="S208" s="74"/>
      <c r="T208" s="88"/>
      <c r="U208" s="88"/>
      <c r="V208"/>
      <c r="W208"/>
      <c r="X208"/>
      <c r="Y208"/>
      <c r="Z208" s="88"/>
      <c r="AA208" s="88"/>
    </row>
    <row r="209" spans="1:27" x14ac:dyDescent="0.3">
      <c r="A209"/>
      <c r="B209"/>
      <c r="C209" s="122"/>
      <c r="D209" s="88"/>
      <c r="E209" s="88"/>
      <c r="F209" s="88"/>
      <c r="I209"/>
      <c r="J209" s="88"/>
      <c r="K209" s="88"/>
      <c r="L209" s="88"/>
      <c r="M209" s="88"/>
      <c r="N209" s="88"/>
      <c r="O209" s="88"/>
      <c r="P209" s="74"/>
      <c r="Q209" s="74"/>
      <c r="R209" s="74"/>
      <c r="S209" s="74"/>
      <c r="T209" s="88"/>
      <c r="U209" s="88"/>
      <c r="V209"/>
      <c r="W209"/>
      <c r="X209"/>
      <c r="Y209"/>
      <c r="Z209" s="88"/>
      <c r="AA209" s="88"/>
    </row>
    <row r="210" spans="1:27" x14ac:dyDescent="0.3">
      <c r="A210"/>
      <c r="B210"/>
      <c r="C210" s="122"/>
      <c r="D210" s="88"/>
      <c r="E210" s="88"/>
      <c r="F210" s="88"/>
      <c r="I210"/>
      <c r="J210" s="88"/>
      <c r="K210" s="88"/>
      <c r="L210" s="88"/>
      <c r="M210" s="88"/>
      <c r="N210" s="88"/>
      <c r="O210" s="88"/>
      <c r="P210" s="74"/>
      <c r="Q210" s="74"/>
      <c r="R210" s="74"/>
      <c r="S210" s="74"/>
      <c r="T210" s="88"/>
      <c r="U210" s="88"/>
      <c r="V210"/>
      <c r="W210"/>
      <c r="X210"/>
      <c r="Y210"/>
      <c r="Z210" s="88"/>
      <c r="AA210" s="88"/>
    </row>
    <row r="211" spans="1:27" x14ac:dyDescent="0.3">
      <c r="A211"/>
      <c r="B211"/>
      <c r="C211" s="122"/>
      <c r="D211" s="88"/>
      <c r="E211" s="88"/>
      <c r="F211" s="88"/>
      <c r="I211"/>
      <c r="J211" s="88"/>
      <c r="K211" s="88"/>
      <c r="L211" s="88"/>
      <c r="M211" s="88"/>
      <c r="N211" s="88"/>
      <c r="O211" s="88"/>
      <c r="P211" s="74"/>
      <c r="Q211" s="74"/>
      <c r="R211" s="74"/>
      <c r="S211" s="74"/>
      <c r="T211" s="88"/>
      <c r="U211" s="88"/>
      <c r="V211"/>
      <c r="W211"/>
      <c r="X211"/>
      <c r="Y211"/>
      <c r="Z211" s="88"/>
      <c r="AA211" s="88"/>
    </row>
    <row r="212" spans="1:27" x14ac:dyDescent="0.3">
      <c r="A212"/>
      <c r="B212"/>
      <c r="C212" s="122"/>
      <c r="D212" s="88"/>
      <c r="E212" s="88"/>
      <c r="F212" s="88"/>
      <c r="I212"/>
      <c r="J212" s="88"/>
      <c r="K212" s="88"/>
      <c r="L212" s="88"/>
      <c r="M212" s="88"/>
      <c r="N212" s="88"/>
      <c r="O212" s="88"/>
      <c r="P212" s="74"/>
      <c r="Q212" s="74"/>
      <c r="R212" s="74"/>
      <c r="S212" s="74"/>
      <c r="T212" s="88"/>
      <c r="U212" s="88"/>
      <c r="V212"/>
      <c r="W212"/>
      <c r="X212"/>
      <c r="Y212"/>
      <c r="Z212" s="88"/>
      <c r="AA212" s="88"/>
    </row>
    <row r="213" spans="1:27" x14ac:dyDescent="0.3">
      <c r="A213"/>
      <c r="B213"/>
      <c r="C213" s="122"/>
      <c r="D213" s="88"/>
      <c r="E213" s="88"/>
      <c r="F213" s="88"/>
      <c r="I213"/>
      <c r="J213" s="88"/>
      <c r="K213" s="88"/>
      <c r="L213" s="88"/>
      <c r="M213" s="88"/>
      <c r="N213" s="88"/>
      <c r="O213" s="88"/>
      <c r="P213" s="74"/>
      <c r="Q213" s="74"/>
      <c r="R213" s="74"/>
      <c r="S213" s="74"/>
      <c r="T213" s="88"/>
      <c r="U213" s="88"/>
      <c r="V213"/>
      <c r="W213"/>
      <c r="X213"/>
      <c r="Y213"/>
      <c r="Z213" s="88"/>
      <c r="AA213" s="88"/>
    </row>
    <row r="214" spans="1:27" x14ac:dyDescent="0.3">
      <c r="A214"/>
      <c r="B214"/>
      <c r="C214" s="122"/>
      <c r="D214" s="88"/>
      <c r="E214" s="88"/>
      <c r="F214" s="88"/>
      <c r="I214"/>
      <c r="J214" s="88"/>
      <c r="K214" s="88"/>
      <c r="L214" s="88"/>
      <c r="M214" s="88"/>
      <c r="N214" s="88"/>
      <c r="O214" s="88"/>
      <c r="P214" s="74"/>
      <c r="Q214" s="74"/>
      <c r="R214" s="74"/>
      <c r="S214" s="74"/>
      <c r="T214" s="88"/>
      <c r="U214" s="88"/>
      <c r="V214"/>
      <c r="W214"/>
      <c r="X214"/>
      <c r="Y214"/>
      <c r="Z214" s="88"/>
      <c r="AA214" s="88"/>
    </row>
    <row r="215" spans="1:27" x14ac:dyDescent="0.3">
      <c r="A215"/>
      <c r="B215"/>
      <c r="C215" s="122"/>
      <c r="D215" s="88"/>
      <c r="E215" s="88"/>
      <c r="F215" s="88"/>
      <c r="I215"/>
      <c r="J215" s="88"/>
      <c r="K215" s="88"/>
      <c r="L215" s="88"/>
      <c r="M215" s="88"/>
      <c r="N215" s="88"/>
      <c r="O215" s="88"/>
      <c r="P215" s="74"/>
      <c r="Q215" s="74"/>
      <c r="R215" s="74"/>
      <c r="S215" s="74"/>
      <c r="T215" s="88"/>
      <c r="U215" s="88"/>
      <c r="V215"/>
      <c r="W215"/>
      <c r="X215"/>
      <c r="Y215"/>
      <c r="Z215" s="88"/>
      <c r="AA215" s="88"/>
    </row>
    <row r="216" spans="1:27" x14ac:dyDescent="0.3">
      <c r="A216"/>
      <c r="B216"/>
      <c r="C216" s="122"/>
      <c r="D216" s="88"/>
      <c r="E216" s="88"/>
      <c r="F216" s="88"/>
      <c r="I216"/>
      <c r="J216" s="88"/>
      <c r="K216" s="88"/>
      <c r="L216" s="88"/>
      <c r="M216" s="88"/>
      <c r="N216" s="88"/>
      <c r="O216" s="88"/>
      <c r="P216" s="74"/>
      <c r="Q216" s="74"/>
      <c r="R216" s="74"/>
      <c r="S216" s="74"/>
      <c r="T216" s="88"/>
      <c r="U216" s="88"/>
      <c r="V216"/>
      <c r="W216"/>
      <c r="X216"/>
      <c r="Y216"/>
      <c r="Z216" s="88"/>
      <c r="AA216" s="88"/>
    </row>
    <row r="217" spans="1:27" x14ac:dyDescent="0.3">
      <c r="A217"/>
      <c r="B217"/>
      <c r="C217" s="122"/>
      <c r="D217" s="88"/>
      <c r="E217" s="88"/>
      <c r="F217" s="88"/>
      <c r="I217"/>
      <c r="J217" s="88"/>
      <c r="K217" s="88"/>
      <c r="L217" s="88"/>
      <c r="M217" s="88"/>
      <c r="N217" s="88"/>
      <c r="O217" s="88"/>
      <c r="P217" s="74"/>
      <c r="Q217" s="74"/>
      <c r="R217" s="74"/>
      <c r="S217" s="74"/>
      <c r="T217" s="88"/>
      <c r="U217" s="88"/>
      <c r="V217"/>
      <c r="W217"/>
      <c r="X217"/>
      <c r="Y217"/>
      <c r="Z217" s="88"/>
      <c r="AA217" s="88"/>
    </row>
    <row r="218" spans="1:27" x14ac:dyDescent="0.3">
      <c r="A218"/>
      <c r="B218"/>
      <c r="C218" s="122"/>
      <c r="D218" s="88"/>
      <c r="E218" s="88"/>
      <c r="F218" s="88"/>
      <c r="I218"/>
      <c r="J218" s="88"/>
      <c r="K218" s="88"/>
      <c r="L218" s="88"/>
      <c r="M218" s="88"/>
      <c r="N218" s="88"/>
      <c r="O218" s="88"/>
      <c r="P218" s="74"/>
      <c r="Q218" s="74"/>
      <c r="R218" s="74"/>
      <c r="S218" s="74"/>
      <c r="T218" s="88"/>
      <c r="U218" s="88"/>
      <c r="V218"/>
      <c r="W218"/>
      <c r="X218"/>
      <c r="Y218"/>
      <c r="Z218" s="88"/>
      <c r="AA218" s="88"/>
    </row>
    <row r="219" spans="1:27" x14ac:dyDescent="0.3">
      <c r="A219"/>
      <c r="B219"/>
      <c r="C219" s="122"/>
      <c r="D219" s="88"/>
      <c r="E219" s="88"/>
      <c r="F219" s="88"/>
      <c r="I219"/>
      <c r="J219" s="88"/>
      <c r="K219" s="88"/>
      <c r="L219" s="88"/>
      <c r="M219" s="88"/>
      <c r="N219" s="88"/>
      <c r="O219" s="88"/>
      <c r="P219" s="74"/>
      <c r="Q219" s="74"/>
      <c r="R219" s="74"/>
      <c r="S219" s="74"/>
      <c r="T219" s="88"/>
      <c r="U219" s="88"/>
      <c r="V219"/>
      <c r="W219"/>
      <c r="X219"/>
      <c r="Y219"/>
      <c r="Z219" s="88"/>
      <c r="AA219" s="88"/>
    </row>
    <row r="220" spans="1:27" x14ac:dyDescent="0.3">
      <c r="A220"/>
      <c r="B220"/>
      <c r="C220" s="122"/>
      <c r="D220" s="88"/>
      <c r="E220" s="88"/>
      <c r="F220" s="88"/>
      <c r="I220"/>
      <c r="J220" s="88"/>
      <c r="K220" s="88"/>
      <c r="L220" s="88"/>
      <c r="M220" s="88"/>
      <c r="N220" s="88"/>
      <c r="O220" s="88"/>
      <c r="P220" s="74"/>
      <c r="Q220" s="74"/>
      <c r="R220" s="74"/>
      <c r="S220" s="74"/>
      <c r="T220" s="88"/>
      <c r="U220" s="88"/>
      <c r="V220"/>
      <c r="W220"/>
      <c r="X220"/>
      <c r="Y220"/>
      <c r="Z220" s="88"/>
      <c r="AA220" s="88"/>
    </row>
    <row r="221" spans="1:27" x14ac:dyDescent="0.3">
      <c r="A221"/>
      <c r="B221"/>
      <c r="C221" s="122"/>
      <c r="D221" s="88"/>
      <c r="E221" s="88"/>
      <c r="F221" s="88"/>
      <c r="I221"/>
      <c r="J221" s="88"/>
      <c r="K221" s="88"/>
      <c r="L221" s="88"/>
      <c r="M221" s="88"/>
      <c r="N221" s="88"/>
      <c r="O221" s="88"/>
      <c r="P221" s="74"/>
      <c r="Q221" s="74"/>
      <c r="R221" s="74"/>
      <c r="S221" s="74"/>
      <c r="T221" s="88"/>
      <c r="U221" s="88"/>
      <c r="V221"/>
      <c r="W221"/>
      <c r="X221"/>
      <c r="Y221"/>
      <c r="Z221" s="88"/>
      <c r="AA221" s="88"/>
    </row>
    <row r="222" spans="1:27" x14ac:dyDescent="0.3">
      <c r="A222"/>
      <c r="B222"/>
      <c r="C222" s="122"/>
      <c r="D222" s="88"/>
      <c r="E222" s="88"/>
      <c r="F222" s="88"/>
      <c r="I222"/>
      <c r="J222" s="88"/>
      <c r="K222" s="88"/>
      <c r="L222" s="88"/>
      <c r="M222" s="88"/>
      <c r="N222" s="88"/>
      <c r="O222" s="88"/>
      <c r="P222" s="74"/>
      <c r="Q222" s="74"/>
      <c r="R222" s="74"/>
      <c r="S222" s="74"/>
      <c r="T222" s="88"/>
      <c r="U222" s="88"/>
      <c r="V222"/>
      <c r="W222"/>
      <c r="X222"/>
      <c r="Y222"/>
      <c r="Z222" s="88"/>
      <c r="AA222" s="88"/>
    </row>
    <row r="223" spans="1:27" x14ac:dyDescent="0.3">
      <c r="A223"/>
      <c r="B223"/>
      <c r="C223" s="122"/>
      <c r="D223" s="88"/>
      <c r="E223" s="88"/>
      <c r="F223" s="88"/>
      <c r="I223"/>
      <c r="J223" s="88"/>
      <c r="K223" s="88"/>
      <c r="L223" s="88"/>
      <c r="M223" s="88"/>
      <c r="N223" s="88"/>
      <c r="O223" s="88"/>
      <c r="P223" s="74"/>
      <c r="Q223" s="74"/>
      <c r="R223" s="74"/>
      <c r="S223" s="74"/>
      <c r="T223" s="88"/>
      <c r="U223" s="88"/>
      <c r="V223"/>
      <c r="W223"/>
      <c r="X223"/>
      <c r="Y223"/>
      <c r="Z223" s="88"/>
      <c r="AA223" s="88"/>
    </row>
    <row r="224" spans="1:27" x14ac:dyDescent="0.3">
      <c r="A224"/>
      <c r="B224"/>
      <c r="C224" s="122"/>
      <c r="D224" s="88"/>
      <c r="E224" s="88"/>
      <c r="F224" s="88"/>
      <c r="I224"/>
      <c r="J224" s="88"/>
      <c r="K224" s="88"/>
      <c r="L224" s="88"/>
      <c r="M224" s="88"/>
      <c r="N224" s="88"/>
      <c r="O224" s="88"/>
      <c r="P224" s="74"/>
      <c r="Q224" s="74"/>
      <c r="R224" s="74"/>
      <c r="S224" s="74"/>
      <c r="T224" s="88"/>
      <c r="U224" s="88"/>
      <c r="V224"/>
      <c r="W224"/>
      <c r="X224"/>
      <c r="Y224"/>
      <c r="Z224" s="88"/>
      <c r="AA224" s="88"/>
    </row>
    <row r="225" spans="1:27" x14ac:dyDescent="0.3">
      <c r="A225"/>
      <c r="B225"/>
      <c r="C225" s="122"/>
      <c r="D225" s="88"/>
      <c r="E225" s="88"/>
      <c r="F225" s="88"/>
      <c r="I225"/>
      <c r="J225" s="88"/>
      <c r="K225" s="88"/>
      <c r="L225" s="88"/>
      <c r="M225" s="88"/>
      <c r="N225" s="88"/>
      <c r="O225" s="88"/>
      <c r="P225" s="74"/>
      <c r="Q225" s="74"/>
      <c r="R225" s="74"/>
      <c r="S225" s="74"/>
      <c r="T225" s="88"/>
      <c r="U225" s="88"/>
      <c r="V225"/>
      <c r="W225"/>
      <c r="X225"/>
      <c r="Y225"/>
      <c r="Z225" s="88"/>
      <c r="AA225" s="88"/>
    </row>
    <row r="226" spans="1:27" x14ac:dyDescent="0.3">
      <c r="A226"/>
      <c r="B226"/>
      <c r="C226" s="122"/>
      <c r="D226" s="88"/>
      <c r="E226" s="88"/>
      <c r="F226" s="88"/>
      <c r="I226"/>
      <c r="J226" s="88"/>
      <c r="K226" s="88"/>
      <c r="L226" s="88"/>
      <c r="M226" s="88"/>
      <c r="N226" s="88"/>
      <c r="O226" s="88"/>
      <c r="P226" s="74"/>
      <c r="Q226" s="74"/>
      <c r="R226" s="74"/>
      <c r="S226" s="74"/>
      <c r="T226" s="88"/>
      <c r="U226" s="88"/>
      <c r="V226"/>
      <c r="W226"/>
      <c r="X226"/>
      <c r="Y226"/>
      <c r="Z226" s="88"/>
      <c r="AA226" s="88"/>
    </row>
    <row r="227" spans="1:27" x14ac:dyDescent="0.3">
      <c r="A227"/>
      <c r="B227"/>
      <c r="C227" s="122"/>
      <c r="D227" s="88"/>
      <c r="E227" s="88"/>
      <c r="F227" s="88"/>
      <c r="I227"/>
      <c r="J227" s="88"/>
      <c r="K227" s="88"/>
      <c r="L227" s="88"/>
      <c r="M227" s="88"/>
      <c r="N227" s="88"/>
      <c r="O227" s="88"/>
      <c r="P227" s="74"/>
      <c r="Q227" s="74"/>
      <c r="R227" s="74"/>
      <c r="S227" s="74"/>
      <c r="T227" s="88"/>
      <c r="U227" s="88"/>
      <c r="V227"/>
      <c r="W227"/>
      <c r="X227"/>
      <c r="Y227"/>
      <c r="Z227" s="88"/>
      <c r="AA227" s="88"/>
    </row>
    <row r="228" spans="1:27" x14ac:dyDescent="0.3">
      <c r="A228"/>
      <c r="B228"/>
      <c r="C228" s="122"/>
      <c r="D228" s="88"/>
      <c r="E228" s="88"/>
      <c r="F228" s="88"/>
      <c r="I228"/>
      <c r="J228" s="88"/>
      <c r="K228" s="88"/>
      <c r="L228" s="88"/>
      <c r="M228" s="88"/>
      <c r="N228" s="88"/>
      <c r="O228" s="88"/>
      <c r="P228" s="74"/>
      <c r="Q228" s="74"/>
      <c r="R228" s="74"/>
      <c r="S228" s="74"/>
      <c r="T228" s="88"/>
      <c r="U228" s="88"/>
      <c r="V228"/>
      <c r="W228"/>
      <c r="X228"/>
      <c r="Y228"/>
      <c r="Z228" s="88"/>
      <c r="AA228" s="88"/>
    </row>
    <row r="229" spans="1:27" x14ac:dyDescent="0.3">
      <c r="A229"/>
      <c r="B229"/>
      <c r="C229" s="122"/>
      <c r="D229" s="88"/>
      <c r="E229" s="88"/>
      <c r="F229" s="88"/>
      <c r="I229"/>
      <c r="J229" s="88"/>
      <c r="K229" s="88"/>
      <c r="L229" s="88"/>
      <c r="M229" s="88"/>
      <c r="N229" s="88"/>
      <c r="O229" s="88"/>
      <c r="P229" s="74"/>
      <c r="Q229" s="74"/>
      <c r="R229" s="74"/>
      <c r="S229" s="74"/>
      <c r="T229" s="88"/>
      <c r="U229" s="88"/>
      <c r="V229"/>
      <c r="W229"/>
      <c r="X229"/>
      <c r="Y229"/>
      <c r="Z229" s="88"/>
      <c r="AA229" s="88"/>
    </row>
    <row r="230" spans="1:27" x14ac:dyDescent="0.3">
      <c r="A230"/>
      <c r="B230"/>
      <c r="C230" s="122"/>
      <c r="D230" s="88"/>
      <c r="E230" s="88"/>
      <c r="F230" s="88"/>
      <c r="I230"/>
      <c r="J230" s="88"/>
      <c r="K230" s="88"/>
      <c r="L230" s="88"/>
      <c r="M230" s="88"/>
      <c r="N230" s="88"/>
      <c r="O230" s="88"/>
      <c r="P230" s="74"/>
      <c r="Q230" s="74"/>
      <c r="R230" s="74"/>
      <c r="S230" s="74"/>
      <c r="T230" s="88"/>
      <c r="U230" s="88"/>
      <c r="V230"/>
      <c r="W230"/>
      <c r="X230"/>
      <c r="Y230"/>
      <c r="Z230" s="88"/>
      <c r="AA230" s="88"/>
    </row>
    <row r="231" spans="1:27" x14ac:dyDescent="0.3">
      <c r="A231"/>
      <c r="B231"/>
      <c r="C231" s="122"/>
      <c r="D231" s="88"/>
      <c r="E231" s="88"/>
      <c r="F231" s="88"/>
      <c r="I231"/>
      <c r="J231" s="88"/>
      <c r="K231" s="88"/>
      <c r="L231" s="88"/>
      <c r="M231" s="88"/>
      <c r="N231" s="88"/>
      <c r="O231" s="88"/>
      <c r="P231" s="74"/>
      <c r="Q231" s="74"/>
      <c r="R231" s="74"/>
      <c r="S231" s="74"/>
      <c r="T231" s="88"/>
      <c r="U231" s="88"/>
      <c r="V231"/>
      <c r="W231"/>
      <c r="X231"/>
      <c r="Y231"/>
      <c r="Z231" s="88"/>
      <c r="AA231" s="88"/>
    </row>
    <row r="232" spans="1:27" x14ac:dyDescent="0.3">
      <c r="A232"/>
      <c r="B232"/>
      <c r="C232" s="122"/>
      <c r="D232" s="88"/>
      <c r="E232" s="88"/>
      <c r="F232" s="88"/>
      <c r="I232"/>
      <c r="J232" s="88"/>
      <c r="K232" s="88"/>
      <c r="L232" s="88"/>
      <c r="M232" s="88"/>
      <c r="N232" s="88"/>
      <c r="O232" s="88"/>
      <c r="P232" s="74"/>
      <c r="Q232" s="74"/>
      <c r="R232" s="74"/>
      <c r="S232" s="74"/>
      <c r="T232" s="88"/>
      <c r="U232" s="88"/>
      <c r="V232"/>
      <c r="W232"/>
      <c r="X232"/>
      <c r="Y232"/>
      <c r="Z232" s="88"/>
      <c r="AA232" s="88"/>
    </row>
    <row r="233" spans="1:27" x14ac:dyDescent="0.3">
      <c r="A233"/>
      <c r="B233"/>
      <c r="C233" s="122"/>
      <c r="D233" s="88"/>
      <c r="E233" s="88"/>
      <c r="F233" s="88"/>
      <c r="I233"/>
      <c r="J233" s="88"/>
      <c r="K233" s="88"/>
      <c r="L233" s="88"/>
      <c r="M233" s="88"/>
      <c r="N233" s="88"/>
      <c r="O233" s="88"/>
      <c r="P233" s="74"/>
      <c r="Q233" s="74"/>
      <c r="R233" s="74"/>
      <c r="S233" s="74"/>
      <c r="T233" s="88"/>
      <c r="U233" s="88"/>
      <c r="V233"/>
      <c r="W233"/>
      <c r="X233"/>
      <c r="Y233"/>
      <c r="Z233" s="88"/>
      <c r="AA233" s="88"/>
    </row>
    <row r="234" spans="1:27" x14ac:dyDescent="0.3">
      <c r="A234"/>
      <c r="B234"/>
      <c r="C234" s="122"/>
      <c r="D234" s="88"/>
      <c r="E234" s="88"/>
      <c r="F234" s="88"/>
      <c r="I234"/>
      <c r="J234" s="88"/>
      <c r="K234" s="88"/>
      <c r="L234" s="88"/>
      <c r="M234" s="88"/>
      <c r="N234" s="88"/>
      <c r="O234" s="88"/>
      <c r="P234" s="74"/>
      <c r="Q234" s="74"/>
      <c r="R234" s="74"/>
      <c r="S234" s="74"/>
      <c r="T234" s="88"/>
      <c r="U234" s="88"/>
      <c r="V234"/>
      <c r="W234"/>
      <c r="X234"/>
      <c r="Y234"/>
      <c r="Z234" s="88"/>
      <c r="AA234" s="88"/>
    </row>
    <row r="235" spans="1:27" x14ac:dyDescent="0.3">
      <c r="A235"/>
      <c r="B235"/>
      <c r="C235" s="122"/>
      <c r="D235" s="88"/>
      <c r="E235" s="88"/>
      <c r="F235" s="88"/>
      <c r="I235"/>
      <c r="J235" s="88"/>
      <c r="K235" s="88"/>
      <c r="L235" s="88"/>
      <c r="M235" s="88"/>
      <c r="N235" s="88"/>
      <c r="O235" s="88"/>
      <c r="P235" s="74"/>
      <c r="Q235" s="74"/>
      <c r="R235" s="74"/>
      <c r="S235" s="74"/>
      <c r="T235" s="88"/>
      <c r="U235" s="88"/>
      <c r="V235"/>
      <c r="W235"/>
      <c r="X235"/>
      <c r="Y235"/>
      <c r="Z235" s="88"/>
      <c r="AA235" s="88"/>
    </row>
    <row r="236" spans="1:27" x14ac:dyDescent="0.3">
      <c r="A236"/>
      <c r="B236"/>
      <c r="C236" s="122"/>
      <c r="D236" s="88"/>
      <c r="E236" s="88"/>
      <c r="F236" s="88"/>
      <c r="I236"/>
      <c r="J236" s="88"/>
      <c r="K236" s="88"/>
      <c r="L236" s="88"/>
      <c r="M236" s="88"/>
      <c r="N236" s="88"/>
      <c r="O236" s="88"/>
      <c r="P236" s="74"/>
      <c r="Q236" s="74"/>
      <c r="R236" s="74"/>
      <c r="S236" s="74"/>
      <c r="T236" s="88"/>
      <c r="U236" s="88"/>
      <c r="V236"/>
      <c r="W236"/>
      <c r="X236"/>
      <c r="Y236"/>
      <c r="Z236" s="88"/>
      <c r="AA236" s="88"/>
    </row>
    <row r="237" spans="1:27" x14ac:dyDescent="0.3">
      <c r="A237"/>
      <c r="B237"/>
      <c r="C237" s="122"/>
      <c r="D237" s="88"/>
      <c r="E237" s="88"/>
      <c r="F237" s="88"/>
      <c r="I237"/>
      <c r="J237" s="88"/>
      <c r="K237" s="88"/>
      <c r="L237" s="88"/>
      <c r="M237" s="88"/>
      <c r="N237" s="88"/>
      <c r="O237" s="88"/>
      <c r="P237" s="74"/>
      <c r="Q237" s="74"/>
      <c r="R237" s="74"/>
      <c r="S237" s="74"/>
      <c r="T237" s="88"/>
      <c r="U237" s="88"/>
      <c r="V237"/>
      <c r="W237"/>
      <c r="X237"/>
      <c r="Y237"/>
      <c r="Z237" s="88"/>
      <c r="AA237" s="88"/>
    </row>
    <row r="238" spans="1:27" x14ac:dyDescent="0.3">
      <c r="A238"/>
      <c r="B238"/>
      <c r="C238" s="122"/>
      <c r="D238" s="88"/>
      <c r="E238" s="88"/>
      <c r="F238" s="88"/>
      <c r="I238"/>
      <c r="J238" s="88"/>
      <c r="K238" s="88"/>
      <c r="L238" s="88"/>
      <c r="M238" s="88"/>
      <c r="N238" s="88"/>
      <c r="O238" s="88"/>
      <c r="P238" s="74"/>
      <c r="Q238" s="74"/>
      <c r="R238" s="74"/>
      <c r="S238" s="74"/>
      <c r="T238" s="88"/>
      <c r="U238" s="88"/>
      <c r="V238"/>
      <c r="W238"/>
      <c r="X238"/>
      <c r="Y238"/>
      <c r="Z238" s="88"/>
      <c r="AA238" s="88"/>
    </row>
    <row r="239" spans="1:27" x14ac:dyDescent="0.3">
      <c r="A239"/>
      <c r="B239"/>
      <c r="C239" s="122"/>
      <c r="D239" s="88"/>
      <c r="E239" s="88"/>
      <c r="F239" s="88"/>
      <c r="I239"/>
      <c r="J239" s="88"/>
      <c r="K239" s="88"/>
      <c r="L239" s="88"/>
      <c r="M239" s="88"/>
      <c r="N239" s="88"/>
      <c r="O239" s="88"/>
      <c r="P239" s="74"/>
      <c r="Q239" s="74"/>
      <c r="R239" s="74"/>
      <c r="S239" s="74"/>
      <c r="T239" s="88"/>
      <c r="U239" s="88"/>
      <c r="V239"/>
      <c r="W239"/>
      <c r="X239"/>
      <c r="Y239"/>
      <c r="Z239" s="88"/>
      <c r="AA239" s="88"/>
    </row>
    <row r="240" spans="1:27" x14ac:dyDescent="0.3">
      <c r="A240"/>
      <c r="B240"/>
      <c r="C240" s="122"/>
      <c r="D240" s="88"/>
      <c r="E240" s="88"/>
      <c r="F240" s="88"/>
      <c r="I240"/>
      <c r="J240" s="88"/>
      <c r="K240" s="88"/>
      <c r="L240" s="88"/>
      <c r="M240" s="88"/>
      <c r="N240" s="88"/>
      <c r="O240" s="88"/>
      <c r="P240" s="74"/>
      <c r="Q240" s="74"/>
      <c r="R240" s="74"/>
      <c r="S240" s="74"/>
      <c r="T240" s="88"/>
      <c r="U240" s="88"/>
      <c r="V240"/>
      <c r="W240"/>
      <c r="X240"/>
      <c r="Y240"/>
      <c r="Z240" s="88"/>
      <c r="AA240" s="88"/>
    </row>
    <row r="241" spans="1:27" x14ac:dyDescent="0.3">
      <c r="A241"/>
      <c r="B241"/>
      <c r="C241" s="122"/>
      <c r="D241" s="88"/>
      <c r="E241" s="88"/>
      <c r="F241" s="88"/>
      <c r="I241"/>
      <c r="J241" s="88"/>
      <c r="K241" s="88"/>
      <c r="L241" s="88"/>
      <c r="M241" s="88"/>
      <c r="N241" s="88"/>
      <c r="O241" s="88"/>
      <c r="P241" s="74"/>
      <c r="Q241" s="74"/>
      <c r="R241" s="74"/>
      <c r="S241" s="74"/>
      <c r="T241" s="88"/>
      <c r="U241" s="88"/>
      <c r="V241"/>
      <c r="W241"/>
      <c r="X241"/>
      <c r="Y241"/>
      <c r="Z241" s="88"/>
      <c r="AA241" s="88"/>
    </row>
    <row r="242" spans="1:27" x14ac:dyDescent="0.3">
      <c r="A242"/>
      <c r="B242"/>
      <c r="C242" s="122"/>
      <c r="D242" s="88"/>
      <c r="E242" s="88"/>
      <c r="F242" s="88"/>
      <c r="I242"/>
      <c r="J242" s="88"/>
      <c r="K242" s="88"/>
      <c r="L242" s="88"/>
      <c r="M242" s="88"/>
      <c r="N242" s="88"/>
      <c r="O242" s="88"/>
      <c r="P242" s="74"/>
      <c r="Q242" s="74"/>
      <c r="R242" s="74"/>
      <c r="S242" s="74"/>
      <c r="T242" s="88"/>
      <c r="U242" s="88"/>
      <c r="V242"/>
      <c r="W242"/>
      <c r="X242"/>
      <c r="Y242"/>
      <c r="Z242" s="88"/>
      <c r="AA242" s="88"/>
    </row>
    <row r="243" spans="1:27" x14ac:dyDescent="0.3">
      <c r="A243"/>
      <c r="B243"/>
      <c r="C243" s="122"/>
      <c r="D243" s="88"/>
      <c r="E243" s="88"/>
      <c r="F243" s="88"/>
      <c r="I243"/>
      <c r="J243" s="88"/>
      <c r="K243" s="88"/>
      <c r="L243" s="88"/>
      <c r="M243" s="88"/>
      <c r="N243" s="88"/>
      <c r="O243" s="88"/>
      <c r="P243" s="74"/>
      <c r="Q243" s="74"/>
      <c r="R243" s="74"/>
      <c r="S243" s="74"/>
      <c r="T243" s="88"/>
      <c r="U243" s="88"/>
      <c r="V243"/>
      <c r="W243"/>
      <c r="X243"/>
      <c r="Y243"/>
      <c r="Z243" s="88"/>
      <c r="AA243" s="88"/>
    </row>
    <row r="244" spans="1:27" x14ac:dyDescent="0.3">
      <c r="A244"/>
      <c r="B244"/>
      <c r="C244" s="122"/>
      <c r="D244" s="88"/>
      <c r="E244" s="88"/>
      <c r="F244" s="88"/>
      <c r="I244"/>
      <c r="J244" s="88"/>
      <c r="K244" s="88"/>
      <c r="L244" s="88"/>
      <c r="M244" s="88"/>
      <c r="N244" s="88"/>
      <c r="O244" s="88"/>
      <c r="P244" s="74"/>
      <c r="Q244" s="74"/>
      <c r="R244" s="74"/>
      <c r="S244" s="74"/>
      <c r="T244" s="88"/>
      <c r="U244" s="88"/>
      <c r="V244"/>
      <c r="W244"/>
      <c r="X244"/>
      <c r="Y244"/>
      <c r="Z244" s="88"/>
      <c r="AA244" s="88"/>
    </row>
    <row r="245" spans="1:27" x14ac:dyDescent="0.3">
      <c r="A245"/>
      <c r="B245"/>
      <c r="C245" s="122"/>
      <c r="D245" s="88"/>
      <c r="E245" s="88"/>
      <c r="F245" s="88"/>
      <c r="I245"/>
      <c r="J245" s="88"/>
      <c r="K245" s="88"/>
      <c r="L245" s="88"/>
      <c r="M245" s="88"/>
      <c r="N245" s="88"/>
      <c r="O245" s="88"/>
      <c r="P245" s="74"/>
      <c r="Q245" s="74"/>
      <c r="R245" s="74"/>
      <c r="S245" s="74"/>
      <c r="T245" s="88"/>
      <c r="U245" s="88"/>
      <c r="V245"/>
      <c r="W245"/>
      <c r="X245"/>
      <c r="Y245"/>
      <c r="Z245" s="88"/>
      <c r="AA245" s="88"/>
    </row>
    <row r="246" spans="1:27" x14ac:dyDescent="0.3">
      <c r="A246"/>
      <c r="B246"/>
      <c r="C246" s="122"/>
      <c r="D246" s="88"/>
      <c r="E246" s="88"/>
      <c r="F246" s="88"/>
      <c r="I246"/>
      <c r="J246" s="88"/>
      <c r="K246" s="88"/>
      <c r="L246" s="88"/>
      <c r="M246" s="88"/>
      <c r="N246" s="88"/>
      <c r="O246" s="88"/>
      <c r="P246" s="74"/>
      <c r="Q246" s="74"/>
      <c r="R246" s="74"/>
      <c r="S246" s="74"/>
      <c r="T246" s="88"/>
      <c r="U246" s="88"/>
      <c r="V246"/>
      <c r="W246"/>
      <c r="X246"/>
      <c r="Y246"/>
      <c r="Z246" s="88"/>
      <c r="AA246" s="88"/>
    </row>
    <row r="247" spans="1:27" x14ac:dyDescent="0.3">
      <c r="A247"/>
      <c r="B247"/>
      <c r="C247" s="122"/>
      <c r="D247" s="88"/>
      <c r="E247" s="88"/>
      <c r="F247" s="88"/>
      <c r="I247"/>
      <c r="J247" s="88"/>
      <c r="K247" s="88"/>
      <c r="L247" s="88"/>
      <c r="M247" s="88"/>
      <c r="N247" s="88"/>
      <c r="O247" s="88"/>
      <c r="P247" s="74"/>
      <c r="Q247" s="74"/>
      <c r="R247" s="74"/>
      <c r="S247" s="74"/>
      <c r="T247" s="88"/>
      <c r="U247" s="88"/>
      <c r="V247"/>
      <c r="W247"/>
      <c r="X247"/>
      <c r="Y247"/>
      <c r="Z247" s="88"/>
      <c r="AA247" s="88"/>
    </row>
    <row r="248" spans="1:27" x14ac:dyDescent="0.3">
      <c r="A248"/>
      <c r="B248"/>
      <c r="C248" s="122"/>
      <c r="D248" s="88"/>
      <c r="E248" s="88"/>
      <c r="F248" s="88"/>
      <c r="I248"/>
      <c r="J248" s="88"/>
      <c r="K248" s="88"/>
      <c r="L248" s="88"/>
      <c r="M248" s="88"/>
      <c r="N248" s="88"/>
      <c r="O248" s="88"/>
      <c r="P248" s="74"/>
      <c r="Q248" s="74"/>
      <c r="R248" s="74"/>
      <c r="S248" s="74"/>
      <c r="T248" s="88"/>
      <c r="U248" s="88"/>
      <c r="V248"/>
      <c r="W248"/>
      <c r="X248"/>
      <c r="Y248"/>
      <c r="Z248" s="88"/>
      <c r="AA248" s="88"/>
    </row>
    <row r="249" spans="1:27" x14ac:dyDescent="0.3">
      <c r="A249"/>
      <c r="B249"/>
      <c r="C249" s="122"/>
      <c r="D249" s="88"/>
      <c r="E249" s="88"/>
      <c r="F249" s="88"/>
      <c r="I249"/>
      <c r="J249" s="88"/>
      <c r="K249" s="88"/>
      <c r="L249" s="88"/>
      <c r="M249" s="88"/>
      <c r="N249" s="88"/>
      <c r="O249" s="88"/>
      <c r="P249" s="74"/>
      <c r="Q249" s="74"/>
      <c r="R249" s="74"/>
      <c r="S249" s="74"/>
      <c r="T249" s="88"/>
      <c r="U249" s="88"/>
      <c r="V249"/>
      <c r="W249"/>
      <c r="X249"/>
      <c r="Y249"/>
      <c r="Z249" s="88"/>
      <c r="AA249" s="88"/>
    </row>
    <row r="250" spans="1:27" x14ac:dyDescent="0.3">
      <c r="A250"/>
      <c r="B250"/>
      <c r="C250" s="122"/>
      <c r="D250" s="88"/>
      <c r="E250" s="88"/>
      <c r="F250" s="88"/>
      <c r="I250"/>
      <c r="J250" s="88"/>
      <c r="K250" s="88"/>
      <c r="L250" s="88"/>
      <c r="M250" s="88"/>
      <c r="N250" s="88"/>
      <c r="O250" s="88"/>
      <c r="P250" s="74"/>
      <c r="Q250" s="74"/>
      <c r="R250" s="74"/>
      <c r="S250" s="74"/>
      <c r="T250" s="88"/>
      <c r="U250" s="88"/>
      <c r="V250"/>
      <c r="W250"/>
      <c r="X250"/>
      <c r="Y250"/>
      <c r="Z250" s="88"/>
      <c r="AA250" s="88"/>
    </row>
    <row r="251" spans="1:27" x14ac:dyDescent="0.3">
      <c r="A251"/>
      <c r="B251"/>
      <c r="C251" s="122"/>
      <c r="D251" s="88"/>
      <c r="E251" s="88"/>
      <c r="F251" s="88"/>
      <c r="I251"/>
      <c r="J251" s="88"/>
      <c r="K251" s="88"/>
      <c r="L251" s="88"/>
      <c r="M251" s="88"/>
      <c r="N251" s="88"/>
      <c r="O251" s="88"/>
      <c r="P251" s="74"/>
      <c r="Q251" s="74"/>
      <c r="R251" s="74"/>
      <c r="S251" s="74"/>
      <c r="T251" s="88"/>
      <c r="U251" s="88"/>
      <c r="V251"/>
      <c r="W251"/>
      <c r="X251"/>
      <c r="Y251"/>
      <c r="Z251" s="88"/>
      <c r="AA251" s="88"/>
    </row>
    <row r="252" spans="1:27" x14ac:dyDescent="0.3">
      <c r="A252"/>
      <c r="B252"/>
      <c r="C252" s="122"/>
      <c r="D252" s="88"/>
      <c r="E252" s="88"/>
      <c r="F252" s="88"/>
      <c r="I252"/>
      <c r="J252" s="88"/>
      <c r="K252" s="88"/>
      <c r="L252" s="88"/>
      <c r="M252" s="88"/>
      <c r="N252" s="88"/>
      <c r="O252" s="88"/>
      <c r="P252" s="74"/>
      <c r="Q252" s="74"/>
      <c r="R252" s="74"/>
      <c r="S252" s="74"/>
      <c r="T252" s="88"/>
      <c r="U252" s="88"/>
      <c r="V252"/>
      <c r="W252"/>
      <c r="X252"/>
      <c r="Y252"/>
      <c r="Z252" s="88"/>
      <c r="AA252" s="88"/>
    </row>
    <row r="253" spans="1:27" x14ac:dyDescent="0.3">
      <c r="A253"/>
      <c r="B253"/>
      <c r="C253" s="122"/>
      <c r="D253" s="88"/>
      <c r="E253" s="88"/>
      <c r="F253" s="88"/>
      <c r="I253"/>
      <c r="J253" s="88"/>
      <c r="K253" s="88"/>
      <c r="L253" s="88"/>
      <c r="M253" s="88"/>
      <c r="N253" s="88"/>
      <c r="O253" s="88"/>
      <c r="P253" s="74"/>
      <c r="Q253" s="74"/>
      <c r="R253" s="74"/>
      <c r="S253" s="74"/>
      <c r="T253" s="88"/>
      <c r="U253" s="88"/>
      <c r="V253"/>
      <c r="W253"/>
      <c r="X253"/>
      <c r="Y253"/>
      <c r="Z253" s="88"/>
      <c r="AA253" s="88"/>
    </row>
    <row r="254" spans="1:27" x14ac:dyDescent="0.3">
      <c r="A254"/>
      <c r="B254"/>
      <c r="C254" s="122"/>
      <c r="D254" s="88"/>
      <c r="E254" s="88"/>
      <c r="F254" s="88"/>
      <c r="I254"/>
      <c r="J254" s="88"/>
      <c r="K254" s="88"/>
      <c r="L254" s="88"/>
      <c r="M254" s="88"/>
      <c r="N254" s="88"/>
      <c r="O254" s="88"/>
      <c r="P254" s="74"/>
      <c r="Q254" s="74"/>
      <c r="R254" s="74"/>
      <c r="S254" s="74"/>
      <c r="T254" s="88"/>
      <c r="U254" s="88"/>
      <c r="V254"/>
      <c r="W254"/>
      <c r="X254"/>
      <c r="Y254"/>
      <c r="Z254" s="88"/>
      <c r="AA254" s="88"/>
    </row>
    <row r="255" spans="1:27" x14ac:dyDescent="0.3">
      <c r="A255"/>
      <c r="B255"/>
      <c r="C255" s="122"/>
      <c r="D255" s="88"/>
      <c r="E255" s="88"/>
      <c r="F255" s="88"/>
      <c r="I255"/>
      <c r="J255" s="88"/>
      <c r="K255" s="88"/>
      <c r="L255" s="88"/>
      <c r="M255" s="88"/>
      <c r="N255" s="88"/>
      <c r="O255" s="88"/>
      <c r="P255" s="74"/>
      <c r="Q255" s="74"/>
      <c r="R255" s="74"/>
      <c r="S255" s="74"/>
      <c r="T255" s="88"/>
      <c r="U255" s="88"/>
      <c r="V255"/>
      <c r="W255"/>
      <c r="X255"/>
      <c r="Y255"/>
      <c r="Z255" s="88"/>
      <c r="AA255" s="88"/>
    </row>
    <row r="256" spans="1:27" x14ac:dyDescent="0.3">
      <c r="A256"/>
      <c r="B256"/>
      <c r="C256" s="122"/>
      <c r="D256" s="88"/>
      <c r="E256" s="88"/>
      <c r="F256" s="88"/>
      <c r="I256"/>
      <c r="J256" s="88"/>
      <c r="K256" s="88"/>
      <c r="L256" s="88"/>
      <c r="M256" s="88"/>
      <c r="N256" s="88"/>
      <c r="O256" s="88"/>
      <c r="P256" s="74"/>
      <c r="Q256" s="74"/>
      <c r="R256" s="74"/>
      <c r="S256" s="74"/>
      <c r="T256" s="88"/>
      <c r="U256" s="88"/>
      <c r="V256"/>
      <c r="W256"/>
      <c r="X256"/>
      <c r="Y256"/>
      <c r="Z256" s="88"/>
      <c r="AA256" s="88"/>
    </row>
    <row r="257" spans="1:27" x14ac:dyDescent="0.3">
      <c r="A257"/>
      <c r="B257"/>
      <c r="C257" s="122"/>
      <c r="D257" s="88"/>
      <c r="E257" s="88"/>
      <c r="F257" s="88"/>
      <c r="I257"/>
      <c r="J257" s="88"/>
      <c r="K257" s="88"/>
      <c r="L257" s="88"/>
      <c r="M257" s="88"/>
      <c r="N257" s="88"/>
      <c r="O257" s="88"/>
      <c r="P257" s="74"/>
      <c r="Q257" s="74"/>
      <c r="R257" s="74"/>
      <c r="S257" s="74"/>
      <c r="T257" s="88"/>
      <c r="U257" s="88"/>
      <c r="V257"/>
      <c r="W257"/>
      <c r="X257"/>
      <c r="Y257"/>
      <c r="Z257" s="88"/>
      <c r="AA257" s="88"/>
    </row>
    <row r="258" spans="1:27" x14ac:dyDescent="0.3">
      <c r="A258"/>
      <c r="B258"/>
      <c r="C258" s="122"/>
      <c r="D258" s="88"/>
      <c r="E258" s="88"/>
      <c r="F258" s="88"/>
      <c r="I258"/>
      <c r="J258" s="88"/>
      <c r="K258" s="88"/>
      <c r="L258" s="88"/>
      <c r="M258" s="88"/>
      <c r="N258" s="88"/>
      <c r="O258" s="88"/>
      <c r="P258" s="74"/>
      <c r="Q258" s="74"/>
      <c r="R258" s="74"/>
      <c r="S258" s="74"/>
      <c r="T258" s="88"/>
      <c r="U258" s="88"/>
      <c r="V258"/>
      <c r="W258"/>
      <c r="X258"/>
      <c r="Y258"/>
      <c r="Z258" s="88"/>
      <c r="AA258" s="88"/>
    </row>
    <row r="259" spans="1:27" x14ac:dyDescent="0.3">
      <c r="A259"/>
      <c r="B259"/>
      <c r="C259" s="122"/>
      <c r="D259" s="88"/>
      <c r="E259" s="88"/>
      <c r="F259" s="88"/>
      <c r="I259"/>
      <c r="J259" s="88"/>
      <c r="K259" s="88"/>
      <c r="L259" s="88"/>
      <c r="M259" s="88"/>
      <c r="N259" s="88"/>
      <c r="O259" s="88"/>
      <c r="P259" s="74"/>
      <c r="Q259" s="74"/>
      <c r="R259" s="74"/>
      <c r="S259" s="74"/>
      <c r="T259" s="88"/>
      <c r="U259" s="88"/>
      <c r="V259"/>
      <c r="W259"/>
      <c r="X259"/>
      <c r="Y259"/>
      <c r="Z259" s="88"/>
      <c r="AA259" s="88"/>
    </row>
    <row r="260" spans="1:27" x14ac:dyDescent="0.3">
      <c r="A260"/>
      <c r="B260"/>
      <c r="C260" s="122"/>
      <c r="D260" s="88"/>
      <c r="E260" s="88"/>
      <c r="F260" s="88"/>
      <c r="I260"/>
      <c r="J260" s="88"/>
      <c r="K260" s="88"/>
      <c r="L260" s="88"/>
      <c r="M260" s="88"/>
      <c r="N260" s="88"/>
      <c r="O260" s="88"/>
      <c r="P260" s="74"/>
      <c r="Q260" s="74"/>
      <c r="R260" s="74"/>
      <c r="S260" s="74"/>
      <c r="T260" s="88"/>
      <c r="U260" s="88"/>
      <c r="V260"/>
      <c r="W260"/>
      <c r="X260"/>
      <c r="Y260"/>
      <c r="Z260" s="88"/>
      <c r="AA260" s="88"/>
    </row>
    <row r="261" spans="1:27" x14ac:dyDescent="0.3">
      <c r="A261"/>
      <c r="B261"/>
      <c r="C261" s="122"/>
      <c r="D261" s="88"/>
      <c r="E261" s="88"/>
      <c r="F261" s="88"/>
      <c r="I261"/>
      <c r="J261" s="88"/>
      <c r="K261" s="88"/>
      <c r="L261" s="88"/>
      <c r="M261" s="88"/>
      <c r="N261" s="88"/>
      <c r="O261" s="88"/>
      <c r="P261" s="74"/>
      <c r="Q261" s="74"/>
      <c r="R261" s="74"/>
      <c r="S261" s="74"/>
      <c r="T261" s="88"/>
      <c r="U261" s="88"/>
      <c r="V261"/>
      <c r="W261"/>
      <c r="X261"/>
      <c r="Y261"/>
      <c r="Z261" s="88"/>
      <c r="AA261" s="88"/>
    </row>
    <row r="262" spans="1:27" x14ac:dyDescent="0.3">
      <c r="A262"/>
      <c r="B262"/>
      <c r="C262" s="122"/>
      <c r="D262" s="88"/>
      <c r="E262" s="88"/>
      <c r="F262" s="88"/>
      <c r="I262"/>
      <c r="J262" s="88"/>
      <c r="K262" s="88"/>
      <c r="L262" s="88"/>
      <c r="M262" s="88"/>
      <c r="N262" s="88"/>
      <c r="O262" s="88"/>
      <c r="P262" s="74"/>
      <c r="Q262" s="74"/>
      <c r="R262" s="74"/>
      <c r="S262" s="74"/>
      <c r="T262" s="88"/>
      <c r="U262" s="88"/>
      <c r="V262"/>
      <c r="W262"/>
      <c r="X262"/>
      <c r="Y262"/>
      <c r="Z262" s="88"/>
      <c r="AA262" s="88"/>
    </row>
    <row r="263" spans="1:27" x14ac:dyDescent="0.3">
      <c r="A263"/>
      <c r="B263"/>
      <c r="C263" s="122"/>
      <c r="D263" s="88"/>
      <c r="E263" s="88"/>
      <c r="F263" s="88"/>
      <c r="I263"/>
      <c r="J263" s="88"/>
      <c r="K263" s="88"/>
      <c r="L263" s="88"/>
      <c r="M263" s="88"/>
      <c r="N263" s="88"/>
      <c r="O263" s="88"/>
      <c r="P263" s="74"/>
      <c r="Q263" s="74"/>
      <c r="R263" s="74"/>
      <c r="S263" s="74"/>
      <c r="T263" s="88"/>
      <c r="U263" s="88"/>
      <c r="V263"/>
      <c r="W263"/>
      <c r="X263"/>
      <c r="Y263"/>
      <c r="Z263" s="88"/>
      <c r="AA263" s="88"/>
    </row>
    <row r="264" spans="1:27" x14ac:dyDescent="0.3">
      <c r="A264"/>
      <c r="B264"/>
      <c r="C264" s="122"/>
      <c r="D264" s="88"/>
      <c r="E264" s="88"/>
      <c r="F264" s="88"/>
      <c r="I264"/>
      <c r="J264" s="88"/>
      <c r="K264" s="88"/>
      <c r="L264" s="88"/>
      <c r="M264" s="88"/>
      <c r="N264" s="88"/>
      <c r="O264" s="88"/>
      <c r="P264" s="74"/>
      <c r="Q264" s="74"/>
      <c r="R264" s="74"/>
      <c r="S264" s="74"/>
      <c r="T264" s="88"/>
      <c r="U264" s="88"/>
      <c r="V264"/>
      <c r="W264"/>
      <c r="X264"/>
      <c r="Y264"/>
      <c r="Z264" s="88"/>
      <c r="AA264" s="88"/>
    </row>
    <row r="265" spans="1:27" x14ac:dyDescent="0.3">
      <c r="A265"/>
      <c r="B265"/>
      <c r="C265" s="122"/>
      <c r="D265" s="88"/>
      <c r="E265" s="88"/>
      <c r="F265" s="88"/>
      <c r="I265"/>
      <c r="J265" s="88"/>
      <c r="K265" s="88"/>
      <c r="L265" s="88"/>
      <c r="M265" s="88"/>
      <c r="N265" s="88"/>
      <c r="O265" s="88"/>
      <c r="P265" s="74"/>
      <c r="Q265" s="74"/>
      <c r="R265" s="74"/>
      <c r="S265" s="74"/>
      <c r="T265" s="88"/>
      <c r="U265" s="88"/>
      <c r="V265"/>
      <c r="W265"/>
      <c r="X265"/>
      <c r="Y265"/>
      <c r="Z265" s="88"/>
      <c r="AA265" s="88"/>
    </row>
    <row r="266" spans="1:27" x14ac:dyDescent="0.3">
      <c r="A266"/>
      <c r="B266"/>
      <c r="C266" s="122"/>
      <c r="D266" s="88"/>
      <c r="E266" s="88"/>
      <c r="F266" s="88"/>
      <c r="I266"/>
      <c r="J266" s="88"/>
      <c r="K266" s="88"/>
      <c r="L266" s="88"/>
      <c r="M266" s="88"/>
      <c r="N266" s="88"/>
      <c r="O266" s="88"/>
      <c r="P266" s="74"/>
      <c r="Q266" s="74"/>
      <c r="R266" s="74"/>
      <c r="S266" s="74"/>
      <c r="T266" s="88"/>
      <c r="U266" s="88"/>
      <c r="V266"/>
      <c r="W266"/>
      <c r="X266"/>
      <c r="Y266"/>
      <c r="Z266" s="88"/>
      <c r="AA266" s="88"/>
    </row>
    <row r="267" spans="1:27" x14ac:dyDescent="0.3">
      <c r="A267"/>
      <c r="B267"/>
      <c r="C267" s="122"/>
      <c r="D267" s="88"/>
      <c r="E267" s="88"/>
      <c r="F267" s="88"/>
      <c r="I267"/>
      <c r="J267" s="88"/>
      <c r="K267" s="88"/>
      <c r="L267" s="88"/>
      <c r="M267" s="88"/>
      <c r="N267" s="88"/>
      <c r="O267" s="88"/>
      <c r="P267" s="74"/>
      <c r="Q267" s="74"/>
      <c r="R267" s="74"/>
      <c r="S267" s="74"/>
      <c r="T267" s="88"/>
      <c r="U267" s="88"/>
      <c r="V267"/>
      <c r="W267"/>
      <c r="X267"/>
      <c r="Y267"/>
      <c r="Z267" s="88"/>
      <c r="AA267" s="88"/>
    </row>
    <row r="268" spans="1:27" x14ac:dyDescent="0.3">
      <c r="A268"/>
      <c r="B268"/>
      <c r="C268" s="122"/>
      <c r="D268" s="88"/>
      <c r="E268" s="88"/>
      <c r="F268" s="88"/>
      <c r="I268"/>
      <c r="J268" s="88"/>
      <c r="K268" s="88"/>
      <c r="L268" s="88"/>
      <c r="M268" s="88"/>
      <c r="N268" s="88"/>
      <c r="O268" s="88"/>
      <c r="P268" s="74"/>
      <c r="Q268" s="74"/>
      <c r="R268" s="74"/>
      <c r="S268" s="74"/>
      <c r="T268" s="88"/>
      <c r="U268" s="88"/>
      <c r="V268"/>
      <c r="W268"/>
      <c r="X268"/>
      <c r="Y268"/>
      <c r="Z268" s="88"/>
      <c r="AA268" s="88"/>
    </row>
    <row r="269" spans="1:27" x14ac:dyDescent="0.3">
      <c r="A269"/>
      <c r="B269"/>
      <c r="C269" s="122"/>
      <c r="D269" s="88"/>
      <c r="E269" s="88"/>
      <c r="F269" s="88"/>
      <c r="I269"/>
      <c r="J269" s="88"/>
      <c r="K269" s="88"/>
      <c r="L269" s="88"/>
      <c r="M269" s="88"/>
      <c r="N269" s="88"/>
      <c r="O269" s="88"/>
      <c r="P269" s="74"/>
      <c r="Q269" s="74"/>
      <c r="R269" s="74"/>
      <c r="S269" s="74"/>
      <c r="T269" s="88"/>
      <c r="U269" s="88"/>
      <c r="V269"/>
      <c r="W269"/>
      <c r="X269"/>
      <c r="Y269"/>
      <c r="Z269" s="88"/>
      <c r="AA269" s="88"/>
    </row>
    <row r="270" spans="1:27" x14ac:dyDescent="0.3">
      <c r="A270"/>
      <c r="B270"/>
      <c r="C270" s="122"/>
      <c r="D270" s="88"/>
      <c r="E270" s="88"/>
      <c r="F270" s="88"/>
      <c r="I270"/>
      <c r="J270" s="88"/>
      <c r="K270" s="88"/>
      <c r="L270" s="88"/>
      <c r="M270" s="88"/>
      <c r="N270" s="88"/>
      <c r="O270" s="88"/>
      <c r="P270" s="74"/>
      <c r="Q270" s="74"/>
      <c r="R270" s="74"/>
      <c r="S270" s="74"/>
      <c r="T270" s="88"/>
      <c r="U270" s="88"/>
      <c r="V270"/>
      <c r="W270"/>
      <c r="X270"/>
      <c r="Y270"/>
      <c r="Z270" s="88"/>
      <c r="AA270" s="88"/>
    </row>
    <row r="271" spans="1:27" x14ac:dyDescent="0.3">
      <c r="A271"/>
      <c r="B271"/>
      <c r="C271" s="122"/>
      <c r="D271" s="88"/>
      <c r="E271" s="88"/>
      <c r="F271" s="88"/>
      <c r="I271"/>
      <c r="J271" s="88"/>
      <c r="K271" s="88"/>
      <c r="L271" s="88"/>
      <c r="M271" s="88"/>
      <c r="N271" s="88"/>
      <c r="O271" s="88"/>
      <c r="P271" s="74"/>
      <c r="Q271" s="74"/>
      <c r="R271" s="74"/>
      <c r="S271" s="74"/>
      <c r="T271" s="88"/>
      <c r="U271" s="88"/>
      <c r="V271"/>
      <c r="W271"/>
      <c r="X271"/>
      <c r="Y271"/>
      <c r="Z271" s="88"/>
      <c r="AA271" s="88"/>
    </row>
    <row r="272" spans="1:27" x14ac:dyDescent="0.3">
      <c r="A272"/>
      <c r="B272"/>
      <c r="C272" s="122"/>
      <c r="D272" s="88"/>
      <c r="E272" s="88"/>
      <c r="F272" s="88"/>
      <c r="I272"/>
      <c r="J272" s="88"/>
      <c r="K272" s="88"/>
      <c r="L272" s="88"/>
      <c r="M272" s="88"/>
      <c r="N272" s="88"/>
      <c r="O272" s="88"/>
      <c r="P272" s="74"/>
      <c r="Q272" s="74"/>
      <c r="R272" s="74"/>
      <c r="S272" s="74"/>
      <c r="T272" s="88"/>
      <c r="U272" s="88"/>
      <c r="V272"/>
      <c r="W272"/>
      <c r="X272"/>
      <c r="Y272"/>
      <c r="Z272" s="88"/>
      <c r="AA272" s="88"/>
    </row>
    <row r="273" spans="1:27" x14ac:dyDescent="0.3">
      <c r="A273"/>
      <c r="B273"/>
      <c r="C273" s="122"/>
      <c r="D273" s="88"/>
      <c r="E273" s="88"/>
      <c r="F273" s="88"/>
      <c r="I273"/>
      <c r="J273" s="88"/>
      <c r="K273" s="88"/>
      <c r="L273" s="88"/>
      <c r="M273" s="88"/>
      <c r="N273" s="88"/>
      <c r="O273" s="88"/>
      <c r="P273" s="74"/>
      <c r="Q273" s="74"/>
      <c r="R273" s="74"/>
      <c r="S273" s="74"/>
      <c r="T273" s="88"/>
      <c r="U273" s="88"/>
      <c r="V273"/>
      <c r="W273"/>
      <c r="X273"/>
      <c r="Y273"/>
      <c r="Z273" s="88"/>
      <c r="AA273" s="88"/>
    </row>
    <row r="274" spans="1:27" x14ac:dyDescent="0.3">
      <c r="A274"/>
      <c r="B274"/>
      <c r="C274" s="122"/>
      <c r="D274" s="88"/>
      <c r="E274" s="88"/>
      <c r="F274" s="88"/>
      <c r="I274"/>
      <c r="J274" s="88"/>
      <c r="K274" s="88"/>
      <c r="L274" s="88"/>
      <c r="M274" s="88"/>
      <c r="N274" s="88"/>
      <c r="O274" s="88"/>
      <c r="P274" s="74"/>
      <c r="Q274" s="74"/>
      <c r="R274" s="74"/>
      <c r="S274" s="74"/>
      <c r="T274" s="88"/>
      <c r="U274" s="88"/>
      <c r="V274"/>
      <c r="W274"/>
      <c r="X274"/>
      <c r="Y274"/>
      <c r="Z274" s="88"/>
      <c r="AA274" s="88"/>
    </row>
    <row r="275" spans="1:27" x14ac:dyDescent="0.3">
      <c r="A275"/>
      <c r="B275"/>
      <c r="C275" s="122"/>
      <c r="D275" s="88"/>
      <c r="E275" s="88"/>
      <c r="F275" s="88"/>
      <c r="I275"/>
      <c r="J275" s="88"/>
      <c r="K275" s="88"/>
      <c r="L275" s="88"/>
      <c r="M275" s="88"/>
      <c r="N275" s="88"/>
      <c r="O275" s="88"/>
      <c r="P275" s="74"/>
      <c r="Q275" s="74"/>
      <c r="R275" s="74"/>
      <c r="S275" s="74"/>
      <c r="T275" s="88"/>
      <c r="U275" s="88"/>
      <c r="V275"/>
      <c r="W275"/>
      <c r="X275"/>
      <c r="Y275"/>
      <c r="Z275" s="88"/>
      <c r="AA275" s="88"/>
    </row>
    <row r="276" spans="1:27" x14ac:dyDescent="0.3">
      <c r="A276"/>
      <c r="B276"/>
      <c r="C276" s="122"/>
      <c r="D276" s="88"/>
      <c r="E276" s="88"/>
      <c r="F276" s="88"/>
      <c r="I276"/>
      <c r="J276" s="88"/>
      <c r="K276" s="88"/>
      <c r="L276" s="88"/>
      <c r="M276" s="88"/>
      <c r="N276" s="88"/>
      <c r="O276" s="88"/>
      <c r="P276" s="74"/>
      <c r="Q276" s="74"/>
      <c r="R276" s="74"/>
      <c r="S276" s="74"/>
      <c r="T276" s="88"/>
      <c r="U276" s="88"/>
      <c r="V276"/>
      <c r="W276"/>
      <c r="X276"/>
      <c r="Y276"/>
      <c r="Z276" s="88"/>
      <c r="AA276" s="88"/>
    </row>
    <row r="277" spans="1:27" x14ac:dyDescent="0.3">
      <c r="A277"/>
      <c r="B277"/>
      <c r="C277" s="122"/>
      <c r="D277" s="88"/>
      <c r="E277" s="88"/>
      <c r="F277" s="88"/>
      <c r="I277"/>
      <c r="J277" s="88"/>
      <c r="K277" s="88"/>
      <c r="L277" s="88"/>
      <c r="M277" s="88"/>
      <c r="N277" s="88"/>
      <c r="O277" s="88"/>
      <c r="P277" s="74"/>
      <c r="Q277" s="74"/>
      <c r="R277" s="74"/>
      <c r="S277" s="74"/>
      <c r="T277" s="88"/>
      <c r="U277" s="88"/>
      <c r="V277"/>
      <c r="W277"/>
      <c r="X277"/>
      <c r="Y277"/>
      <c r="Z277" s="88"/>
      <c r="AA277" s="88"/>
    </row>
    <row r="278" spans="1:27" x14ac:dyDescent="0.3">
      <c r="A278"/>
      <c r="B278"/>
      <c r="C278" s="122"/>
      <c r="D278" s="88"/>
      <c r="E278" s="88"/>
      <c r="F278" s="88"/>
      <c r="I278"/>
      <c r="J278" s="88"/>
      <c r="K278" s="88"/>
      <c r="L278" s="88"/>
      <c r="M278" s="88"/>
      <c r="N278" s="88"/>
      <c r="O278" s="88"/>
      <c r="P278" s="74"/>
      <c r="Q278" s="74"/>
      <c r="R278" s="74"/>
      <c r="S278" s="74"/>
      <c r="T278" s="88"/>
      <c r="U278" s="88"/>
      <c r="V278"/>
      <c r="W278"/>
      <c r="X278"/>
      <c r="Y278"/>
      <c r="Z278" s="88"/>
      <c r="AA278" s="88"/>
    </row>
    <row r="279" spans="1:27" x14ac:dyDescent="0.3">
      <c r="A279"/>
      <c r="B279"/>
      <c r="C279" s="122"/>
      <c r="D279" s="88"/>
      <c r="E279" s="88"/>
      <c r="F279" s="88"/>
      <c r="I279"/>
      <c r="J279" s="88"/>
      <c r="K279" s="88"/>
      <c r="L279" s="88"/>
      <c r="M279" s="88"/>
      <c r="N279" s="88"/>
      <c r="O279" s="88"/>
      <c r="P279" s="74"/>
      <c r="Q279" s="74"/>
      <c r="R279" s="74"/>
      <c r="S279" s="74"/>
      <c r="T279" s="88"/>
      <c r="U279" s="88"/>
      <c r="V279"/>
      <c r="W279"/>
      <c r="X279"/>
      <c r="Y279"/>
      <c r="Z279" s="88"/>
      <c r="AA279" s="88"/>
    </row>
    <row r="280" spans="1:27" x14ac:dyDescent="0.3">
      <c r="A280"/>
      <c r="B280"/>
      <c r="C280" s="122"/>
      <c r="D280" s="88"/>
      <c r="E280" s="88"/>
      <c r="F280" s="88"/>
      <c r="I280"/>
      <c r="J280" s="88"/>
      <c r="K280" s="88"/>
      <c r="L280" s="88"/>
      <c r="M280" s="88"/>
      <c r="N280" s="88"/>
      <c r="O280" s="88"/>
      <c r="P280" s="74"/>
      <c r="Q280" s="74"/>
      <c r="R280" s="74"/>
      <c r="S280" s="74"/>
      <c r="T280" s="88"/>
      <c r="U280" s="88"/>
      <c r="V280"/>
      <c r="W280"/>
      <c r="X280"/>
      <c r="Y280"/>
      <c r="Z280" s="88"/>
      <c r="AA280" s="88"/>
    </row>
    <row r="281" spans="1:27" x14ac:dyDescent="0.3">
      <c r="A281"/>
      <c r="B281"/>
      <c r="C281" s="122"/>
      <c r="D281" s="88"/>
      <c r="E281" s="88"/>
      <c r="F281" s="88"/>
      <c r="I281"/>
      <c r="J281" s="88"/>
      <c r="K281" s="88"/>
      <c r="L281" s="88"/>
      <c r="M281" s="88"/>
      <c r="N281" s="88"/>
      <c r="O281" s="88"/>
      <c r="P281" s="74"/>
      <c r="Q281" s="74"/>
      <c r="R281" s="74"/>
      <c r="S281" s="74"/>
      <c r="T281" s="88"/>
      <c r="U281" s="88"/>
      <c r="V281"/>
      <c r="W281"/>
      <c r="X281"/>
      <c r="Y281"/>
      <c r="Z281" s="88"/>
      <c r="AA281" s="88"/>
    </row>
    <row r="282" spans="1:27" x14ac:dyDescent="0.3">
      <c r="A282"/>
      <c r="B282"/>
      <c r="C282" s="122"/>
      <c r="D282" s="88"/>
      <c r="E282" s="88"/>
      <c r="F282" s="88"/>
      <c r="I282"/>
      <c r="J282" s="88"/>
      <c r="K282" s="88"/>
      <c r="L282" s="88"/>
      <c r="M282" s="88"/>
      <c r="N282" s="88"/>
      <c r="O282" s="88"/>
      <c r="P282" s="74"/>
      <c r="Q282" s="74"/>
      <c r="R282" s="74"/>
      <c r="S282" s="74"/>
      <c r="T282" s="88"/>
      <c r="U282" s="88"/>
      <c r="V282"/>
      <c r="W282"/>
      <c r="X282"/>
      <c r="Y282"/>
      <c r="Z282" s="88"/>
      <c r="AA282" s="88"/>
    </row>
    <row r="283" spans="1:27" x14ac:dyDescent="0.3">
      <c r="A283"/>
      <c r="B283"/>
      <c r="C283" s="122"/>
      <c r="D283" s="88"/>
      <c r="E283" s="88"/>
      <c r="F283" s="88"/>
      <c r="I283"/>
      <c r="J283" s="88"/>
      <c r="K283" s="88"/>
      <c r="L283" s="88"/>
      <c r="M283" s="88"/>
      <c r="N283" s="88"/>
      <c r="O283" s="88"/>
      <c r="P283" s="74"/>
      <c r="Q283" s="74"/>
      <c r="R283" s="74"/>
      <c r="S283" s="74"/>
      <c r="T283" s="88"/>
      <c r="U283" s="88"/>
      <c r="V283"/>
      <c r="W283"/>
      <c r="X283"/>
      <c r="Y283"/>
      <c r="Z283" s="88"/>
      <c r="AA283" s="88"/>
    </row>
    <row r="284" spans="1:27" x14ac:dyDescent="0.3">
      <c r="A284"/>
      <c r="B284"/>
      <c r="C284" s="122"/>
      <c r="D284" s="88"/>
      <c r="E284" s="88"/>
      <c r="F284" s="88"/>
      <c r="I284"/>
      <c r="J284" s="88"/>
      <c r="K284" s="88"/>
      <c r="L284" s="88"/>
      <c r="M284" s="88"/>
      <c r="N284" s="88"/>
      <c r="O284" s="88"/>
      <c r="P284" s="74"/>
      <c r="Q284" s="74"/>
      <c r="R284" s="74"/>
      <c r="S284" s="74"/>
      <c r="T284" s="88"/>
      <c r="U284" s="88"/>
      <c r="V284"/>
      <c r="W284"/>
      <c r="X284"/>
      <c r="Y284"/>
      <c r="Z284" s="88"/>
      <c r="AA284" s="88"/>
    </row>
    <row r="285" spans="1:27" x14ac:dyDescent="0.3">
      <c r="A285"/>
      <c r="B285"/>
      <c r="C285" s="122"/>
      <c r="D285" s="88"/>
      <c r="E285" s="88"/>
      <c r="F285" s="88"/>
      <c r="I285"/>
      <c r="J285" s="88"/>
      <c r="K285" s="88"/>
      <c r="L285" s="88"/>
      <c r="M285" s="88"/>
      <c r="N285" s="88"/>
      <c r="O285" s="88"/>
      <c r="P285" s="74"/>
      <c r="Q285" s="74"/>
      <c r="R285" s="74"/>
      <c r="S285" s="74"/>
      <c r="T285" s="88"/>
      <c r="U285" s="88"/>
      <c r="V285"/>
      <c r="W285"/>
      <c r="X285"/>
      <c r="Y285"/>
      <c r="Z285" s="88"/>
      <c r="AA285" s="88"/>
    </row>
    <row r="286" spans="1:27" x14ac:dyDescent="0.3">
      <c r="A286"/>
      <c r="B286"/>
      <c r="C286" s="122"/>
      <c r="D286" s="88"/>
      <c r="E286" s="88"/>
      <c r="F286" s="88"/>
      <c r="I286"/>
      <c r="J286" s="88"/>
      <c r="K286" s="88"/>
      <c r="L286" s="88"/>
      <c r="M286" s="88"/>
      <c r="N286" s="88"/>
      <c r="O286" s="88"/>
      <c r="P286" s="74"/>
      <c r="Q286" s="74"/>
      <c r="R286" s="74"/>
      <c r="S286" s="74"/>
      <c r="T286" s="88"/>
      <c r="U286" s="88"/>
      <c r="V286"/>
      <c r="W286"/>
      <c r="X286"/>
      <c r="Y286"/>
      <c r="Z286" s="88"/>
      <c r="AA286" s="88"/>
    </row>
    <row r="287" spans="1:27" x14ac:dyDescent="0.3">
      <c r="A287"/>
      <c r="B287"/>
      <c r="C287" s="122"/>
      <c r="D287" s="88"/>
      <c r="E287" s="88"/>
      <c r="F287" s="88"/>
      <c r="I287"/>
      <c r="J287" s="88"/>
      <c r="K287" s="88"/>
      <c r="L287" s="88"/>
      <c r="M287" s="88"/>
      <c r="N287" s="88"/>
      <c r="O287" s="88"/>
      <c r="P287" s="74"/>
      <c r="Q287" s="74"/>
      <c r="R287" s="74"/>
      <c r="S287" s="74"/>
      <c r="T287" s="88"/>
      <c r="U287" s="88"/>
      <c r="V287"/>
      <c r="W287"/>
      <c r="X287"/>
      <c r="Y287"/>
      <c r="Z287" s="88"/>
      <c r="AA287" s="88"/>
    </row>
    <row r="288" spans="1:27" x14ac:dyDescent="0.3">
      <c r="A288"/>
      <c r="B288"/>
      <c r="C288" s="122"/>
      <c r="D288" s="88"/>
      <c r="E288" s="88"/>
      <c r="F288" s="88"/>
      <c r="I288"/>
      <c r="J288" s="88"/>
      <c r="K288" s="88"/>
      <c r="L288" s="88"/>
      <c r="M288" s="88"/>
      <c r="N288" s="88"/>
      <c r="O288" s="88"/>
      <c r="P288" s="74"/>
      <c r="Q288" s="74"/>
      <c r="R288" s="74"/>
      <c r="S288" s="74"/>
      <c r="T288" s="88"/>
      <c r="U288" s="88"/>
      <c r="V288"/>
      <c r="W288"/>
      <c r="X288"/>
      <c r="Y288"/>
      <c r="Z288" s="88"/>
      <c r="AA288" s="88"/>
    </row>
    <row r="289" spans="1:27" x14ac:dyDescent="0.3">
      <c r="A289"/>
      <c r="B289"/>
      <c r="C289" s="122"/>
      <c r="D289" s="88"/>
      <c r="E289" s="88"/>
      <c r="F289" s="88"/>
      <c r="I289"/>
      <c r="J289" s="88"/>
      <c r="K289" s="88"/>
      <c r="L289" s="88"/>
      <c r="M289" s="88"/>
      <c r="N289" s="88"/>
      <c r="O289" s="88"/>
      <c r="P289" s="74"/>
      <c r="Q289" s="74"/>
      <c r="R289" s="74"/>
      <c r="S289" s="74"/>
      <c r="T289" s="88"/>
      <c r="U289" s="88"/>
      <c r="V289"/>
      <c r="W289"/>
      <c r="X289"/>
      <c r="Y289"/>
      <c r="Z289" s="88"/>
      <c r="AA289" s="88"/>
    </row>
    <row r="290" spans="1:27" x14ac:dyDescent="0.3">
      <c r="A290"/>
      <c r="B290"/>
      <c r="C290" s="122"/>
      <c r="D290" s="88"/>
      <c r="E290" s="88"/>
      <c r="F290" s="88"/>
      <c r="I290"/>
      <c r="J290" s="88"/>
      <c r="K290" s="88"/>
      <c r="L290" s="88"/>
      <c r="M290" s="88"/>
      <c r="N290" s="88"/>
      <c r="O290" s="88"/>
      <c r="P290" s="74"/>
      <c r="Q290" s="74"/>
      <c r="R290" s="74"/>
      <c r="S290" s="74"/>
      <c r="T290" s="88"/>
      <c r="U290" s="88"/>
      <c r="V290"/>
      <c r="W290"/>
      <c r="X290"/>
      <c r="Y290"/>
      <c r="Z290" s="88"/>
      <c r="AA290" s="88"/>
    </row>
    <row r="291" spans="1:27" x14ac:dyDescent="0.3">
      <c r="A291"/>
      <c r="B291"/>
      <c r="C291" s="122"/>
      <c r="D291" s="88"/>
      <c r="E291" s="88"/>
      <c r="F291" s="88"/>
      <c r="I291"/>
      <c r="J291" s="88"/>
      <c r="K291" s="88"/>
      <c r="L291" s="88"/>
      <c r="M291" s="88"/>
      <c r="N291" s="88"/>
      <c r="O291" s="88"/>
      <c r="P291" s="74"/>
      <c r="Q291" s="74"/>
      <c r="R291" s="74"/>
      <c r="S291" s="74"/>
      <c r="T291" s="88"/>
      <c r="U291" s="88"/>
      <c r="V291"/>
      <c r="W291"/>
      <c r="X291"/>
      <c r="Y291"/>
      <c r="Z291" s="88"/>
      <c r="AA291" s="88"/>
    </row>
    <row r="292" spans="1:27" x14ac:dyDescent="0.3">
      <c r="A292"/>
      <c r="B292"/>
      <c r="C292" s="122"/>
      <c r="D292" s="88"/>
      <c r="E292" s="88"/>
      <c r="F292" s="88"/>
      <c r="I292"/>
      <c r="J292" s="88"/>
      <c r="K292" s="88"/>
      <c r="L292" s="88"/>
      <c r="M292" s="88"/>
      <c r="N292" s="88"/>
      <c r="O292" s="88"/>
      <c r="P292" s="74"/>
      <c r="Q292" s="74"/>
      <c r="R292" s="74"/>
      <c r="S292" s="74"/>
      <c r="T292" s="88"/>
      <c r="U292" s="88"/>
      <c r="V292"/>
      <c r="W292"/>
      <c r="X292"/>
      <c r="Y292"/>
      <c r="Z292" s="88"/>
      <c r="AA292" s="88"/>
    </row>
    <row r="293" spans="1:27" x14ac:dyDescent="0.3">
      <c r="A293"/>
      <c r="B293"/>
      <c r="C293" s="122"/>
      <c r="D293" s="88"/>
      <c r="E293" s="88"/>
      <c r="F293" s="88"/>
      <c r="I293"/>
      <c r="J293" s="88"/>
      <c r="K293" s="88"/>
      <c r="L293" s="88"/>
      <c r="M293" s="88"/>
      <c r="N293" s="88"/>
      <c r="O293" s="88"/>
      <c r="P293" s="74"/>
      <c r="Q293" s="74"/>
      <c r="R293" s="74"/>
      <c r="S293" s="74"/>
      <c r="T293" s="88"/>
      <c r="U293" s="88"/>
      <c r="V293"/>
      <c r="W293"/>
      <c r="X293"/>
      <c r="Y293"/>
      <c r="Z293" s="88"/>
      <c r="AA293" s="88"/>
    </row>
    <row r="294" spans="1:27" x14ac:dyDescent="0.3">
      <c r="A294"/>
      <c r="B294"/>
      <c r="C294" s="122"/>
      <c r="D294" s="88"/>
      <c r="E294" s="88"/>
      <c r="F294" s="88"/>
      <c r="I294"/>
      <c r="J294" s="88"/>
      <c r="K294" s="88"/>
      <c r="L294" s="88"/>
      <c r="M294" s="88"/>
      <c r="N294" s="88"/>
      <c r="O294" s="88"/>
      <c r="P294" s="74"/>
      <c r="Q294" s="74"/>
      <c r="R294" s="74"/>
      <c r="S294" s="74"/>
      <c r="T294" s="88"/>
      <c r="U294" s="88"/>
      <c r="V294"/>
      <c r="W294"/>
      <c r="X294"/>
      <c r="Y294"/>
      <c r="Z294" s="88"/>
      <c r="AA294" s="88"/>
    </row>
    <row r="295" spans="1:27" x14ac:dyDescent="0.3">
      <c r="A295"/>
      <c r="B295"/>
      <c r="C295" s="122"/>
      <c r="D295" s="88"/>
      <c r="E295" s="88"/>
      <c r="F295" s="88"/>
      <c r="I295"/>
      <c r="J295" s="88"/>
      <c r="K295" s="88"/>
      <c r="L295" s="88"/>
      <c r="M295" s="88"/>
      <c r="N295" s="88"/>
      <c r="O295" s="88"/>
      <c r="P295" s="74"/>
      <c r="Q295" s="74"/>
      <c r="R295" s="74"/>
      <c r="S295" s="74"/>
      <c r="T295" s="88"/>
      <c r="U295" s="88"/>
      <c r="V295"/>
      <c r="W295"/>
      <c r="X295"/>
      <c r="Y295"/>
      <c r="Z295" s="88"/>
      <c r="AA295" s="88"/>
    </row>
    <row r="296" spans="1:27" x14ac:dyDescent="0.3">
      <c r="A296"/>
      <c r="B296"/>
      <c r="C296" s="122"/>
      <c r="D296" s="88"/>
      <c r="E296" s="88"/>
      <c r="F296" s="88"/>
      <c r="I296"/>
      <c r="J296" s="88"/>
      <c r="K296" s="88"/>
      <c r="L296" s="88"/>
      <c r="M296" s="88"/>
      <c r="N296" s="88"/>
      <c r="O296" s="88"/>
      <c r="P296" s="74"/>
      <c r="Q296" s="74"/>
      <c r="R296" s="74"/>
      <c r="S296" s="74"/>
      <c r="T296" s="88"/>
      <c r="U296" s="88"/>
      <c r="V296"/>
      <c r="W296"/>
      <c r="X296"/>
      <c r="Y296"/>
      <c r="Z296" s="88"/>
      <c r="AA296" s="88"/>
    </row>
    <row r="297" spans="1:27" x14ac:dyDescent="0.3">
      <c r="A297"/>
      <c r="B297"/>
      <c r="C297" s="122"/>
      <c r="D297" s="88"/>
      <c r="E297" s="88"/>
      <c r="F297" s="88"/>
      <c r="I297"/>
      <c r="J297" s="88"/>
      <c r="K297" s="88"/>
      <c r="L297" s="88"/>
      <c r="M297" s="88"/>
      <c r="N297" s="88"/>
      <c r="O297" s="88"/>
      <c r="P297" s="74"/>
      <c r="Q297" s="74"/>
      <c r="R297" s="74"/>
      <c r="S297" s="74"/>
      <c r="T297" s="88"/>
      <c r="U297" s="88"/>
      <c r="V297"/>
      <c r="W297"/>
      <c r="X297"/>
      <c r="Y297"/>
      <c r="Z297" s="88"/>
      <c r="AA297" s="88"/>
    </row>
    <row r="298" spans="1:27" x14ac:dyDescent="0.3">
      <c r="A298"/>
      <c r="B298"/>
      <c r="C298" s="122"/>
      <c r="D298" s="88"/>
      <c r="E298" s="88"/>
      <c r="F298" s="88"/>
      <c r="I298"/>
      <c r="J298" s="88"/>
      <c r="K298" s="88"/>
      <c r="L298" s="88"/>
      <c r="M298" s="88"/>
      <c r="N298" s="88"/>
      <c r="O298" s="88"/>
      <c r="P298" s="74"/>
      <c r="Q298" s="74"/>
      <c r="R298" s="74"/>
      <c r="S298" s="74"/>
      <c r="T298" s="88"/>
      <c r="U298" s="88"/>
      <c r="V298"/>
      <c r="W298"/>
      <c r="X298"/>
      <c r="Y298"/>
      <c r="Z298" s="88"/>
      <c r="AA298" s="88"/>
    </row>
    <row r="299" spans="1:27" x14ac:dyDescent="0.3">
      <c r="A299"/>
      <c r="B299"/>
      <c r="C299" s="122"/>
      <c r="D299" s="88"/>
      <c r="E299" s="88"/>
      <c r="F299" s="88"/>
      <c r="I299"/>
      <c r="J299" s="88"/>
      <c r="K299" s="88"/>
      <c r="L299" s="88"/>
      <c r="M299" s="88"/>
      <c r="N299" s="88"/>
      <c r="O299" s="88"/>
      <c r="P299" s="74"/>
      <c r="Q299" s="74"/>
      <c r="R299" s="74"/>
      <c r="S299" s="74"/>
      <c r="T299" s="88"/>
      <c r="U299" s="88"/>
      <c r="V299"/>
      <c r="W299"/>
      <c r="X299"/>
      <c r="Y299"/>
      <c r="Z299" s="88"/>
      <c r="AA299" s="88"/>
    </row>
    <row r="300" spans="1:27" x14ac:dyDescent="0.3">
      <c r="A300"/>
      <c r="B300"/>
      <c r="C300" s="122"/>
      <c r="D300" s="88"/>
      <c r="E300" s="88"/>
      <c r="F300" s="88"/>
      <c r="I300"/>
      <c r="J300" s="88"/>
      <c r="K300" s="88"/>
      <c r="L300" s="88"/>
      <c r="M300" s="88"/>
      <c r="N300" s="88"/>
      <c r="O300" s="88"/>
      <c r="P300" s="74"/>
      <c r="Q300" s="74"/>
      <c r="R300" s="74"/>
      <c r="S300" s="74"/>
      <c r="T300" s="88"/>
      <c r="U300" s="88"/>
      <c r="V300"/>
      <c r="W300"/>
      <c r="X300"/>
      <c r="Y300"/>
      <c r="Z300" s="88"/>
      <c r="AA300" s="88"/>
    </row>
    <row r="301" spans="1:27" x14ac:dyDescent="0.3">
      <c r="A301"/>
      <c r="B301"/>
      <c r="C301" s="122"/>
      <c r="D301" s="88"/>
      <c r="E301" s="88"/>
      <c r="F301" s="88"/>
      <c r="I301"/>
      <c r="J301" s="88"/>
      <c r="K301" s="88"/>
      <c r="L301" s="88"/>
      <c r="M301" s="88"/>
      <c r="N301" s="88"/>
      <c r="O301" s="88"/>
      <c r="P301" s="74"/>
      <c r="Q301" s="74"/>
      <c r="R301" s="74"/>
      <c r="S301" s="74"/>
      <c r="T301" s="88"/>
      <c r="U301" s="88"/>
      <c r="V301"/>
      <c r="W301"/>
      <c r="X301"/>
      <c r="Y301"/>
      <c r="Z301" s="88"/>
      <c r="AA301" s="88"/>
    </row>
    <row r="302" spans="1:27" x14ac:dyDescent="0.3">
      <c r="A302"/>
      <c r="B302"/>
      <c r="C302" s="122"/>
      <c r="D302" s="88"/>
      <c r="E302" s="88"/>
      <c r="F302" s="88"/>
      <c r="I302"/>
      <c r="J302" s="88"/>
      <c r="K302" s="88"/>
      <c r="L302" s="88"/>
      <c r="M302" s="88"/>
      <c r="N302" s="88"/>
      <c r="O302" s="88"/>
      <c r="P302" s="74"/>
      <c r="Q302" s="74"/>
      <c r="R302" s="74"/>
      <c r="S302" s="74"/>
      <c r="T302" s="88"/>
      <c r="U302" s="88"/>
      <c r="V302"/>
      <c r="W302"/>
      <c r="X302"/>
      <c r="Y302"/>
      <c r="Z302" s="88"/>
      <c r="AA302" s="88"/>
    </row>
    <row r="303" spans="1:27" x14ac:dyDescent="0.3">
      <c r="A303"/>
      <c r="B303"/>
      <c r="C303" s="122"/>
      <c r="D303" s="88"/>
      <c r="E303" s="88"/>
      <c r="F303" s="88"/>
      <c r="I303"/>
      <c r="J303" s="88"/>
      <c r="K303" s="88"/>
      <c r="L303" s="88"/>
      <c r="M303" s="88"/>
      <c r="N303" s="88"/>
      <c r="O303" s="88"/>
      <c r="P303" s="74"/>
      <c r="Q303" s="74"/>
      <c r="R303" s="74"/>
      <c r="S303" s="74"/>
      <c r="T303" s="88"/>
      <c r="U303" s="88"/>
      <c r="V303"/>
      <c r="W303"/>
      <c r="X303"/>
      <c r="Y303"/>
      <c r="Z303" s="88"/>
      <c r="AA303" s="88"/>
    </row>
    <row r="304" spans="1:27" x14ac:dyDescent="0.3">
      <c r="A304"/>
      <c r="B304"/>
      <c r="C304" s="122"/>
      <c r="D304" s="88"/>
      <c r="E304" s="88"/>
      <c r="F304" s="88"/>
      <c r="I304"/>
      <c r="J304" s="88"/>
      <c r="K304" s="88"/>
      <c r="L304" s="88"/>
      <c r="M304" s="88"/>
      <c r="N304" s="88"/>
      <c r="O304" s="88"/>
      <c r="P304" s="74"/>
      <c r="Q304" s="74"/>
      <c r="R304" s="74"/>
      <c r="S304" s="74"/>
      <c r="T304" s="88"/>
      <c r="U304" s="88"/>
      <c r="V304"/>
      <c r="W304"/>
      <c r="X304"/>
      <c r="Y304"/>
      <c r="Z304" s="88"/>
      <c r="AA304" s="88"/>
    </row>
    <row r="305" spans="1:27" x14ac:dyDescent="0.3">
      <c r="A305"/>
      <c r="B305"/>
      <c r="C305" s="122"/>
      <c r="D305" s="88"/>
      <c r="E305" s="88"/>
      <c r="F305" s="88"/>
      <c r="I305"/>
      <c r="J305" s="88"/>
      <c r="K305" s="88"/>
      <c r="L305" s="88"/>
      <c r="M305" s="88"/>
      <c r="N305" s="88"/>
      <c r="O305" s="88"/>
      <c r="P305" s="74"/>
      <c r="Q305" s="74"/>
      <c r="R305" s="74"/>
      <c r="S305" s="74"/>
      <c r="T305" s="88"/>
      <c r="U305" s="88"/>
      <c r="V305"/>
      <c r="W305"/>
      <c r="X305"/>
      <c r="Y305"/>
      <c r="Z305" s="88"/>
      <c r="AA305" s="88"/>
    </row>
    <row r="306" spans="1:27" x14ac:dyDescent="0.3">
      <c r="A306"/>
      <c r="B306"/>
      <c r="C306" s="122"/>
      <c r="D306" s="88"/>
      <c r="E306" s="88"/>
      <c r="F306" s="88"/>
      <c r="I306"/>
      <c r="J306" s="88"/>
      <c r="K306" s="88"/>
      <c r="L306" s="88"/>
      <c r="M306" s="88"/>
      <c r="N306" s="88"/>
      <c r="O306" s="88"/>
      <c r="P306" s="74"/>
      <c r="Q306" s="74"/>
      <c r="R306" s="74"/>
      <c r="S306" s="74"/>
      <c r="T306" s="88"/>
      <c r="U306" s="88"/>
      <c r="V306"/>
      <c r="W306"/>
      <c r="X306"/>
      <c r="Y306"/>
      <c r="Z306" s="88"/>
      <c r="AA306" s="88"/>
    </row>
    <row r="307" spans="1:27" x14ac:dyDescent="0.3">
      <c r="A307"/>
      <c r="B307"/>
      <c r="C307" s="122"/>
      <c r="D307" s="88"/>
      <c r="E307" s="88"/>
      <c r="F307" s="88"/>
      <c r="I307"/>
      <c r="J307" s="88"/>
      <c r="K307" s="88"/>
      <c r="L307" s="88"/>
      <c r="M307" s="88"/>
      <c r="N307" s="88"/>
      <c r="O307" s="88"/>
      <c r="P307" s="74"/>
      <c r="Q307" s="74"/>
      <c r="R307" s="74"/>
      <c r="S307" s="74"/>
      <c r="T307" s="88"/>
      <c r="U307" s="88"/>
      <c r="V307"/>
      <c r="W307"/>
      <c r="X307"/>
      <c r="Y307"/>
      <c r="Z307" s="88"/>
      <c r="AA307" s="88"/>
    </row>
    <row r="308" spans="1:27" x14ac:dyDescent="0.3">
      <c r="A308"/>
      <c r="B308"/>
      <c r="C308" s="122"/>
      <c r="D308" s="88"/>
      <c r="E308" s="88"/>
      <c r="F308" s="88"/>
      <c r="I308"/>
      <c r="J308" s="88"/>
      <c r="K308" s="88"/>
      <c r="L308" s="88"/>
      <c r="M308" s="88"/>
      <c r="N308" s="88"/>
      <c r="O308" s="88"/>
      <c r="P308" s="74"/>
      <c r="Q308" s="74"/>
      <c r="R308" s="74"/>
      <c r="S308" s="74"/>
      <c r="T308" s="88"/>
      <c r="U308" s="88"/>
      <c r="V308"/>
      <c r="W308"/>
      <c r="X308"/>
      <c r="Y308"/>
      <c r="Z308" s="88"/>
      <c r="AA308" s="88"/>
    </row>
    <row r="309" spans="1:27" x14ac:dyDescent="0.3">
      <c r="A309"/>
      <c r="B309"/>
      <c r="C309" s="122"/>
      <c r="D309" s="88"/>
      <c r="E309" s="88"/>
      <c r="F309" s="88"/>
      <c r="I309"/>
      <c r="J309" s="88"/>
      <c r="K309" s="88"/>
      <c r="L309" s="88"/>
      <c r="M309" s="88"/>
      <c r="N309" s="88"/>
      <c r="O309" s="88"/>
      <c r="P309" s="74"/>
      <c r="Q309" s="74"/>
      <c r="R309" s="74"/>
      <c r="S309" s="74"/>
      <c r="T309" s="88"/>
      <c r="U309" s="88"/>
      <c r="V309"/>
      <c r="W309"/>
      <c r="X309"/>
      <c r="Y309"/>
      <c r="Z309" s="88"/>
      <c r="AA309" s="88"/>
    </row>
    <row r="310" spans="1:27" x14ac:dyDescent="0.3">
      <c r="A310"/>
      <c r="B310"/>
      <c r="C310" s="122"/>
      <c r="D310" s="88"/>
      <c r="E310" s="88"/>
      <c r="F310" s="88"/>
      <c r="I310"/>
      <c r="J310" s="88"/>
      <c r="K310" s="88"/>
      <c r="L310" s="88"/>
      <c r="M310" s="88"/>
      <c r="N310" s="88"/>
      <c r="O310" s="88"/>
      <c r="P310" s="74"/>
      <c r="Q310" s="74"/>
      <c r="R310" s="74"/>
      <c r="S310" s="74"/>
      <c r="T310" s="88"/>
      <c r="U310" s="88"/>
      <c r="V310"/>
      <c r="W310"/>
      <c r="X310"/>
      <c r="Y310"/>
      <c r="Z310" s="88"/>
      <c r="AA310" s="88"/>
    </row>
    <row r="311" spans="1:27" x14ac:dyDescent="0.3">
      <c r="A311"/>
      <c r="B311"/>
      <c r="C311" s="122"/>
      <c r="D311" s="88"/>
      <c r="E311" s="88"/>
      <c r="F311" s="88"/>
      <c r="I311"/>
      <c r="J311" s="88"/>
      <c r="K311" s="88"/>
      <c r="L311" s="88"/>
      <c r="M311" s="88"/>
      <c r="N311" s="88"/>
      <c r="O311" s="88"/>
      <c r="P311" s="74"/>
      <c r="Q311" s="74"/>
      <c r="R311" s="74"/>
      <c r="S311" s="74"/>
      <c r="T311" s="88"/>
      <c r="U311" s="88"/>
      <c r="V311"/>
      <c r="W311"/>
      <c r="X311"/>
      <c r="Y311"/>
      <c r="Z311" s="88"/>
      <c r="AA311" s="88"/>
    </row>
    <row r="312" spans="1:27" x14ac:dyDescent="0.3">
      <c r="A312"/>
      <c r="B312"/>
      <c r="C312" s="122"/>
      <c r="D312" s="88"/>
      <c r="E312" s="88"/>
      <c r="F312" s="88"/>
      <c r="I312"/>
      <c r="J312" s="88"/>
      <c r="K312" s="88"/>
      <c r="L312" s="88"/>
      <c r="M312" s="88"/>
      <c r="N312" s="88"/>
      <c r="O312" s="88"/>
      <c r="P312" s="74"/>
      <c r="Q312" s="74"/>
      <c r="R312" s="74"/>
      <c r="S312" s="74"/>
      <c r="T312" s="88"/>
      <c r="U312" s="88"/>
      <c r="V312"/>
      <c r="W312"/>
      <c r="X312"/>
      <c r="Y312"/>
      <c r="Z312" s="88"/>
      <c r="AA312" s="88"/>
    </row>
    <row r="313" spans="1:27" x14ac:dyDescent="0.3">
      <c r="A313"/>
      <c r="B313"/>
      <c r="C313" s="122"/>
      <c r="D313" s="88"/>
      <c r="E313" s="88"/>
      <c r="F313" s="88"/>
      <c r="I313"/>
      <c r="J313" s="88"/>
      <c r="K313" s="88"/>
      <c r="L313" s="88"/>
      <c r="M313" s="88"/>
      <c r="N313" s="88"/>
      <c r="O313" s="88"/>
      <c r="P313" s="74"/>
      <c r="Q313" s="74"/>
      <c r="R313" s="74"/>
      <c r="S313" s="74"/>
      <c r="T313" s="88"/>
      <c r="U313" s="88"/>
      <c r="V313"/>
      <c r="W313"/>
      <c r="X313"/>
      <c r="Y313"/>
      <c r="Z313" s="88"/>
      <c r="AA313" s="88"/>
    </row>
    <row r="314" spans="1:27" x14ac:dyDescent="0.3">
      <c r="A314"/>
      <c r="B314"/>
      <c r="C314" s="122"/>
      <c r="D314" s="88"/>
      <c r="E314" s="88"/>
      <c r="F314" s="88"/>
      <c r="I314"/>
      <c r="J314" s="88"/>
      <c r="K314" s="88"/>
      <c r="L314" s="88"/>
      <c r="M314" s="88"/>
      <c r="N314" s="88"/>
      <c r="O314" s="88"/>
      <c r="P314" s="74"/>
      <c r="Q314" s="74"/>
      <c r="R314" s="74"/>
      <c r="S314" s="74"/>
      <c r="T314" s="88"/>
      <c r="U314" s="88"/>
      <c r="V314"/>
      <c r="W314"/>
      <c r="X314"/>
      <c r="Y314"/>
      <c r="Z314" s="88"/>
      <c r="AA314" s="88"/>
    </row>
    <row r="315" spans="1:27" x14ac:dyDescent="0.3">
      <c r="A315"/>
      <c r="B315"/>
      <c r="C315" s="122"/>
      <c r="D315" s="88"/>
      <c r="E315" s="88"/>
      <c r="F315" s="88"/>
      <c r="I315"/>
      <c r="J315" s="88"/>
      <c r="K315" s="88"/>
      <c r="L315" s="88"/>
      <c r="M315" s="88"/>
      <c r="N315" s="88"/>
      <c r="O315" s="88"/>
      <c r="P315" s="74"/>
      <c r="Q315" s="74"/>
      <c r="R315" s="74"/>
      <c r="S315" s="74"/>
      <c r="T315" s="88"/>
      <c r="U315" s="88"/>
      <c r="V315"/>
      <c r="W315"/>
      <c r="X315"/>
      <c r="Y315"/>
      <c r="Z315" s="88"/>
      <c r="AA315" s="88"/>
    </row>
    <row r="316" spans="1:27" x14ac:dyDescent="0.3">
      <c r="A316"/>
      <c r="B316"/>
      <c r="C316" s="122"/>
      <c r="D316" s="88"/>
      <c r="E316" s="88"/>
      <c r="F316" s="88"/>
      <c r="I316"/>
      <c r="J316" s="88"/>
      <c r="K316" s="88"/>
      <c r="L316" s="88"/>
      <c r="M316" s="88"/>
      <c r="N316" s="88"/>
      <c r="O316" s="88"/>
      <c r="P316" s="74"/>
      <c r="Q316" s="74"/>
      <c r="R316" s="74"/>
      <c r="S316" s="74"/>
      <c r="T316" s="88"/>
      <c r="U316" s="88"/>
      <c r="V316"/>
      <c r="W316"/>
      <c r="X316"/>
      <c r="Y316"/>
      <c r="Z316" s="88"/>
      <c r="AA316" s="88"/>
    </row>
    <row r="317" spans="1:27" x14ac:dyDescent="0.3">
      <c r="A317"/>
      <c r="B317"/>
      <c r="C317" s="122"/>
      <c r="D317" s="88"/>
      <c r="E317" s="88"/>
      <c r="F317" s="88"/>
      <c r="I317"/>
      <c r="J317" s="88"/>
      <c r="K317" s="88"/>
      <c r="L317" s="88"/>
      <c r="M317" s="88"/>
      <c r="N317" s="88"/>
      <c r="O317" s="88"/>
      <c r="P317" s="74"/>
      <c r="Q317" s="74"/>
      <c r="R317" s="74"/>
      <c r="S317" s="74"/>
      <c r="T317" s="88"/>
      <c r="U317" s="88"/>
      <c r="V317"/>
      <c r="W317"/>
      <c r="X317"/>
      <c r="Y317"/>
      <c r="Z317" s="88"/>
      <c r="AA317" s="88"/>
    </row>
    <row r="318" spans="1:27" x14ac:dyDescent="0.3">
      <c r="A318"/>
      <c r="B318"/>
      <c r="C318" s="122"/>
      <c r="D318" s="88"/>
      <c r="E318" s="88"/>
      <c r="F318" s="88"/>
      <c r="I318"/>
      <c r="J318" s="88"/>
      <c r="K318" s="88"/>
      <c r="L318" s="88"/>
      <c r="M318" s="88"/>
      <c r="N318" s="88"/>
      <c r="O318" s="88"/>
      <c r="P318" s="74"/>
      <c r="Q318" s="74"/>
      <c r="R318" s="74"/>
      <c r="S318" s="74"/>
      <c r="T318" s="88"/>
      <c r="U318" s="88"/>
      <c r="V318"/>
      <c r="W318"/>
      <c r="X318"/>
      <c r="Y318"/>
      <c r="Z318" s="88"/>
      <c r="AA318" s="88"/>
    </row>
    <row r="319" spans="1:27" x14ac:dyDescent="0.3">
      <c r="A319"/>
      <c r="B319"/>
      <c r="C319" s="122"/>
      <c r="D319" s="88"/>
      <c r="E319" s="88"/>
      <c r="F319" s="88"/>
      <c r="I319"/>
      <c r="J319" s="88"/>
      <c r="K319" s="88"/>
      <c r="L319" s="88"/>
      <c r="M319" s="88"/>
      <c r="N319" s="88"/>
      <c r="O319" s="88"/>
      <c r="P319" s="74"/>
      <c r="Q319" s="74"/>
      <c r="R319" s="74"/>
      <c r="S319" s="74"/>
      <c r="T319" s="88"/>
      <c r="U319" s="88"/>
      <c r="V319"/>
      <c r="W319"/>
      <c r="X319"/>
      <c r="Y319"/>
      <c r="Z319" s="88"/>
      <c r="AA319" s="88"/>
    </row>
    <row r="320" spans="1:27" x14ac:dyDescent="0.3">
      <c r="A320"/>
      <c r="B320"/>
      <c r="C320" s="122"/>
      <c r="D320" s="88"/>
      <c r="E320" s="88"/>
      <c r="F320" s="88"/>
      <c r="I320"/>
      <c r="J320" s="88"/>
      <c r="K320" s="88"/>
      <c r="L320" s="88"/>
      <c r="M320" s="88"/>
      <c r="N320" s="88"/>
      <c r="O320" s="88"/>
      <c r="P320" s="74"/>
      <c r="Q320" s="74"/>
      <c r="R320" s="74"/>
      <c r="S320" s="74"/>
      <c r="T320" s="88"/>
      <c r="U320" s="88"/>
      <c r="V320"/>
      <c r="W320"/>
      <c r="X320"/>
      <c r="Y320"/>
      <c r="Z320" s="88"/>
      <c r="AA320" s="88"/>
    </row>
    <row r="321" spans="1:27" x14ac:dyDescent="0.3">
      <c r="A321"/>
      <c r="B321"/>
      <c r="C321" s="122"/>
      <c r="D321" s="88"/>
      <c r="E321" s="88"/>
      <c r="F321" s="88"/>
      <c r="I321"/>
      <c r="J321" s="88"/>
      <c r="K321" s="88"/>
      <c r="L321" s="88"/>
      <c r="M321" s="88"/>
      <c r="N321" s="88"/>
      <c r="O321" s="88"/>
      <c r="P321" s="74"/>
      <c r="Q321" s="74"/>
      <c r="R321" s="74"/>
      <c r="S321" s="74"/>
      <c r="T321" s="88"/>
      <c r="U321" s="88"/>
      <c r="V321"/>
      <c r="W321"/>
      <c r="X321"/>
      <c r="Y321"/>
      <c r="Z321" s="88"/>
      <c r="AA321" s="88"/>
    </row>
    <row r="322" spans="1:27" x14ac:dyDescent="0.3">
      <c r="A322"/>
      <c r="B322"/>
      <c r="C322" s="122"/>
      <c r="D322" s="88"/>
      <c r="E322" s="88"/>
      <c r="F322" s="88"/>
      <c r="I322"/>
      <c r="J322" s="88"/>
      <c r="K322" s="88"/>
      <c r="L322" s="88"/>
      <c r="M322" s="88"/>
      <c r="N322" s="88"/>
      <c r="O322" s="88"/>
      <c r="P322" s="74"/>
      <c r="Q322" s="74"/>
      <c r="R322" s="74"/>
      <c r="S322" s="74"/>
      <c r="T322" s="88"/>
      <c r="U322" s="88"/>
      <c r="V322"/>
      <c r="W322"/>
      <c r="X322"/>
      <c r="Y322"/>
      <c r="Z322" s="88"/>
      <c r="AA322" s="88"/>
    </row>
    <row r="323" spans="1:27" x14ac:dyDescent="0.3">
      <c r="A323"/>
      <c r="B323"/>
      <c r="C323" s="122"/>
      <c r="D323" s="88"/>
      <c r="E323" s="88"/>
      <c r="F323" s="88"/>
      <c r="I323"/>
      <c r="J323" s="88"/>
      <c r="K323" s="88"/>
      <c r="L323" s="88"/>
      <c r="M323" s="88"/>
      <c r="N323" s="88"/>
      <c r="O323" s="88"/>
      <c r="P323" s="74"/>
      <c r="Q323" s="74"/>
      <c r="R323" s="74"/>
      <c r="S323" s="74"/>
      <c r="T323" s="88"/>
      <c r="U323" s="88"/>
      <c r="V323"/>
      <c r="W323"/>
      <c r="X323"/>
      <c r="Y323"/>
      <c r="Z323" s="88"/>
      <c r="AA323" s="88"/>
    </row>
    <row r="324" spans="1:27" x14ac:dyDescent="0.3">
      <c r="A324"/>
      <c r="B324"/>
      <c r="C324" s="122"/>
      <c r="D324" s="88"/>
      <c r="E324" s="88"/>
      <c r="F324" s="88"/>
      <c r="I324"/>
      <c r="J324" s="88"/>
      <c r="K324" s="88"/>
      <c r="L324" s="88"/>
      <c r="M324" s="88"/>
      <c r="N324" s="88"/>
      <c r="O324" s="88"/>
      <c r="P324" s="74"/>
      <c r="Q324" s="74"/>
      <c r="R324" s="74"/>
      <c r="S324" s="74"/>
      <c r="T324" s="88"/>
      <c r="U324" s="88"/>
      <c r="V324"/>
      <c r="W324"/>
      <c r="X324"/>
      <c r="Y324"/>
      <c r="Z324" s="88"/>
      <c r="AA324" s="88"/>
    </row>
    <row r="325" spans="1:27" x14ac:dyDescent="0.3">
      <c r="A325"/>
      <c r="B325"/>
      <c r="C325" s="122"/>
      <c r="D325" s="88"/>
      <c r="E325" s="88"/>
      <c r="F325" s="88"/>
      <c r="I325"/>
      <c r="J325" s="88"/>
      <c r="K325" s="88"/>
      <c r="L325" s="88"/>
      <c r="M325" s="88"/>
      <c r="N325" s="88"/>
      <c r="O325" s="88"/>
      <c r="P325" s="74"/>
      <c r="Q325" s="74"/>
      <c r="R325" s="74"/>
      <c r="S325" s="74"/>
      <c r="T325" s="88"/>
      <c r="U325" s="88"/>
      <c r="V325"/>
      <c r="W325"/>
      <c r="X325"/>
      <c r="Y325"/>
      <c r="Z325" s="88"/>
      <c r="AA325" s="88"/>
    </row>
    <row r="326" spans="1:27" x14ac:dyDescent="0.3">
      <c r="A326"/>
      <c r="B326"/>
      <c r="C326" s="122"/>
      <c r="D326" s="88"/>
      <c r="E326" s="88"/>
      <c r="F326" s="88"/>
      <c r="I326"/>
      <c r="J326" s="88"/>
      <c r="K326" s="88"/>
      <c r="L326" s="88"/>
      <c r="M326" s="88"/>
      <c r="N326" s="88"/>
      <c r="O326" s="88"/>
      <c r="P326" s="74"/>
      <c r="Q326" s="74"/>
      <c r="R326" s="74"/>
      <c r="S326" s="74"/>
      <c r="T326" s="88"/>
      <c r="U326" s="88"/>
      <c r="V326"/>
      <c r="W326"/>
      <c r="X326"/>
      <c r="Y326"/>
      <c r="Z326" s="88"/>
      <c r="AA326" s="88"/>
    </row>
    <row r="327" spans="1:27" x14ac:dyDescent="0.3">
      <c r="A327"/>
      <c r="B327"/>
      <c r="C327" s="122"/>
      <c r="D327" s="88"/>
      <c r="E327" s="88"/>
      <c r="F327" s="88"/>
      <c r="I327"/>
      <c r="J327" s="88"/>
      <c r="K327" s="88"/>
      <c r="L327" s="88"/>
      <c r="M327" s="88"/>
      <c r="N327" s="88"/>
      <c r="O327" s="88"/>
      <c r="P327" s="74"/>
      <c r="Q327" s="74"/>
      <c r="R327" s="74"/>
      <c r="S327" s="74"/>
      <c r="T327" s="88"/>
      <c r="U327" s="88"/>
      <c r="V327"/>
      <c r="W327"/>
      <c r="X327"/>
      <c r="Y327"/>
      <c r="Z327" s="88"/>
      <c r="AA327" s="88"/>
    </row>
    <row r="328" spans="1:27" x14ac:dyDescent="0.3">
      <c r="A328"/>
      <c r="B328"/>
      <c r="C328" s="122"/>
      <c r="D328" s="88"/>
      <c r="E328" s="88"/>
      <c r="F328" s="88"/>
      <c r="I328"/>
      <c r="J328" s="88"/>
      <c r="K328" s="88"/>
      <c r="L328" s="88"/>
      <c r="M328" s="88"/>
      <c r="N328" s="88"/>
      <c r="O328" s="88"/>
      <c r="P328" s="74"/>
      <c r="Q328" s="74"/>
      <c r="R328" s="74"/>
      <c r="S328" s="74"/>
      <c r="T328" s="88"/>
      <c r="U328" s="88"/>
      <c r="V328"/>
      <c r="W328"/>
      <c r="X328"/>
      <c r="Y328"/>
      <c r="Z328" s="88"/>
      <c r="AA328" s="88"/>
    </row>
    <row r="329" spans="1:27" x14ac:dyDescent="0.3">
      <c r="A329"/>
      <c r="B329"/>
      <c r="C329" s="122"/>
      <c r="D329" s="88"/>
      <c r="E329" s="88"/>
      <c r="F329" s="88"/>
      <c r="I329"/>
      <c r="J329" s="88"/>
      <c r="K329" s="88"/>
      <c r="L329" s="88"/>
      <c r="M329" s="88"/>
      <c r="N329" s="88"/>
      <c r="O329" s="88"/>
      <c r="P329" s="74"/>
      <c r="Q329" s="74"/>
      <c r="R329" s="74"/>
      <c r="S329" s="74"/>
      <c r="T329" s="88"/>
      <c r="U329" s="88"/>
      <c r="V329"/>
      <c r="W329"/>
      <c r="X329"/>
      <c r="Y329"/>
      <c r="Z329" s="88"/>
      <c r="AA329" s="88"/>
    </row>
    <row r="330" spans="1:27" x14ac:dyDescent="0.3">
      <c r="A330"/>
      <c r="B330"/>
      <c r="C330" s="122"/>
      <c r="D330" s="88"/>
      <c r="E330" s="88"/>
      <c r="F330" s="88"/>
      <c r="I330"/>
      <c r="J330" s="88"/>
      <c r="K330" s="88"/>
      <c r="L330" s="88"/>
      <c r="M330" s="88"/>
      <c r="N330" s="88"/>
      <c r="O330" s="88"/>
      <c r="P330" s="74"/>
      <c r="Q330" s="74"/>
      <c r="R330" s="74"/>
      <c r="S330" s="74"/>
      <c r="T330" s="88"/>
      <c r="U330" s="88"/>
      <c r="V330"/>
      <c r="W330"/>
      <c r="X330"/>
      <c r="Y330"/>
      <c r="Z330" s="88"/>
      <c r="AA330" s="88"/>
    </row>
    <row r="331" spans="1:27" x14ac:dyDescent="0.3">
      <c r="A331"/>
      <c r="B331"/>
      <c r="C331" s="122"/>
      <c r="D331" s="88"/>
      <c r="E331" s="88"/>
      <c r="F331" s="88"/>
      <c r="I331"/>
      <c r="J331" s="88"/>
      <c r="K331" s="88"/>
      <c r="L331" s="88"/>
      <c r="M331" s="88"/>
      <c r="N331" s="88"/>
      <c r="O331" s="88"/>
      <c r="P331" s="74"/>
      <c r="Q331" s="74"/>
      <c r="R331" s="74"/>
      <c r="S331" s="74"/>
      <c r="T331" s="88"/>
      <c r="U331" s="88"/>
      <c r="V331"/>
      <c r="W331"/>
      <c r="X331"/>
      <c r="Y331"/>
      <c r="Z331" s="88"/>
      <c r="AA331" s="88"/>
    </row>
    <row r="332" spans="1:27" x14ac:dyDescent="0.3">
      <c r="A332"/>
      <c r="B332"/>
      <c r="C332" s="122"/>
      <c r="D332" s="88"/>
      <c r="E332" s="88"/>
      <c r="F332" s="88"/>
      <c r="I332"/>
      <c r="J332" s="88"/>
      <c r="K332" s="88"/>
      <c r="L332" s="88"/>
      <c r="M332" s="88"/>
      <c r="N332" s="88"/>
      <c r="O332" s="88"/>
      <c r="P332" s="74"/>
      <c r="Q332" s="74"/>
      <c r="R332" s="74"/>
      <c r="S332" s="74"/>
      <c r="T332" s="88"/>
      <c r="U332" s="88"/>
      <c r="V332"/>
      <c r="W332"/>
      <c r="X332"/>
      <c r="Y332"/>
      <c r="Z332" s="88"/>
      <c r="AA332" s="88"/>
    </row>
    <row r="333" spans="1:27" x14ac:dyDescent="0.3">
      <c r="A333"/>
      <c r="B333"/>
      <c r="C333" s="122"/>
      <c r="D333" s="88"/>
      <c r="E333" s="88"/>
      <c r="F333" s="88"/>
      <c r="I333"/>
      <c r="J333" s="88"/>
      <c r="K333" s="88"/>
      <c r="L333" s="88"/>
      <c r="M333" s="88"/>
      <c r="N333" s="88"/>
      <c r="O333" s="88"/>
      <c r="P333" s="74"/>
      <c r="Q333" s="74"/>
      <c r="R333" s="74"/>
      <c r="S333" s="74"/>
      <c r="T333" s="88"/>
      <c r="U333" s="88"/>
      <c r="V333"/>
      <c r="W333"/>
      <c r="X333"/>
      <c r="Y333"/>
      <c r="Z333" s="88"/>
      <c r="AA333" s="88"/>
    </row>
    <row r="334" spans="1:27" x14ac:dyDescent="0.3">
      <c r="A334"/>
      <c r="B334"/>
      <c r="C334" s="122"/>
      <c r="D334" s="88"/>
      <c r="E334" s="88"/>
      <c r="F334" s="88"/>
      <c r="I334"/>
      <c r="J334" s="88"/>
      <c r="K334" s="88"/>
      <c r="L334" s="88"/>
      <c r="M334" s="88"/>
      <c r="N334" s="88"/>
      <c r="O334" s="88"/>
      <c r="P334" s="74"/>
      <c r="Q334" s="74"/>
      <c r="R334" s="74"/>
      <c r="S334" s="74"/>
      <c r="T334" s="88"/>
      <c r="U334" s="88"/>
      <c r="V334"/>
      <c r="W334"/>
      <c r="X334"/>
      <c r="Y334"/>
      <c r="Z334" s="88"/>
      <c r="AA334" s="88"/>
    </row>
    <row r="335" spans="1:27" x14ac:dyDescent="0.3">
      <c r="A335"/>
      <c r="B335"/>
      <c r="C335" s="122"/>
      <c r="D335" s="88"/>
      <c r="E335" s="88"/>
      <c r="F335" s="88"/>
      <c r="I335"/>
      <c r="J335" s="88"/>
      <c r="K335" s="88"/>
      <c r="L335" s="88"/>
      <c r="M335" s="88"/>
      <c r="N335" s="88"/>
      <c r="O335" s="88"/>
      <c r="P335" s="74"/>
      <c r="Q335" s="74"/>
      <c r="R335" s="74"/>
      <c r="S335" s="74"/>
      <c r="T335" s="88"/>
      <c r="U335" s="88"/>
      <c r="V335"/>
      <c r="W335"/>
      <c r="X335"/>
      <c r="Y335"/>
      <c r="Z335" s="88"/>
      <c r="AA335" s="88"/>
    </row>
    <row r="336" spans="1:27" x14ac:dyDescent="0.3">
      <c r="A336"/>
      <c r="B336"/>
      <c r="C336" s="122"/>
      <c r="D336" s="88"/>
      <c r="E336" s="88"/>
      <c r="F336" s="88"/>
      <c r="I336"/>
      <c r="J336" s="88"/>
      <c r="K336" s="88"/>
      <c r="L336" s="88"/>
      <c r="M336" s="88"/>
      <c r="N336" s="88"/>
      <c r="O336" s="88"/>
      <c r="P336" s="74"/>
      <c r="Q336" s="74"/>
      <c r="R336" s="74"/>
      <c r="S336" s="74"/>
      <c r="T336" s="88"/>
      <c r="U336" s="88"/>
      <c r="V336"/>
      <c r="W336"/>
      <c r="X336"/>
      <c r="Y336"/>
      <c r="Z336" s="88"/>
      <c r="AA336" s="88"/>
    </row>
    <row r="337" spans="1:27" x14ac:dyDescent="0.3">
      <c r="A337"/>
      <c r="B337"/>
      <c r="C337" s="122"/>
      <c r="D337" s="88"/>
      <c r="E337" s="88"/>
      <c r="F337" s="88"/>
      <c r="I337"/>
      <c r="J337" s="88"/>
      <c r="K337" s="88"/>
      <c r="L337" s="88"/>
      <c r="M337" s="88"/>
      <c r="N337" s="88"/>
      <c r="O337" s="88"/>
      <c r="P337" s="74"/>
      <c r="Q337" s="74"/>
      <c r="R337" s="74"/>
      <c r="S337" s="74"/>
      <c r="T337" s="88"/>
      <c r="U337" s="88"/>
      <c r="V337"/>
      <c r="W337"/>
      <c r="X337"/>
      <c r="Y337"/>
      <c r="Z337" s="88"/>
      <c r="AA337" s="88"/>
    </row>
    <row r="338" spans="1:27" x14ac:dyDescent="0.3">
      <c r="A338"/>
      <c r="B338"/>
      <c r="C338" s="122"/>
      <c r="D338" s="88"/>
      <c r="E338" s="88"/>
      <c r="F338" s="88"/>
      <c r="I338"/>
      <c r="J338" s="88"/>
      <c r="K338" s="88"/>
      <c r="L338" s="88"/>
      <c r="M338" s="88"/>
      <c r="N338" s="88"/>
      <c r="O338" s="88"/>
      <c r="P338" s="74"/>
      <c r="Q338" s="74"/>
      <c r="R338" s="74"/>
      <c r="S338" s="74"/>
      <c r="T338" s="88"/>
      <c r="U338" s="88"/>
      <c r="V338"/>
      <c r="W338"/>
      <c r="X338"/>
      <c r="Y338"/>
      <c r="Z338" s="88"/>
      <c r="AA338" s="88"/>
    </row>
    <row r="339" spans="1:27" x14ac:dyDescent="0.3">
      <c r="A339"/>
      <c r="B339"/>
      <c r="C339" s="122"/>
      <c r="D339" s="88"/>
      <c r="E339" s="88"/>
      <c r="F339" s="88"/>
      <c r="I339"/>
      <c r="J339" s="88"/>
      <c r="K339" s="88"/>
      <c r="L339" s="88"/>
      <c r="M339" s="88"/>
      <c r="N339" s="88"/>
      <c r="O339" s="88"/>
      <c r="P339" s="74"/>
      <c r="Q339" s="74"/>
      <c r="R339" s="74"/>
      <c r="S339" s="74"/>
      <c r="T339" s="88"/>
      <c r="U339" s="88"/>
      <c r="V339"/>
      <c r="W339"/>
      <c r="X339"/>
      <c r="Y339"/>
      <c r="Z339" s="88"/>
      <c r="AA339" s="88"/>
    </row>
    <row r="340" spans="1:27" x14ac:dyDescent="0.3">
      <c r="A340"/>
      <c r="B340"/>
      <c r="C340" s="122"/>
      <c r="D340" s="88"/>
      <c r="E340" s="88"/>
      <c r="F340" s="88"/>
      <c r="I340"/>
      <c r="J340" s="88"/>
      <c r="K340" s="88"/>
      <c r="L340" s="88"/>
      <c r="M340" s="88"/>
      <c r="N340" s="88"/>
      <c r="O340" s="88"/>
      <c r="P340" s="74"/>
      <c r="Q340" s="74"/>
      <c r="R340" s="74"/>
      <c r="S340" s="74"/>
      <c r="T340" s="88"/>
      <c r="U340" s="88"/>
      <c r="V340"/>
      <c r="W340"/>
      <c r="X340"/>
      <c r="Y340"/>
      <c r="Z340" s="88"/>
      <c r="AA340" s="88"/>
    </row>
    <row r="341" spans="1:27" x14ac:dyDescent="0.3">
      <c r="A341"/>
      <c r="B341"/>
      <c r="C341" s="122"/>
      <c r="D341" s="88"/>
      <c r="E341" s="88"/>
      <c r="F341" s="88"/>
      <c r="I341"/>
      <c r="J341" s="88"/>
      <c r="K341" s="88"/>
      <c r="L341" s="88"/>
      <c r="M341" s="88"/>
      <c r="N341" s="88"/>
      <c r="O341" s="88"/>
      <c r="P341" s="74"/>
      <c r="Q341" s="74"/>
      <c r="R341" s="74"/>
      <c r="S341" s="74"/>
      <c r="T341" s="88"/>
      <c r="U341" s="88"/>
      <c r="V341"/>
      <c r="W341"/>
      <c r="X341"/>
      <c r="Y341"/>
      <c r="Z341" s="88"/>
      <c r="AA341" s="88"/>
    </row>
    <row r="342" spans="1:27" x14ac:dyDescent="0.3">
      <c r="A342"/>
      <c r="B342"/>
      <c r="C342" s="122"/>
      <c r="D342" s="88"/>
      <c r="E342" s="88"/>
      <c r="F342" s="88"/>
      <c r="I342"/>
      <c r="J342" s="88"/>
      <c r="K342" s="88"/>
      <c r="L342" s="88"/>
      <c r="M342" s="88"/>
      <c r="N342" s="88"/>
      <c r="O342" s="88"/>
      <c r="P342" s="74"/>
      <c r="Q342" s="74"/>
      <c r="R342" s="74"/>
      <c r="S342" s="74"/>
      <c r="T342" s="88"/>
      <c r="U342" s="88"/>
      <c r="V342"/>
      <c r="W342"/>
      <c r="X342"/>
      <c r="Y342"/>
      <c r="Z342" s="88"/>
      <c r="AA342" s="88"/>
    </row>
    <row r="343" spans="1:27" x14ac:dyDescent="0.3">
      <c r="A343"/>
      <c r="B343"/>
      <c r="C343" s="122"/>
      <c r="D343" s="88"/>
      <c r="E343" s="88"/>
      <c r="F343" s="88"/>
      <c r="I343"/>
      <c r="J343" s="88"/>
      <c r="K343" s="88"/>
      <c r="L343" s="88"/>
      <c r="M343" s="88"/>
      <c r="N343" s="88"/>
      <c r="O343" s="88"/>
      <c r="P343" s="74"/>
      <c r="Q343" s="74"/>
      <c r="R343" s="74"/>
      <c r="S343" s="74"/>
      <c r="T343" s="88"/>
      <c r="U343" s="88"/>
      <c r="V343"/>
      <c r="W343"/>
      <c r="X343"/>
      <c r="Y343"/>
      <c r="Z343" s="88"/>
      <c r="AA343" s="88"/>
    </row>
    <row r="344" spans="1:27" x14ac:dyDescent="0.3">
      <c r="A344"/>
      <c r="B344"/>
      <c r="C344" s="122"/>
      <c r="D344" s="88"/>
      <c r="E344" s="88"/>
      <c r="F344" s="88"/>
      <c r="I344"/>
      <c r="J344" s="88"/>
      <c r="K344" s="88"/>
      <c r="L344" s="88"/>
      <c r="M344" s="88"/>
      <c r="N344" s="88"/>
      <c r="O344" s="88"/>
      <c r="P344" s="74"/>
      <c r="Q344" s="74"/>
      <c r="R344" s="74"/>
      <c r="S344" s="74"/>
      <c r="T344" s="88"/>
      <c r="U344" s="88"/>
      <c r="V344"/>
      <c r="W344"/>
      <c r="X344"/>
      <c r="Y344"/>
      <c r="Z344" s="88"/>
      <c r="AA344" s="88"/>
    </row>
    <row r="345" spans="1:27" x14ac:dyDescent="0.3">
      <c r="A345"/>
      <c r="B345"/>
      <c r="C345" s="122"/>
      <c r="D345" s="88"/>
      <c r="E345" s="88"/>
      <c r="F345" s="88"/>
      <c r="I345"/>
      <c r="J345" s="88"/>
      <c r="K345" s="88"/>
      <c r="L345" s="88"/>
      <c r="M345" s="88"/>
      <c r="N345" s="88"/>
      <c r="O345" s="88"/>
      <c r="P345" s="74"/>
      <c r="Q345" s="74"/>
      <c r="R345" s="74"/>
      <c r="S345" s="74"/>
      <c r="T345" s="88"/>
      <c r="U345" s="88"/>
      <c r="V345"/>
      <c r="W345"/>
      <c r="X345"/>
      <c r="Y345"/>
      <c r="Z345" s="88"/>
      <c r="AA345" s="88"/>
    </row>
    <row r="346" spans="1:27" x14ac:dyDescent="0.3">
      <c r="A346"/>
      <c r="B346"/>
      <c r="C346" s="122"/>
      <c r="D346" s="88"/>
      <c r="E346" s="88"/>
      <c r="F346" s="88"/>
      <c r="I346"/>
      <c r="J346" s="88"/>
      <c r="K346" s="88"/>
      <c r="L346" s="88"/>
      <c r="M346" s="88"/>
      <c r="N346" s="88"/>
      <c r="O346" s="88"/>
      <c r="P346" s="74"/>
      <c r="Q346" s="74"/>
      <c r="R346" s="74"/>
      <c r="S346" s="74"/>
      <c r="T346" s="88"/>
      <c r="U346" s="88"/>
      <c r="V346"/>
      <c r="W346"/>
      <c r="X346"/>
      <c r="Y346"/>
      <c r="Z346" s="88"/>
      <c r="AA346" s="88"/>
    </row>
    <row r="347" spans="1:27" x14ac:dyDescent="0.3">
      <c r="A347"/>
      <c r="B347"/>
      <c r="C347" s="122"/>
      <c r="D347" s="88"/>
      <c r="E347" s="88"/>
      <c r="F347" s="88"/>
      <c r="I347"/>
      <c r="J347" s="88"/>
      <c r="K347" s="88"/>
      <c r="L347" s="88"/>
      <c r="M347" s="88"/>
      <c r="N347" s="88"/>
      <c r="O347" s="88"/>
      <c r="P347" s="74"/>
      <c r="Q347" s="74"/>
      <c r="R347" s="74"/>
      <c r="S347" s="74"/>
      <c r="T347" s="88"/>
      <c r="U347" s="88"/>
      <c r="V347"/>
      <c r="W347"/>
      <c r="X347"/>
      <c r="Y347"/>
      <c r="Z347" s="88"/>
      <c r="AA347" s="88"/>
    </row>
    <row r="348" spans="1:27" x14ac:dyDescent="0.3">
      <c r="A348"/>
      <c r="B348"/>
      <c r="C348" s="122"/>
      <c r="D348" s="88"/>
      <c r="E348" s="88"/>
      <c r="F348" s="88"/>
      <c r="I348"/>
      <c r="J348" s="88"/>
      <c r="K348" s="88"/>
      <c r="L348" s="88"/>
      <c r="M348" s="88"/>
      <c r="N348" s="88"/>
      <c r="O348" s="88"/>
      <c r="P348" s="74"/>
      <c r="Q348" s="74"/>
      <c r="R348" s="74"/>
      <c r="S348" s="74"/>
      <c r="T348" s="88"/>
      <c r="U348" s="88"/>
      <c r="V348"/>
      <c r="W348"/>
      <c r="X348"/>
      <c r="Y348"/>
      <c r="Z348" s="88"/>
      <c r="AA348" s="88"/>
    </row>
    <row r="349" spans="1:27" x14ac:dyDescent="0.3">
      <c r="A349"/>
      <c r="B349"/>
      <c r="C349" s="122"/>
      <c r="D349" s="88"/>
      <c r="E349" s="88"/>
      <c r="F349" s="88"/>
      <c r="I349"/>
      <c r="J349" s="88"/>
      <c r="K349" s="88"/>
      <c r="L349" s="88"/>
      <c r="M349" s="88"/>
      <c r="N349" s="88"/>
      <c r="O349" s="88"/>
      <c r="P349" s="74"/>
      <c r="Q349" s="74"/>
      <c r="R349" s="74"/>
      <c r="S349" s="74"/>
      <c r="T349" s="88"/>
      <c r="U349" s="88"/>
      <c r="V349"/>
      <c r="W349"/>
      <c r="X349"/>
      <c r="Y349"/>
      <c r="Z349" s="88"/>
      <c r="AA349" s="88"/>
    </row>
    <row r="350" spans="1:27" x14ac:dyDescent="0.3">
      <c r="A350"/>
      <c r="B350"/>
      <c r="C350" s="122"/>
      <c r="D350" s="88"/>
      <c r="E350" s="88"/>
      <c r="F350" s="88"/>
      <c r="I350"/>
      <c r="J350" s="88"/>
      <c r="K350" s="88"/>
      <c r="L350" s="88"/>
      <c r="M350" s="88"/>
      <c r="N350" s="88"/>
      <c r="O350" s="88"/>
      <c r="P350" s="74"/>
      <c r="Q350" s="74"/>
      <c r="R350" s="74"/>
      <c r="S350" s="74"/>
      <c r="T350" s="88"/>
      <c r="U350" s="88"/>
      <c r="V350"/>
      <c r="W350"/>
      <c r="X350"/>
      <c r="Y350"/>
      <c r="Z350" s="88"/>
      <c r="AA350" s="88"/>
    </row>
    <row r="351" spans="1:27" x14ac:dyDescent="0.3">
      <c r="A351"/>
      <c r="B351"/>
      <c r="C351" s="122"/>
      <c r="D351" s="88"/>
      <c r="E351" s="88"/>
      <c r="F351" s="88"/>
      <c r="I351"/>
      <c r="J351" s="88"/>
      <c r="K351" s="88"/>
      <c r="L351" s="88"/>
      <c r="M351" s="88"/>
      <c r="N351" s="88"/>
      <c r="O351" s="88"/>
      <c r="P351" s="74"/>
      <c r="Q351" s="74"/>
      <c r="R351" s="74"/>
      <c r="S351" s="74"/>
      <c r="T351" s="88"/>
      <c r="U351" s="88"/>
      <c r="V351"/>
      <c r="W351"/>
      <c r="X351"/>
      <c r="Y351"/>
      <c r="Z351" s="88"/>
      <c r="AA351" s="88"/>
    </row>
    <row r="352" spans="1:27" x14ac:dyDescent="0.3">
      <c r="A352"/>
      <c r="B352"/>
      <c r="C352" s="122"/>
      <c r="D352" s="88"/>
      <c r="E352" s="88"/>
      <c r="F352" s="88"/>
      <c r="I352"/>
      <c r="J352" s="88"/>
      <c r="K352" s="88"/>
      <c r="L352" s="88"/>
      <c r="M352" s="88"/>
      <c r="N352" s="88"/>
      <c r="O352" s="88"/>
      <c r="P352" s="74"/>
      <c r="Q352" s="74"/>
      <c r="R352" s="74"/>
      <c r="S352" s="74"/>
      <c r="T352" s="88"/>
      <c r="U352" s="88"/>
      <c r="V352"/>
      <c r="W352"/>
      <c r="X352"/>
      <c r="Y352"/>
      <c r="Z352" s="88"/>
      <c r="AA352" s="88"/>
    </row>
    <row r="353" spans="1:27" x14ac:dyDescent="0.3">
      <c r="A353"/>
      <c r="B353"/>
      <c r="C353" s="122"/>
      <c r="D353" s="88"/>
      <c r="E353" s="88"/>
      <c r="F353" s="88"/>
      <c r="I353"/>
      <c r="J353" s="88"/>
      <c r="K353" s="88"/>
      <c r="L353" s="88"/>
      <c r="M353" s="88"/>
      <c r="N353" s="88"/>
      <c r="O353" s="88"/>
      <c r="P353" s="74"/>
      <c r="Q353" s="74"/>
      <c r="R353" s="74"/>
      <c r="S353" s="74"/>
      <c r="T353" s="88"/>
      <c r="U353" s="88"/>
      <c r="V353"/>
      <c r="W353"/>
      <c r="X353"/>
      <c r="Y353"/>
      <c r="Z353" s="88"/>
      <c r="AA353" s="88"/>
    </row>
    <row r="354" spans="1:27" x14ac:dyDescent="0.3">
      <c r="A354"/>
      <c r="B354"/>
      <c r="C354" s="122"/>
      <c r="D354" s="88"/>
      <c r="E354" s="88"/>
      <c r="F354" s="88"/>
      <c r="I354"/>
      <c r="J354" s="88"/>
      <c r="K354" s="88"/>
      <c r="L354" s="88"/>
      <c r="M354" s="88"/>
      <c r="N354" s="88"/>
      <c r="O354" s="88"/>
      <c r="P354" s="74"/>
      <c r="Q354" s="74"/>
      <c r="R354" s="74"/>
      <c r="S354" s="74"/>
      <c r="T354" s="88"/>
      <c r="U354" s="88"/>
      <c r="V354"/>
      <c r="W354"/>
      <c r="X354"/>
      <c r="Y354"/>
      <c r="Z354" s="88"/>
      <c r="AA354" s="88"/>
    </row>
    <row r="355" spans="1:27" x14ac:dyDescent="0.3">
      <c r="A355"/>
      <c r="B355"/>
      <c r="C355" s="122"/>
      <c r="D355" s="88"/>
      <c r="E355" s="88"/>
      <c r="F355" s="88"/>
      <c r="I355"/>
      <c r="J355" s="88"/>
      <c r="K355" s="88"/>
      <c r="L355" s="88"/>
      <c r="M355" s="88"/>
      <c r="N355" s="88"/>
      <c r="O355" s="88"/>
      <c r="P355" s="74"/>
      <c r="Q355" s="74"/>
      <c r="R355" s="74"/>
      <c r="S355" s="74"/>
      <c r="T355" s="88"/>
      <c r="U355" s="88"/>
      <c r="V355"/>
      <c r="W355"/>
      <c r="X355"/>
      <c r="Y355"/>
      <c r="Z355" s="88"/>
      <c r="AA355" s="88"/>
    </row>
    <row r="356" spans="1:27" x14ac:dyDescent="0.3">
      <c r="A356"/>
      <c r="B356"/>
      <c r="C356" s="122"/>
      <c r="D356" s="88"/>
      <c r="E356" s="88"/>
      <c r="F356" s="88"/>
      <c r="I356"/>
      <c r="J356" s="88"/>
      <c r="K356" s="88"/>
      <c r="L356" s="88"/>
      <c r="M356" s="88"/>
      <c r="N356" s="88"/>
      <c r="O356" s="88"/>
      <c r="P356" s="74"/>
      <c r="Q356" s="74"/>
      <c r="R356" s="74"/>
      <c r="S356" s="74"/>
      <c r="T356" s="88"/>
      <c r="U356" s="88"/>
      <c r="V356"/>
      <c r="W356"/>
      <c r="X356"/>
      <c r="Y356"/>
      <c r="Z356" s="88"/>
      <c r="AA356" s="88"/>
    </row>
    <row r="357" spans="1:27" x14ac:dyDescent="0.3">
      <c r="A357"/>
      <c r="B357"/>
      <c r="C357" s="122"/>
      <c r="D357" s="88"/>
      <c r="E357" s="88"/>
      <c r="F357" s="88"/>
      <c r="I357"/>
      <c r="J357" s="88"/>
      <c r="K357" s="88"/>
      <c r="L357" s="88"/>
      <c r="M357" s="88"/>
      <c r="N357" s="88"/>
      <c r="O357" s="88"/>
      <c r="P357" s="74"/>
      <c r="Q357" s="74"/>
      <c r="R357" s="74"/>
      <c r="S357" s="74"/>
      <c r="T357" s="88"/>
      <c r="U357" s="88"/>
      <c r="V357"/>
      <c r="W357"/>
      <c r="X357"/>
      <c r="Y357"/>
      <c r="Z357" s="88"/>
      <c r="AA357" s="88"/>
    </row>
    <row r="358" spans="1:27" x14ac:dyDescent="0.3">
      <c r="A358"/>
      <c r="B358"/>
      <c r="C358" s="122"/>
      <c r="D358" s="88"/>
      <c r="E358" s="88"/>
      <c r="F358" s="88"/>
      <c r="I358"/>
      <c r="J358" s="88"/>
      <c r="K358" s="88"/>
      <c r="L358" s="88"/>
      <c r="M358" s="88"/>
      <c r="N358" s="88"/>
      <c r="O358" s="88"/>
      <c r="P358" s="74"/>
      <c r="Q358" s="74"/>
      <c r="R358" s="74"/>
      <c r="S358" s="74"/>
      <c r="T358" s="88"/>
      <c r="U358" s="88"/>
      <c r="V358"/>
      <c r="W358"/>
      <c r="X358"/>
      <c r="Y358"/>
      <c r="Z358" s="88"/>
      <c r="AA358" s="88"/>
    </row>
    <row r="359" spans="1:27" x14ac:dyDescent="0.3">
      <c r="A359"/>
      <c r="B359"/>
      <c r="C359" s="122"/>
      <c r="D359" s="88"/>
      <c r="E359" s="88"/>
      <c r="F359" s="88"/>
      <c r="I359"/>
      <c r="J359" s="88"/>
      <c r="K359" s="88"/>
      <c r="L359" s="88"/>
      <c r="M359" s="88"/>
      <c r="N359" s="88"/>
      <c r="O359" s="88"/>
      <c r="P359" s="74"/>
      <c r="Q359" s="74"/>
      <c r="R359" s="74"/>
      <c r="S359" s="74"/>
      <c r="T359" s="88"/>
      <c r="U359" s="88"/>
      <c r="V359"/>
      <c r="W359"/>
      <c r="X359"/>
      <c r="Y359"/>
      <c r="Z359" s="88"/>
      <c r="AA359" s="88"/>
    </row>
    <row r="360" spans="1:27" x14ac:dyDescent="0.3">
      <c r="A360"/>
      <c r="B360"/>
      <c r="C360" s="122"/>
      <c r="D360" s="88"/>
      <c r="E360" s="88"/>
      <c r="F360" s="88"/>
      <c r="I360"/>
      <c r="J360" s="88"/>
      <c r="K360" s="88"/>
      <c r="L360" s="88"/>
      <c r="M360" s="88"/>
      <c r="N360" s="88"/>
      <c r="O360" s="88"/>
      <c r="P360" s="74"/>
      <c r="Q360" s="74"/>
      <c r="R360" s="74"/>
      <c r="S360" s="74"/>
      <c r="T360" s="88"/>
      <c r="U360" s="88"/>
      <c r="V360"/>
      <c r="W360"/>
      <c r="X360"/>
      <c r="Y360"/>
      <c r="Z360" s="88"/>
      <c r="AA360" s="88"/>
    </row>
    <row r="361" spans="1:27" x14ac:dyDescent="0.3">
      <c r="A361"/>
      <c r="B361"/>
      <c r="C361" s="122"/>
      <c r="D361" s="88"/>
      <c r="E361" s="88"/>
      <c r="F361" s="88"/>
      <c r="I361"/>
      <c r="J361" s="88"/>
      <c r="K361" s="88"/>
      <c r="L361" s="88"/>
      <c r="M361" s="88"/>
      <c r="N361" s="88"/>
      <c r="O361" s="88"/>
      <c r="P361" s="74"/>
      <c r="Q361" s="74"/>
      <c r="R361" s="74"/>
      <c r="S361" s="74"/>
      <c r="T361" s="88"/>
      <c r="U361" s="88"/>
      <c r="V361"/>
      <c r="W361"/>
      <c r="X361"/>
      <c r="Y361"/>
      <c r="Z361" s="88"/>
      <c r="AA361" s="88"/>
    </row>
    <row r="362" spans="1:27" x14ac:dyDescent="0.3">
      <c r="A362"/>
      <c r="B362"/>
      <c r="C362" s="122"/>
      <c r="D362" s="88"/>
      <c r="E362" s="88"/>
      <c r="F362" s="88"/>
      <c r="I362"/>
      <c r="J362" s="88"/>
      <c r="K362" s="88"/>
      <c r="L362" s="88"/>
      <c r="M362" s="88"/>
      <c r="N362" s="88"/>
      <c r="O362" s="88"/>
      <c r="P362" s="74"/>
      <c r="Q362" s="74"/>
      <c r="R362" s="74"/>
      <c r="S362" s="74"/>
      <c r="T362" s="88"/>
      <c r="U362" s="88"/>
      <c r="V362"/>
      <c r="W362"/>
      <c r="X362"/>
      <c r="Y362"/>
      <c r="Z362" s="88"/>
      <c r="AA362" s="88"/>
    </row>
    <row r="363" spans="1:27" x14ac:dyDescent="0.3">
      <c r="A363"/>
      <c r="B363"/>
      <c r="C363" s="122"/>
      <c r="D363" s="88"/>
      <c r="E363" s="88"/>
      <c r="F363" s="88"/>
      <c r="I363"/>
      <c r="J363" s="88"/>
      <c r="K363" s="88"/>
      <c r="L363" s="88"/>
      <c r="M363" s="88"/>
      <c r="N363" s="88"/>
      <c r="O363" s="88"/>
      <c r="P363" s="74"/>
      <c r="Q363" s="74"/>
      <c r="R363" s="74"/>
      <c r="S363" s="74"/>
      <c r="T363" s="88"/>
      <c r="U363" s="88"/>
      <c r="V363"/>
      <c r="W363"/>
      <c r="X363"/>
      <c r="Y363"/>
      <c r="Z363" s="88"/>
      <c r="AA363" s="88"/>
    </row>
    <row r="364" spans="1:27" x14ac:dyDescent="0.3">
      <c r="A364"/>
      <c r="B364"/>
      <c r="C364" s="122"/>
      <c r="D364" s="88"/>
      <c r="E364" s="88"/>
      <c r="F364" s="88"/>
      <c r="I364"/>
      <c r="J364" s="88"/>
      <c r="K364" s="88"/>
      <c r="L364" s="88"/>
      <c r="M364" s="88"/>
      <c r="N364" s="88"/>
      <c r="O364" s="88"/>
      <c r="P364" s="74"/>
      <c r="Q364" s="74"/>
      <c r="R364" s="74"/>
      <c r="S364" s="74"/>
      <c r="T364" s="88"/>
      <c r="U364" s="88"/>
      <c r="V364"/>
      <c r="W364"/>
      <c r="X364"/>
      <c r="Y364"/>
      <c r="Z364" s="88"/>
      <c r="AA364" s="88"/>
    </row>
    <row r="365" spans="1:27" x14ac:dyDescent="0.3">
      <c r="A365"/>
      <c r="B365"/>
      <c r="C365" s="122"/>
      <c r="D365" s="88"/>
      <c r="E365" s="88"/>
      <c r="F365" s="88"/>
      <c r="I365"/>
      <c r="J365" s="88"/>
      <c r="K365" s="88"/>
      <c r="L365" s="88"/>
      <c r="M365" s="88"/>
      <c r="N365" s="88"/>
      <c r="O365" s="88"/>
      <c r="P365" s="74"/>
      <c r="Q365" s="74"/>
      <c r="R365" s="74"/>
      <c r="S365" s="74"/>
      <c r="T365" s="88"/>
      <c r="U365" s="88"/>
      <c r="V365"/>
      <c r="W365"/>
      <c r="X365"/>
      <c r="Y365"/>
      <c r="Z365" s="88"/>
      <c r="AA365" s="88"/>
    </row>
    <row r="366" spans="1:27" x14ac:dyDescent="0.3">
      <c r="A366"/>
      <c r="B366"/>
      <c r="C366" s="122"/>
      <c r="D366" s="88"/>
      <c r="E366" s="88"/>
      <c r="F366" s="88"/>
      <c r="I366"/>
      <c r="J366" s="88"/>
      <c r="K366" s="88"/>
      <c r="L366" s="88"/>
      <c r="M366" s="88"/>
      <c r="N366" s="88"/>
      <c r="O366" s="88"/>
      <c r="P366" s="74"/>
      <c r="Q366" s="74"/>
      <c r="R366" s="74"/>
      <c r="S366" s="74"/>
      <c r="T366" s="88"/>
      <c r="U366" s="88"/>
      <c r="V366"/>
      <c r="W366"/>
      <c r="X366"/>
      <c r="Y366"/>
      <c r="Z366" s="88"/>
      <c r="AA366" s="88"/>
    </row>
    <row r="367" spans="1:27" x14ac:dyDescent="0.3">
      <c r="A367"/>
      <c r="B367"/>
      <c r="C367" s="122"/>
      <c r="D367" s="88"/>
      <c r="E367" s="88"/>
      <c r="F367" s="88"/>
      <c r="I367"/>
      <c r="J367" s="88"/>
      <c r="K367" s="88"/>
      <c r="L367" s="88"/>
      <c r="M367" s="88"/>
      <c r="N367" s="88"/>
      <c r="O367" s="88"/>
      <c r="P367" s="74"/>
      <c r="Q367" s="74"/>
      <c r="R367" s="74"/>
      <c r="S367" s="74"/>
      <c r="T367" s="88"/>
      <c r="U367" s="88"/>
      <c r="V367"/>
      <c r="W367"/>
      <c r="X367"/>
      <c r="Y367"/>
      <c r="Z367" s="88"/>
      <c r="AA367" s="88"/>
    </row>
    <row r="368" spans="1:27" x14ac:dyDescent="0.3">
      <c r="A368"/>
      <c r="B368"/>
      <c r="C368" s="122"/>
      <c r="D368" s="88"/>
      <c r="E368" s="88"/>
      <c r="F368" s="88"/>
      <c r="I368"/>
      <c r="J368" s="88"/>
      <c r="K368" s="88"/>
      <c r="L368" s="88"/>
      <c r="M368" s="88"/>
      <c r="N368" s="88"/>
      <c r="O368" s="88"/>
      <c r="P368" s="74"/>
      <c r="Q368" s="74"/>
      <c r="R368" s="74"/>
      <c r="S368" s="74"/>
      <c r="T368" s="88"/>
      <c r="U368" s="88"/>
      <c r="V368"/>
      <c r="W368"/>
      <c r="X368"/>
      <c r="Y368"/>
      <c r="Z368" s="88"/>
      <c r="AA368" s="88"/>
    </row>
    <row r="369" spans="1:27" x14ac:dyDescent="0.3">
      <c r="A369"/>
      <c r="B369"/>
      <c r="C369" s="122"/>
      <c r="D369" s="88"/>
      <c r="E369" s="88"/>
      <c r="F369" s="88"/>
      <c r="I369"/>
      <c r="J369" s="88"/>
      <c r="K369" s="88"/>
      <c r="L369" s="88"/>
      <c r="M369" s="88"/>
      <c r="N369" s="88"/>
      <c r="O369" s="88"/>
      <c r="P369" s="74"/>
      <c r="Q369" s="74"/>
      <c r="R369" s="74"/>
      <c r="S369" s="74"/>
      <c r="T369" s="88"/>
      <c r="U369" s="88"/>
      <c r="V369"/>
      <c r="W369"/>
      <c r="X369"/>
      <c r="Y369"/>
      <c r="Z369" s="88"/>
      <c r="AA369" s="88"/>
    </row>
    <row r="370" spans="1:27" x14ac:dyDescent="0.3">
      <c r="A370"/>
      <c r="B370"/>
      <c r="C370" s="122"/>
      <c r="D370" s="88"/>
      <c r="E370" s="88"/>
      <c r="F370" s="88"/>
      <c r="I370"/>
      <c r="J370" s="88"/>
      <c r="K370" s="88"/>
      <c r="L370" s="88"/>
      <c r="M370" s="88"/>
      <c r="N370" s="88"/>
      <c r="O370" s="88"/>
      <c r="P370" s="74"/>
      <c r="Q370" s="74"/>
      <c r="R370" s="74"/>
      <c r="S370" s="74"/>
      <c r="T370" s="88"/>
      <c r="U370" s="88"/>
      <c r="V370"/>
      <c r="W370"/>
      <c r="X370"/>
      <c r="Y370"/>
      <c r="Z370" s="88"/>
      <c r="AA370" s="88"/>
    </row>
    <row r="371" spans="1:27" x14ac:dyDescent="0.3">
      <c r="A371"/>
      <c r="B371"/>
      <c r="C371" s="122"/>
      <c r="D371" s="88"/>
      <c r="E371" s="88"/>
      <c r="F371" s="88"/>
      <c r="I371"/>
      <c r="J371" s="88"/>
      <c r="K371" s="88"/>
      <c r="L371" s="88"/>
      <c r="M371" s="88"/>
      <c r="N371" s="88"/>
      <c r="O371" s="88"/>
      <c r="P371" s="74"/>
      <c r="Q371" s="74"/>
      <c r="R371" s="74"/>
      <c r="S371" s="74"/>
      <c r="T371" s="88"/>
      <c r="U371" s="88"/>
      <c r="V371"/>
      <c r="W371"/>
      <c r="X371"/>
      <c r="Y371"/>
      <c r="Z371" s="88"/>
      <c r="AA371" s="88"/>
    </row>
    <row r="372" spans="1:27" x14ac:dyDescent="0.3">
      <c r="A372"/>
      <c r="B372"/>
      <c r="C372" s="122"/>
      <c r="D372" s="88"/>
      <c r="E372" s="88"/>
      <c r="F372" s="88"/>
      <c r="I372"/>
      <c r="J372" s="88"/>
      <c r="K372" s="88"/>
      <c r="L372" s="88"/>
      <c r="M372" s="88"/>
      <c r="N372" s="88"/>
      <c r="O372" s="88"/>
      <c r="P372" s="74"/>
      <c r="Q372" s="74"/>
      <c r="R372" s="74"/>
      <c r="S372" s="74"/>
      <c r="T372" s="88"/>
      <c r="U372" s="88"/>
      <c r="V372"/>
      <c r="W372"/>
      <c r="X372"/>
      <c r="Y372"/>
      <c r="Z372" s="88"/>
      <c r="AA372" s="88"/>
    </row>
    <row r="373" spans="1:27" x14ac:dyDescent="0.3">
      <c r="A373"/>
      <c r="B373"/>
      <c r="C373" s="122"/>
      <c r="D373" s="88"/>
      <c r="E373" s="88"/>
      <c r="F373" s="88"/>
      <c r="I373"/>
      <c r="J373" s="88"/>
      <c r="K373" s="88"/>
      <c r="L373" s="88"/>
      <c r="M373" s="88"/>
      <c r="N373" s="88"/>
      <c r="O373" s="88"/>
      <c r="P373" s="74"/>
      <c r="Q373" s="74"/>
      <c r="R373" s="74"/>
      <c r="S373" s="74"/>
      <c r="T373" s="88"/>
      <c r="U373" s="88"/>
      <c r="V373"/>
      <c r="W373"/>
      <c r="X373"/>
      <c r="Y373"/>
      <c r="Z373" s="88"/>
      <c r="AA373" s="88"/>
    </row>
    <row r="374" spans="1:27" x14ac:dyDescent="0.3">
      <c r="A374"/>
      <c r="B374"/>
      <c r="C374" s="122"/>
      <c r="D374" s="88"/>
      <c r="E374" s="88"/>
      <c r="F374" s="88"/>
      <c r="I374"/>
      <c r="J374" s="88"/>
      <c r="K374" s="88"/>
      <c r="L374" s="88"/>
      <c r="M374" s="88"/>
      <c r="N374" s="88"/>
      <c r="O374" s="88"/>
      <c r="P374" s="74"/>
      <c r="Q374" s="74"/>
      <c r="R374" s="74"/>
      <c r="S374" s="74"/>
      <c r="T374" s="88"/>
      <c r="U374" s="88"/>
      <c r="V374"/>
      <c r="W374"/>
      <c r="X374"/>
      <c r="Y374"/>
      <c r="Z374" s="88"/>
      <c r="AA374" s="88"/>
    </row>
    <row r="375" spans="1:27" x14ac:dyDescent="0.3">
      <c r="A375"/>
      <c r="B375"/>
      <c r="C375" s="122"/>
      <c r="D375" s="88"/>
      <c r="E375" s="88"/>
      <c r="F375" s="88"/>
      <c r="I375"/>
      <c r="J375" s="88"/>
      <c r="K375" s="88"/>
      <c r="L375" s="88"/>
      <c r="M375" s="88"/>
      <c r="N375" s="88"/>
      <c r="O375" s="88"/>
      <c r="P375" s="74"/>
      <c r="Q375" s="74"/>
      <c r="R375" s="74"/>
      <c r="S375" s="74"/>
      <c r="T375" s="88"/>
      <c r="U375" s="88"/>
      <c r="V375"/>
      <c r="W375"/>
      <c r="X375"/>
      <c r="Y375"/>
      <c r="Z375" s="88"/>
      <c r="AA375" s="88"/>
    </row>
    <row r="376" spans="1:27" x14ac:dyDescent="0.3">
      <c r="A376"/>
      <c r="B376"/>
      <c r="C376" s="122"/>
      <c r="D376" s="88"/>
      <c r="E376" s="88"/>
      <c r="F376" s="88"/>
      <c r="I376"/>
      <c r="J376" s="88"/>
      <c r="K376" s="88"/>
      <c r="L376" s="88"/>
      <c r="M376" s="88"/>
      <c r="N376" s="88"/>
      <c r="O376" s="88"/>
      <c r="P376" s="74"/>
      <c r="Q376" s="74"/>
      <c r="R376" s="74"/>
      <c r="S376" s="74"/>
      <c r="T376" s="88"/>
      <c r="U376" s="88"/>
      <c r="V376"/>
      <c r="W376"/>
      <c r="X376"/>
      <c r="Y376"/>
      <c r="Z376" s="88"/>
      <c r="AA376" s="88"/>
    </row>
    <row r="377" spans="1:27" x14ac:dyDescent="0.3">
      <c r="A377"/>
      <c r="B377"/>
      <c r="C377" s="122"/>
      <c r="D377" s="88"/>
      <c r="E377" s="88"/>
      <c r="F377" s="88"/>
      <c r="I377"/>
      <c r="J377" s="88"/>
      <c r="K377" s="88"/>
      <c r="L377" s="88"/>
      <c r="M377" s="88"/>
      <c r="N377" s="88"/>
      <c r="O377" s="88"/>
      <c r="P377" s="74"/>
      <c r="Q377" s="74"/>
      <c r="R377" s="74"/>
      <c r="S377" s="74"/>
      <c r="T377" s="88"/>
      <c r="U377" s="88"/>
      <c r="V377"/>
      <c r="W377"/>
      <c r="X377"/>
      <c r="Y377"/>
      <c r="Z377" s="88"/>
      <c r="AA377" s="88"/>
    </row>
    <row r="378" spans="1:27" x14ac:dyDescent="0.3">
      <c r="A378"/>
      <c r="B378"/>
      <c r="C378" s="122"/>
      <c r="D378" s="88"/>
      <c r="E378" s="88"/>
      <c r="F378" s="88"/>
      <c r="I378"/>
      <c r="J378" s="88"/>
      <c r="K378" s="88"/>
      <c r="L378" s="88"/>
      <c r="M378" s="88"/>
      <c r="N378" s="88"/>
      <c r="O378" s="88"/>
      <c r="P378" s="74"/>
      <c r="Q378" s="74"/>
      <c r="R378" s="74"/>
      <c r="S378" s="74"/>
      <c r="T378" s="88"/>
      <c r="U378" s="88"/>
      <c r="V378"/>
      <c r="W378"/>
      <c r="X378"/>
      <c r="Y378"/>
      <c r="Z378" s="88"/>
      <c r="AA378" s="88"/>
    </row>
    <row r="379" spans="1:27" x14ac:dyDescent="0.3">
      <c r="A379"/>
      <c r="B379"/>
      <c r="C379" s="122"/>
      <c r="D379" s="88"/>
      <c r="E379" s="88"/>
      <c r="F379" s="88"/>
      <c r="I379"/>
      <c r="J379" s="88"/>
      <c r="K379" s="88"/>
      <c r="L379" s="88"/>
      <c r="M379" s="88"/>
      <c r="N379" s="88"/>
      <c r="O379" s="88"/>
      <c r="P379" s="74"/>
      <c r="Q379" s="74"/>
      <c r="R379" s="74"/>
      <c r="S379" s="74"/>
      <c r="T379" s="88"/>
      <c r="U379" s="88"/>
      <c r="V379"/>
      <c r="W379"/>
      <c r="X379"/>
      <c r="Y379"/>
      <c r="Z379" s="88"/>
      <c r="AA379" s="88"/>
    </row>
    <row r="380" spans="1:27" x14ac:dyDescent="0.3">
      <c r="A380"/>
      <c r="B380"/>
      <c r="C380" s="122"/>
      <c r="D380" s="88"/>
      <c r="E380" s="88"/>
      <c r="F380" s="88"/>
      <c r="I380"/>
      <c r="J380" s="88"/>
      <c r="K380" s="88"/>
      <c r="L380" s="88"/>
      <c r="M380" s="88"/>
      <c r="N380" s="88"/>
      <c r="O380" s="88"/>
      <c r="P380" s="74"/>
      <c r="Q380" s="74"/>
      <c r="R380" s="74"/>
      <c r="S380" s="74"/>
      <c r="T380" s="88"/>
      <c r="U380" s="88"/>
      <c r="V380"/>
      <c r="W380"/>
      <c r="X380"/>
      <c r="Y380"/>
      <c r="Z380" s="88"/>
      <c r="AA380" s="88"/>
    </row>
    <row r="381" spans="1:27" x14ac:dyDescent="0.3">
      <c r="A381"/>
      <c r="B381"/>
      <c r="C381" s="122"/>
      <c r="D381" s="88"/>
      <c r="E381" s="88"/>
      <c r="F381" s="88"/>
      <c r="I381"/>
      <c r="J381" s="88"/>
      <c r="K381" s="88"/>
      <c r="L381" s="88"/>
      <c r="M381" s="88"/>
      <c r="N381" s="88"/>
      <c r="O381" s="88"/>
      <c r="P381" s="74"/>
      <c r="Q381" s="74"/>
      <c r="R381" s="74"/>
      <c r="S381" s="74"/>
      <c r="T381" s="88"/>
      <c r="U381" s="88"/>
      <c r="V381"/>
      <c r="W381"/>
      <c r="X381"/>
      <c r="Y381"/>
      <c r="Z381" s="88"/>
      <c r="AA381" s="88"/>
    </row>
    <row r="382" spans="1:27" x14ac:dyDescent="0.3">
      <c r="A382"/>
      <c r="B382"/>
      <c r="C382" s="122"/>
      <c r="D382" s="88"/>
      <c r="E382" s="88"/>
      <c r="F382" s="88"/>
      <c r="I382"/>
      <c r="J382" s="88"/>
      <c r="K382" s="88"/>
      <c r="L382" s="88"/>
      <c r="M382" s="88"/>
      <c r="N382" s="88"/>
      <c r="O382" s="88"/>
      <c r="P382" s="74"/>
      <c r="Q382" s="74"/>
      <c r="R382" s="74"/>
      <c r="S382" s="74"/>
      <c r="T382" s="88"/>
      <c r="U382" s="88"/>
      <c r="V382"/>
      <c r="W382"/>
      <c r="X382"/>
      <c r="Y382"/>
      <c r="Z382" s="88"/>
      <c r="AA382" s="88"/>
    </row>
    <row r="383" spans="1:27" x14ac:dyDescent="0.3">
      <c r="A383"/>
      <c r="B383"/>
      <c r="C383" s="122"/>
      <c r="D383" s="88"/>
      <c r="E383" s="88"/>
      <c r="F383" s="88"/>
      <c r="I383"/>
      <c r="J383" s="88"/>
      <c r="K383" s="88"/>
      <c r="L383" s="88"/>
      <c r="M383" s="88"/>
      <c r="N383" s="88"/>
      <c r="O383" s="88"/>
      <c r="P383" s="74"/>
      <c r="Q383" s="74"/>
      <c r="R383" s="74"/>
      <c r="S383" s="74"/>
      <c r="T383" s="88"/>
      <c r="U383" s="88"/>
      <c r="V383"/>
      <c r="W383"/>
      <c r="X383"/>
      <c r="Y383"/>
      <c r="Z383" s="88"/>
      <c r="AA383" s="88"/>
    </row>
    <row r="384" spans="1:27" x14ac:dyDescent="0.3">
      <c r="A384"/>
      <c r="B384"/>
      <c r="C384" s="122"/>
      <c r="D384" s="88"/>
      <c r="E384" s="88"/>
      <c r="F384" s="88"/>
      <c r="I384"/>
      <c r="J384" s="88"/>
      <c r="K384" s="88"/>
      <c r="L384" s="88"/>
      <c r="M384" s="88"/>
      <c r="N384" s="88"/>
      <c r="O384" s="88"/>
      <c r="P384" s="74"/>
      <c r="Q384" s="74"/>
      <c r="R384" s="74"/>
      <c r="S384" s="74"/>
      <c r="T384" s="88"/>
      <c r="U384" s="88"/>
      <c r="V384"/>
      <c r="W384"/>
      <c r="X384"/>
      <c r="Y384"/>
      <c r="Z384" s="88"/>
      <c r="AA384" s="88"/>
    </row>
    <row r="385" spans="1:27" x14ac:dyDescent="0.3">
      <c r="A385"/>
      <c r="B385"/>
      <c r="C385" s="122"/>
      <c r="D385" s="88"/>
      <c r="E385" s="88"/>
      <c r="F385" s="88"/>
      <c r="I385"/>
      <c r="J385" s="88"/>
      <c r="K385" s="88"/>
      <c r="L385" s="88"/>
      <c r="M385" s="88"/>
      <c r="N385" s="88"/>
      <c r="O385" s="88"/>
      <c r="P385" s="74"/>
      <c r="Q385" s="74"/>
      <c r="R385" s="74"/>
      <c r="S385" s="74"/>
      <c r="T385" s="88"/>
      <c r="U385" s="88"/>
      <c r="V385"/>
      <c r="W385"/>
      <c r="X385"/>
      <c r="Y385"/>
      <c r="Z385" s="88"/>
      <c r="AA385" s="88"/>
    </row>
    <row r="386" spans="1:27" x14ac:dyDescent="0.3">
      <c r="A386"/>
      <c r="B386"/>
      <c r="C386" s="122"/>
      <c r="D386" s="88"/>
      <c r="E386" s="88"/>
      <c r="F386" s="88"/>
      <c r="I386"/>
      <c r="J386" s="88"/>
      <c r="K386" s="88"/>
      <c r="L386" s="88"/>
      <c r="M386" s="88"/>
      <c r="N386" s="88"/>
      <c r="O386" s="88"/>
      <c r="P386" s="74"/>
      <c r="Q386" s="74"/>
      <c r="R386" s="74"/>
      <c r="S386" s="74"/>
      <c r="T386" s="88"/>
      <c r="U386" s="88"/>
      <c r="V386"/>
      <c r="W386"/>
      <c r="X386"/>
      <c r="Y386"/>
      <c r="Z386" s="88"/>
      <c r="AA386" s="88"/>
    </row>
    <row r="387" spans="1:27" x14ac:dyDescent="0.3">
      <c r="A387"/>
      <c r="B387"/>
      <c r="C387" s="122"/>
      <c r="D387" s="88"/>
      <c r="E387" s="88"/>
      <c r="F387" s="88"/>
      <c r="I387"/>
      <c r="J387" s="88"/>
      <c r="K387" s="88"/>
      <c r="L387" s="88"/>
      <c r="M387" s="88"/>
      <c r="N387" s="88"/>
      <c r="O387" s="88"/>
      <c r="P387" s="74"/>
      <c r="Q387" s="74"/>
      <c r="R387" s="74"/>
      <c r="S387" s="74"/>
      <c r="T387" s="88"/>
      <c r="U387" s="88"/>
      <c r="V387"/>
      <c r="W387"/>
      <c r="X387"/>
      <c r="Y387"/>
      <c r="Z387" s="88"/>
      <c r="AA387" s="88"/>
    </row>
    <row r="388" spans="1:27" x14ac:dyDescent="0.3">
      <c r="A388"/>
      <c r="B388"/>
      <c r="C388" s="122"/>
      <c r="D388" s="88"/>
      <c r="E388" s="88"/>
      <c r="F388" s="88"/>
      <c r="I388"/>
      <c r="J388" s="88"/>
      <c r="K388" s="88"/>
      <c r="L388" s="88"/>
      <c r="M388" s="88"/>
      <c r="N388" s="88"/>
      <c r="O388" s="88"/>
      <c r="P388" s="74"/>
      <c r="Q388" s="74"/>
      <c r="R388" s="74"/>
      <c r="S388" s="74"/>
      <c r="T388" s="88"/>
      <c r="U388" s="88"/>
      <c r="V388"/>
      <c r="W388"/>
      <c r="X388"/>
      <c r="Y388"/>
      <c r="Z388" s="88"/>
      <c r="AA388" s="88"/>
    </row>
    <row r="389" spans="1:27" x14ac:dyDescent="0.3">
      <c r="A389"/>
      <c r="B389"/>
      <c r="C389" s="122"/>
      <c r="D389" s="88"/>
      <c r="E389" s="88"/>
      <c r="F389" s="88"/>
      <c r="I389"/>
      <c r="J389" s="88"/>
      <c r="K389" s="88"/>
      <c r="L389" s="88"/>
      <c r="M389" s="88"/>
      <c r="N389" s="88"/>
      <c r="O389" s="88"/>
      <c r="P389" s="74"/>
      <c r="Q389" s="74"/>
      <c r="R389" s="74"/>
      <c r="S389" s="74"/>
      <c r="T389" s="88"/>
      <c r="U389" s="88"/>
      <c r="V389"/>
      <c r="W389"/>
      <c r="X389"/>
      <c r="Y389"/>
      <c r="Z389" s="88"/>
      <c r="AA389" s="88"/>
    </row>
    <row r="390" spans="1:27" x14ac:dyDescent="0.3">
      <c r="A390"/>
      <c r="B390"/>
      <c r="C390" s="122"/>
      <c r="D390" s="88"/>
      <c r="E390" s="88"/>
      <c r="F390" s="88"/>
      <c r="I390"/>
      <c r="J390" s="88"/>
      <c r="K390" s="88"/>
      <c r="L390" s="88"/>
      <c r="M390" s="88"/>
      <c r="N390" s="88"/>
      <c r="O390" s="88"/>
      <c r="P390" s="74"/>
      <c r="Q390" s="74"/>
      <c r="R390" s="74"/>
      <c r="S390" s="74"/>
      <c r="T390" s="88"/>
      <c r="U390" s="88"/>
      <c r="V390"/>
      <c r="W390"/>
      <c r="X390"/>
      <c r="Y390"/>
      <c r="Z390" s="88"/>
      <c r="AA390" s="88"/>
    </row>
    <row r="391" spans="1:27" x14ac:dyDescent="0.3">
      <c r="A391"/>
      <c r="B391"/>
      <c r="C391" s="122"/>
      <c r="D391" s="88"/>
      <c r="E391" s="88"/>
      <c r="F391" s="88"/>
      <c r="I391"/>
      <c r="J391" s="88"/>
      <c r="K391" s="88"/>
      <c r="L391" s="88"/>
      <c r="M391" s="88"/>
      <c r="N391" s="88"/>
      <c r="O391" s="88"/>
      <c r="P391" s="74"/>
      <c r="Q391" s="74"/>
      <c r="R391" s="74"/>
      <c r="S391" s="74"/>
      <c r="T391" s="88"/>
      <c r="U391" s="88"/>
      <c r="V391"/>
      <c r="W391"/>
      <c r="X391"/>
      <c r="Y391"/>
      <c r="Z391" s="88"/>
      <c r="AA391" s="88"/>
    </row>
    <row r="392" spans="1:27" x14ac:dyDescent="0.3">
      <c r="A392"/>
      <c r="B392"/>
      <c r="C392" s="122"/>
      <c r="D392" s="88"/>
      <c r="E392" s="88"/>
      <c r="F392" s="88"/>
      <c r="I392"/>
      <c r="J392" s="88"/>
      <c r="K392" s="88"/>
      <c r="L392" s="88"/>
      <c r="M392" s="88"/>
      <c r="N392" s="88"/>
      <c r="O392" s="88"/>
      <c r="P392" s="74"/>
      <c r="Q392" s="74"/>
      <c r="R392" s="74"/>
      <c r="S392" s="74"/>
      <c r="T392" s="88"/>
      <c r="U392" s="88"/>
      <c r="V392"/>
      <c r="W392"/>
      <c r="X392"/>
      <c r="Y392"/>
      <c r="Z392" s="88"/>
      <c r="AA392" s="88"/>
    </row>
    <row r="393" spans="1:27" x14ac:dyDescent="0.3">
      <c r="A393"/>
      <c r="B393"/>
      <c r="C393" s="122"/>
      <c r="D393" s="88"/>
      <c r="E393" s="88"/>
      <c r="F393" s="88"/>
      <c r="I393"/>
      <c r="J393" s="88"/>
      <c r="K393" s="88"/>
      <c r="L393" s="88"/>
      <c r="M393" s="88"/>
      <c r="N393" s="88"/>
      <c r="O393" s="88"/>
      <c r="P393" s="74"/>
      <c r="Q393" s="74"/>
      <c r="R393" s="74"/>
      <c r="S393" s="74"/>
      <c r="T393" s="88"/>
      <c r="U393" s="88"/>
      <c r="V393"/>
      <c r="W393"/>
      <c r="X393"/>
      <c r="Y393"/>
      <c r="Z393" s="88"/>
      <c r="AA393" s="88"/>
    </row>
    <row r="394" spans="1:27" x14ac:dyDescent="0.3">
      <c r="A394"/>
      <c r="B394"/>
      <c r="C394" s="122"/>
      <c r="D394" s="88"/>
      <c r="E394" s="88"/>
      <c r="F394" s="88"/>
      <c r="I394"/>
      <c r="J394" s="88"/>
      <c r="K394" s="88"/>
      <c r="L394" s="88"/>
      <c r="M394" s="88"/>
      <c r="N394" s="88"/>
      <c r="O394" s="88"/>
      <c r="P394" s="74"/>
      <c r="Q394" s="74"/>
      <c r="R394" s="74"/>
      <c r="S394" s="74"/>
      <c r="T394" s="88"/>
      <c r="U394" s="88"/>
      <c r="V394"/>
      <c r="W394"/>
      <c r="X394"/>
      <c r="Y394"/>
      <c r="Z394" s="88"/>
      <c r="AA394" s="88"/>
    </row>
    <row r="395" spans="1:27" x14ac:dyDescent="0.3">
      <c r="A395"/>
      <c r="B395"/>
      <c r="C395" s="122"/>
      <c r="D395" s="88"/>
      <c r="E395" s="88"/>
      <c r="F395" s="88"/>
      <c r="I395"/>
      <c r="J395" s="88"/>
      <c r="K395" s="88"/>
      <c r="L395" s="88"/>
      <c r="M395" s="88"/>
      <c r="N395" s="88"/>
      <c r="O395" s="88"/>
      <c r="P395" s="74"/>
      <c r="Q395" s="74"/>
      <c r="R395" s="74"/>
      <c r="S395" s="74"/>
      <c r="T395" s="88"/>
      <c r="U395" s="88"/>
      <c r="V395"/>
      <c r="W395"/>
      <c r="X395"/>
      <c r="Y395"/>
      <c r="Z395" s="88"/>
      <c r="AA395" s="88"/>
    </row>
    <row r="396" spans="1:27" x14ac:dyDescent="0.3">
      <c r="A396"/>
      <c r="B396"/>
      <c r="C396" s="122"/>
      <c r="D396" s="88"/>
      <c r="E396" s="88"/>
      <c r="F396" s="88"/>
      <c r="I396"/>
      <c r="J396" s="88"/>
      <c r="K396" s="88"/>
      <c r="L396" s="88"/>
      <c r="M396" s="88"/>
      <c r="N396" s="88"/>
      <c r="O396" s="88"/>
      <c r="P396" s="74"/>
      <c r="Q396" s="74"/>
      <c r="R396" s="74"/>
      <c r="S396" s="74"/>
      <c r="T396" s="88"/>
      <c r="U396" s="88"/>
      <c r="V396"/>
      <c r="W396"/>
      <c r="X396"/>
      <c r="Y396"/>
      <c r="Z396" s="88"/>
      <c r="AA396" s="88"/>
    </row>
    <row r="397" spans="1:27" x14ac:dyDescent="0.3">
      <c r="A397"/>
      <c r="B397"/>
      <c r="C397" s="122"/>
      <c r="D397" s="88"/>
      <c r="E397" s="88"/>
      <c r="F397" s="88"/>
      <c r="I397"/>
      <c r="J397" s="88"/>
      <c r="K397" s="88"/>
      <c r="L397" s="88"/>
      <c r="M397" s="88"/>
      <c r="N397" s="88"/>
      <c r="O397" s="88"/>
      <c r="P397" s="74"/>
      <c r="Q397" s="74"/>
      <c r="R397" s="74"/>
      <c r="S397" s="74"/>
      <c r="T397" s="88"/>
      <c r="U397" s="88"/>
      <c r="V397"/>
      <c r="W397"/>
      <c r="X397"/>
      <c r="Y397"/>
      <c r="Z397" s="88"/>
      <c r="AA397" s="88"/>
    </row>
    <row r="398" spans="1:27" x14ac:dyDescent="0.3">
      <c r="A398"/>
      <c r="B398"/>
      <c r="C398" s="122"/>
      <c r="D398" s="88"/>
      <c r="E398" s="88"/>
      <c r="F398" s="88"/>
      <c r="I398"/>
      <c r="J398" s="88"/>
      <c r="K398" s="88"/>
      <c r="L398" s="88"/>
      <c r="M398" s="88"/>
      <c r="N398" s="88"/>
      <c r="O398" s="88"/>
      <c r="P398" s="74"/>
      <c r="Q398" s="74"/>
      <c r="R398" s="74"/>
      <c r="S398" s="74"/>
      <c r="T398" s="88"/>
      <c r="U398" s="88"/>
      <c r="V398"/>
      <c r="W398"/>
      <c r="X398"/>
      <c r="Y398"/>
      <c r="Z398" s="88"/>
      <c r="AA398" s="88"/>
    </row>
    <row r="399" spans="1:27" x14ac:dyDescent="0.3">
      <c r="A399"/>
      <c r="B399"/>
      <c r="C399" s="122"/>
      <c r="D399" s="88"/>
      <c r="E399" s="88"/>
      <c r="F399" s="88"/>
      <c r="I399"/>
      <c r="J399" s="88"/>
      <c r="K399" s="88"/>
      <c r="L399" s="88"/>
      <c r="M399" s="88"/>
      <c r="N399" s="88"/>
      <c r="O399" s="88"/>
      <c r="P399" s="74"/>
      <c r="Q399" s="74"/>
      <c r="R399" s="74"/>
      <c r="S399" s="74"/>
      <c r="T399" s="88"/>
      <c r="U399" s="88"/>
      <c r="V399"/>
      <c r="W399"/>
      <c r="X399"/>
      <c r="Y399"/>
      <c r="Z399" s="88"/>
      <c r="AA399" s="88"/>
    </row>
    <row r="400" spans="1:27" x14ac:dyDescent="0.3">
      <c r="A400"/>
      <c r="B400"/>
      <c r="C400" s="122"/>
      <c r="D400" s="88"/>
      <c r="E400" s="88"/>
      <c r="F400" s="88"/>
      <c r="I400"/>
      <c r="J400" s="88"/>
      <c r="K400" s="88"/>
      <c r="L400" s="88"/>
      <c r="M400" s="88"/>
      <c r="N400" s="88"/>
      <c r="O400" s="88"/>
      <c r="P400" s="74"/>
      <c r="Q400" s="74"/>
      <c r="R400" s="74"/>
      <c r="S400" s="74"/>
      <c r="T400" s="88"/>
      <c r="U400" s="88"/>
      <c r="V400"/>
      <c r="W400"/>
      <c r="X400"/>
      <c r="Y400"/>
      <c r="Z400" s="88"/>
      <c r="AA400" s="88"/>
    </row>
    <row r="401" spans="1:27" x14ac:dyDescent="0.3">
      <c r="A401"/>
      <c r="B401"/>
      <c r="C401" s="122"/>
      <c r="D401" s="88"/>
      <c r="E401" s="88"/>
      <c r="F401" s="88"/>
      <c r="I401"/>
      <c r="J401" s="88"/>
      <c r="K401" s="88"/>
      <c r="L401" s="88"/>
      <c r="M401" s="88"/>
      <c r="N401" s="88"/>
      <c r="O401" s="88"/>
      <c r="P401" s="74"/>
      <c r="Q401" s="74"/>
      <c r="R401" s="74"/>
      <c r="S401" s="74"/>
      <c r="T401" s="88"/>
      <c r="U401" s="88"/>
      <c r="V401"/>
      <c r="W401"/>
      <c r="X401"/>
      <c r="Y401"/>
      <c r="Z401" s="88"/>
      <c r="AA401" s="88"/>
    </row>
    <row r="402" spans="1:27" x14ac:dyDescent="0.3">
      <c r="A402"/>
      <c r="B402"/>
      <c r="C402" s="122"/>
      <c r="D402" s="88"/>
      <c r="E402" s="88"/>
      <c r="F402" s="88"/>
      <c r="I402"/>
      <c r="J402" s="88"/>
      <c r="K402" s="88"/>
      <c r="L402" s="88"/>
      <c r="M402" s="88"/>
      <c r="N402" s="88"/>
      <c r="O402" s="88"/>
      <c r="P402" s="74"/>
      <c r="Q402" s="74"/>
      <c r="R402" s="74"/>
      <c r="S402" s="74"/>
      <c r="T402" s="88"/>
      <c r="U402" s="88"/>
      <c r="V402"/>
      <c r="W402"/>
      <c r="X402"/>
      <c r="Y402"/>
      <c r="Z402" s="88"/>
      <c r="AA402" s="88"/>
    </row>
    <row r="403" spans="1:27" x14ac:dyDescent="0.3">
      <c r="A403"/>
      <c r="B403"/>
      <c r="C403" s="122"/>
      <c r="D403" s="88"/>
      <c r="E403" s="88"/>
      <c r="F403" s="88"/>
      <c r="I403"/>
      <c r="J403" s="88"/>
      <c r="K403" s="88"/>
      <c r="L403" s="88"/>
      <c r="M403" s="88"/>
      <c r="N403" s="88"/>
      <c r="O403" s="88"/>
      <c r="P403" s="74"/>
      <c r="Q403" s="74"/>
      <c r="R403" s="74"/>
      <c r="S403" s="74"/>
      <c r="T403" s="88"/>
      <c r="U403" s="88"/>
      <c r="V403"/>
      <c r="W403"/>
      <c r="X403"/>
      <c r="Y403"/>
      <c r="Z403" s="88"/>
      <c r="AA403" s="88"/>
    </row>
    <row r="404" spans="1:27" x14ac:dyDescent="0.3">
      <c r="A404"/>
      <c r="B404"/>
      <c r="C404" s="122"/>
      <c r="D404" s="88"/>
      <c r="E404" s="88"/>
      <c r="F404" s="88"/>
      <c r="I404"/>
      <c r="J404" s="88"/>
      <c r="K404" s="88"/>
      <c r="L404" s="88"/>
      <c r="M404" s="88"/>
      <c r="N404" s="88"/>
      <c r="O404" s="88"/>
      <c r="P404" s="74"/>
      <c r="Q404" s="74"/>
      <c r="R404" s="74"/>
      <c r="S404" s="74"/>
      <c r="T404" s="88"/>
      <c r="U404" s="88"/>
      <c r="V404"/>
      <c r="W404"/>
      <c r="X404"/>
      <c r="Y404"/>
      <c r="Z404" s="88"/>
      <c r="AA404" s="88"/>
    </row>
    <row r="405" spans="1:27" x14ac:dyDescent="0.3">
      <c r="A405"/>
      <c r="B405"/>
      <c r="C405" s="122"/>
      <c r="D405" s="88"/>
      <c r="E405" s="88"/>
      <c r="F405" s="88"/>
      <c r="I405"/>
      <c r="J405" s="88"/>
      <c r="K405" s="88"/>
      <c r="L405" s="88"/>
      <c r="M405" s="88"/>
      <c r="N405" s="88"/>
      <c r="O405" s="88"/>
      <c r="P405" s="74"/>
      <c r="Q405" s="74"/>
      <c r="R405" s="74"/>
      <c r="S405" s="74"/>
      <c r="T405" s="88"/>
      <c r="U405" s="88"/>
      <c r="V405"/>
      <c r="W405"/>
      <c r="X405"/>
      <c r="Y405"/>
      <c r="Z405" s="88"/>
      <c r="AA405" s="88"/>
    </row>
    <row r="406" spans="1:27" x14ac:dyDescent="0.3">
      <c r="A406"/>
      <c r="B406"/>
      <c r="C406" s="122"/>
      <c r="D406" s="88"/>
      <c r="E406" s="88"/>
      <c r="F406" s="88"/>
      <c r="I406"/>
      <c r="J406" s="88"/>
      <c r="K406" s="88"/>
      <c r="L406" s="88"/>
      <c r="M406" s="88"/>
      <c r="N406" s="88"/>
      <c r="O406" s="88"/>
      <c r="P406" s="74"/>
      <c r="Q406" s="74"/>
      <c r="R406" s="74"/>
      <c r="S406" s="74"/>
      <c r="T406" s="88"/>
      <c r="U406" s="88"/>
      <c r="V406"/>
      <c r="W406"/>
      <c r="X406"/>
      <c r="Y406"/>
      <c r="Z406" s="88"/>
      <c r="AA406" s="88"/>
    </row>
    <row r="407" spans="1:27" x14ac:dyDescent="0.3">
      <c r="A407"/>
      <c r="B407"/>
      <c r="C407" s="122"/>
      <c r="D407" s="88"/>
      <c r="E407" s="88"/>
      <c r="F407" s="88"/>
      <c r="I407"/>
      <c r="J407" s="88"/>
      <c r="K407" s="88"/>
      <c r="L407" s="88"/>
      <c r="M407" s="88"/>
      <c r="N407" s="88"/>
      <c r="O407" s="88"/>
      <c r="P407" s="74"/>
      <c r="Q407" s="74"/>
      <c r="R407" s="74"/>
      <c r="S407" s="74"/>
      <c r="T407" s="88"/>
      <c r="U407" s="88"/>
      <c r="V407"/>
      <c r="W407"/>
      <c r="X407"/>
      <c r="Y407"/>
      <c r="Z407" s="88"/>
      <c r="AA407" s="88"/>
    </row>
    <row r="408" spans="1:27" x14ac:dyDescent="0.3">
      <c r="A408"/>
      <c r="B408"/>
      <c r="C408" s="122"/>
      <c r="D408" s="88"/>
      <c r="E408" s="88"/>
      <c r="F408" s="88"/>
      <c r="I408"/>
      <c r="J408" s="88"/>
      <c r="K408" s="88"/>
      <c r="L408" s="88"/>
      <c r="M408" s="88"/>
      <c r="N408" s="88"/>
      <c r="O408" s="88"/>
      <c r="P408" s="74"/>
      <c r="Q408" s="74"/>
      <c r="R408" s="74"/>
      <c r="S408" s="74"/>
      <c r="T408" s="88"/>
      <c r="U408" s="88"/>
      <c r="V408"/>
      <c r="W408"/>
      <c r="X408"/>
      <c r="Y408"/>
      <c r="Z408" s="88"/>
      <c r="AA408" s="88"/>
    </row>
    <row r="409" spans="1:27" x14ac:dyDescent="0.3">
      <c r="A409"/>
      <c r="B409"/>
      <c r="C409" s="122"/>
      <c r="D409" s="88"/>
      <c r="E409" s="88"/>
      <c r="F409" s="88"/>
      <c r="I409"/>
      <c r="J409" s="88"/>
      <c r="K409" s="88"/>
      <c r="L409" s="88"/>
      <c r="M409" s="88"/>
      <c r="N409" s="88"/>
      <c r="O409" s="88"/>
      <c r="P409" s="74"/>
      <c r="Q409" s="74"/>
      <c r="R409" s="74"/>
      <c r="S409" s="74"/>
      <c r="T409" s="88"/>
      <c r="U409" s="88"/>
      <c r="V409"/>
      <c r="W409"/>
      <c r="X409"/>
      <c r="Y409"/>
      <c r="Z409" s="88"/>
      <c r="AA409" s="88"/>
    </row>
    <row r="410" spans="1:27" x14ac:dyDescent="0.3">
      <c r="A410"/>
      <c r="B410"/>
      <c r="C410" s="122"/>
      <c r="D410" s="88"/>
      <c r="E410" s="88"/>
      <c r="F410" s="88"/>
      <c r="I410"/>
      <c r="J410" s="88"/>
      <c r="K410" s="88"/>
      <c r="L410" s="88"/>
      <c r="M410" s="88"/>
      <c r="N410" s="88"/>
      <c r="O410" s="88"/>
      <c r="P410" s="74"/>
      <c r="Q410" s="74"/>
      <c r="R410" s="74"/>
      <c r="S410" s="74"/>
      <c r="T410" s="88"/>
      <c r="U410" s="88"/>
      <c r="V410"/>
      <c r="W410"/>
      <c r="X410"/>
      <c r="Y410"/>
      <c r="Z410" s="88"/>
      <c r="AA410" s="88"/>
    </row>
    <row r="411" spans="1:27" x14ac:dyDescent="0.3">
      <c r="A411"/>
      <c r="B411"/>
      <c r="C411" s="122"/>
      <c r="D411" s="88"/>
      <c r="E411" s="88"/>
      <c r="F411" s="88"/>
      <c r="I411"/>
      <c r="J411" s="88"/>
      <c r="K411" s="88"/>
      <c r="L411" s="88"/>
      <c r="M411" s="88"/>
      <c r="N411" s="88"/>
      <c r="O411" s="88"/>
      <c r="P411" s="74"/>
      <c r="Q411" s="74"/>
      <c r="R411" s="74"/>
      <c r="S411" s="74"/>
      <c r="T411" s="88"/>
      <c r="U411" s="88"/>
      <c r="V411"/>
      <c r="W411"/>
      <c r="X411"/>
      <c r="Y411"/>
      <c r="Z411" s="88"/>
      <c r="AA411" s="88"/>
    </row>
    <row r="412" spans="1:27" x14ac:dyDescent="0.3">
      <c r="A412"/>
      <c r="B412"/>
      <c r="C412" s="122"/>
      <c r="D412" s="88"/>
      <c r="E412" s="88"/>
      <c r="F412" s="88"/>
      <c r="I412"/>
      <c r="J412" s="88"/>
      <c r="K412" s="88"/>
      <c r="L412" s="88"/>
      <c r="M412" s="88"/>
      <c r="N412" s="88"/>
      <c r="O412" s="88"/>
      <c r="P412" s="74"/>
      <c r="Q412" s="74"/>
      <c r="R412" s="74"/>
      <c r="S412" s="74"/>
      <c r="T412" s="88"/>
      <c r="U412" s="88"/>
      <c r="V412"/>
      <c r="W412"/>
      <c r="X412"/>
      <c r="Y412"/>
      <c r="Z412" s="88"/>
      <c r="AA412" s="88"/>
    </row>
    <row r="413" spans="1:27" x14ac:dyDescent="0.3">
      <c r="A413"/>
      <c r="B413"/>
      <c r="C413" s="122"/>
      <c r="D413" s="88"/>
      <c r="E413" s="88"/>
      <c r="F413" s="88"/>
      <c r="I413"/>
      <c r="J413" s="88"/>
      <c r="K413" s="88"/>
      <c r="L413" s="88"/>
      <c r="M413" s="88"/>
      <c r="N413" s="88"/>
      <c r="O413" s="88"/>
      <c r="P413" s="74"/>
      <c r="Q413" s="74"/>
      <c r="R413" s="74"/>
      <c r="S413" s="74"/>
      <c r="T413" s="88"/>
      <c r="U413" s="88"/>
      <c r="V413"/>
      <c r="W413"/>
      <c r="X413"/>
      <c r="Y413"/>
      <c r="Z413" s="88"/>
      <c r="AA413" s="88"/>
    </row>
    <row r="414" spans="1:27" x14ac:dyDescent="0.3">
      <c r="A414"/>
      <c r="B414"/>
      <c r="C414" s="122"/>
      <c r="D414" s="88"/>
      <c r="E414" s="88"/>
      <c r="F414" s="88"/>
      <c r="I414"/>
      <c r="J414" s="88"/>
      <c r="K414" s="88"/>
      <c r="L414" s="88"/>
      <c r="M414" s="88"/>
      <c r="N414" s="88"/>
      <c r="O414" s="88"/>
      <c r="P414" s="74"/>
      <c r="Q414" s="74"/>
      <c r="R414" s="74"/>
      <c r="S414" s="74"/>
      <c r="T414" s="88"/>
      <c r="U414" s="88"/>
      <c r="V414"/>
      <c r="W414"/>
      <c r="X414"/>
      <c r="Y414"/>
      <c r="Z414" s="88"/>
      <c r="AA414" s="88"/>
    </row>
    <row r="415" spans="1:27" x14ac:dyDescent="0.3">
      <c r="A415"/>
      <c r="B415"/>
      <c r="C415" s="122"/>
      <c r="D415" s="88"/>
      <c r="E415" s="88"/>
      <c r="F415" s="88"/>
      <c r="I415"/>
      <c r="J415" s="88"/>
      <c r="K415" s="88"/>
      <c r="L415" s="88"/>
      <c r="M415" s="88"/>
      <c r="N415" s="88"/>
      <c r="O415" s="88"/>
      <c r="P415" s="74"/>
      <c r="Q415" s="74"/>
      <c r="R415" s="74"/>
      <c r="S415" s="74"/>
      <c r="T415" s="88"/>
      <c r="U415" s="88"/>
      <c r="V415"/>
      <c r="W415"/>
      <c r="X415"/>
      <c r="Y415"/>
      <c r="Z415" s="88"/>
      <c r="AA415" s="88"/>
    </row>
    <row r="416" spans="1:27" x14ac:dyDescent="0.3">
      <c r="A416"/>
      <c r="B416"/>
      <c r="C416" s="122"/>
      <c r="D416" s="88"/>
      <c r="E416" s="88"/>
      <c r="F416" s="88"/>
      <c r="I416"/>
      <c r="J416" s="88"/>
      <c r="K416" s="88"/>
      <c r="L416" s="88"/>
      <c r="M416" s="88"/>
      <c r="N416" s="88"/>
      <c r="O416" s="88"/>
      <c r="P416" s="74"/>
      <c r="Q416" s="74"/>
      <c r="R416" s="74"/>
      <c r="S416" s="74"/>
      <c r="T416" s="88"/>
      <c r="U416" s="88"/>
      <c r="V416"/>
      <c r="W416"/>
      <c r="X416"/>
      <c r="Y416"/>
      <c r="Z416" s="88"/>
      <c r="AA416" s="88"/>
    </row>
    <row r="417" spans="1:27" x14ac:dyDescent="0.3">
      <c r="A417"/>
      <c r="B417"/>
      <c r="C417" s="122"/>
      <c r="D417" s="88"/>
      <c r="E417" s="88"/>
      <c r="F417" s="88"/>
      <c r="I417"/>
      <c r="J417" s="88"/>
      <c r="K417" s="88"/>
      <c r="L417" s="88"/>
      <c r="M417" s="88"/>
      <c r="N417" s="88"/>
      <c r="O417" s="88"/>
      <c r="P417" s="74"/>
      <c r="Q417" s="74"/>
      <c r="R417" s="74"/>
      <c r="S417" s="74"/>
      <c r="T417" s="88"/>
      <c r="U417" s="88"/>
      <c r="V417"/>
      <c r="W417"/>
      <c r="X417"/>
      <c r="Y417"/>
      <c r="Z417" s="88"/>
      <c r="AA417" s="88"/>
    </row>
    <row r="418" spans="1:27" x14ac:dyDescent="0.3">
      <c r="A418"/>
      <c r="B418"/>
      <c r="C418" s="122"/>
      <c r="D418" s="88"/>
      <c r="E418" s="88"/>
      <c r="F418" s="88"/>
      <c r="I418"/>
      <c r="J418" s="88"/>
      <c r="K418" s="88"/>
      <c r="L418" s="88"/>
      <c r="M418" s="88"/>
      <c r="N418" s="88"/>
      <c r="O418" s="88"/>
      <c r="P418" s="74"/>
      <c r="Q418" s="74"/>
      <c r="R418" s="74"/>
      <c r="S418" s="74"/>
      <c r="T418" s="88"/>
      <c r="U418" s="88"/>
      <c r="V418"/>
      <c r="W418"/>
      <c r="X418"/>
      <c r="Y418"/>
      <c r="Z418" s="88"/>
      <c r="AA418" s="88"/>
    </row>
    <row r="419" spans="1:27" x14ac:dyDescent="0.3">
      <c r="A419"/>
      <c r="B419"/>
      <c r="C419" s="122"/>
      <c r="D419" s="88"/>
      <c r="E419" s="88"/>
      <c r="F419" s="88"/>
      <c r="I419"/>
      <c r="J419" s="88"/>
      <c r="K419" s="88"/>
      <c r="L419" s="88"/>
      <c r="M419" s="88"/>
      <c r="N419" s="88"/>
      <c r="O419" s="88"/>
      <c r="P419" s="74"/>
      <c r="Q419" s="74"/>
      <c r="R419" s="74"/>
      <c r="S419" s="74"/>
      <c r="T419" s="88"/>
      <c r="U419" s="88"/>
      <c r="V419"/>
      <c r="W419"/>
      <c r="X419"/>
      <c r="Y419"/>
      <c r="Z419" s="88"/>
      <c r="AA419" s="88"/>
    </row>
    <row r="420" spans="1:27" x14ac:dyDescent="0.3">
      <c r="A420"/>
      <c r="B420"/>
      <c r="C420" s="122"/>
      <c r="D420" s="88"/>
      <c r="E420" s="88"/>
      <c r="F420" s="88"/>
      <c r="I420"/>
      <c r="J420" s="88"/>
      <c r="K420" s="88"/>
      <c r="L420" s="88"/>
      <c r="M420" s="88"/>
      <c r="N420" s="88"/>
      <c r="O420" s="88"/>
      <c r="P420" s="74"/>
      <c r="Q420" s="74"/>
      <c r="R420" s="74"/>
      <c r="S420" s="74"/>
      <c r="T420" s="88"/>
      <c r="U420" s="88"/>
      <c r="V420"/>
      <c r="W420"/>
      <c r="X420"/>
      <c r="Y420"/>
      <c r="Z420" s="88"/>
      <c r="AA420" s="88"/>
    </row>
    <row r="421" spans="1:27" x14ac:dyDescent="0.3">
      <c r="A421"/>
      <c r="B421"/>
      <c r="C421" s="122"/>
      <c r="D421" s="88"/>
      <c r="E421" s="88"/>
      <c r="F421" s="88"/>
      <c r="I421"/>
      <c r="J421" s="88"/>
      <c r="K421" s="88"/>
      <c r="L421" s="88"/>
      <c r="M421" s="88"/>
      <c r="N421" s="88"/>
      <c r="O421" s="88"/>
      <c r="P421" s="74"/>
      <c r="Q421" s="74"/>
      <c r="R421" s="74"/>
      <c r="S421" s="74"/>
      <c r="T421" s="88"/>
      <c r="U421" s="88"/>
      <c r="V421"/>
      <c r="W421"/>
      <c r="X421"/>
      <c r="Y421"/>
      <c r="Z421" s="88"/>
      <c r="AA421" s="88"/>
    </row>
    <row r="422" spans="1:27" x14ac:dyDescent="0.3">
      <c r="A422"/>
      <c r="B422"/>
      <c r="C422" s="122"/>
      <c r="D422" s="88"/>
      <c r="E422" s="88"/>
      <c r="F422" s="88"/>
      <c r="I422"/>
      <c r="J422" s="88"/>
      <c r="K422" s="88"/>
      <c r="L422" s="88"/>
      <c r="M422" s="88"/>
      <c r="N422" s="88"/>
      <c r="O422" s="88"/>
      <c r="P422" s="74"/>
      <c r="Q422" s="74"/>
      <c r="R422" s="74"/>
      <c r="S422" s="74"/>
      <c r="T422" s="88"/>
      <c r="U422" s="88"/>
      <c r="V422"/>
      <c r="W422"/>
      <c r="X422"/>
      <c r="Y422"/>
      <c r="Z422" s="88"/>
      <c r="AA422" s="88"/>
    </row>
    <row r="423" spans="1:27" x14ac:dyDescent="0.3">
      <c r="A423"/>
      <c r="B423"/>
      <c r="C423" s="122"/>
      <c r="D423" s="88"/>
      <c r="E423" s="88"/>
      <c r="F423" s="88"/>
      <c r="I423"/>
      <c r="J423" s="88"/>
      <c r="K423" s="88"/>
      <c r="L423" s="88"/>
      <c r="M423" s="88"/>
      <c r="N423" s="88"/>
      <c r="O423" s="88"/>
      <c r="P423" s="74"/>
      <c r="Q423" s="74"/>
      <c r="R423" s="74"/>
      <c r="S423" s="74"/>
      <c r="T423" s="88"/>
      <c r="U423" s="88"/>
      <c r="V423"/>
      <c r="W423"/>
      <c r="X423"/>
      <c r="Y423"/>
      <c r="Z423" s="88"/>
      <c r="AA423" s="88"/>
    </row>
    <row r="424" spans="1:27" x14ac:dyDescent="0.3">
      <c r="A424"/>
      <c r="B424"/>
      <c r="C424" s="122"/>
      <c r="D424" s="88"/>
      <c r="E424" s="88"/>
      <c r="F424" s="88"/>
      <c r="I424"/>
      <c r="J424" s="88"/>
      <c r="K424" s="88"/>
      <c r="L424" s="88"/>
      <c r="M424" s="88"/>
      <c r="N424" s="88"/>
      <c r="O424" s="88"/>
      <c r="P424" s="74"/>
      <c r="Q424" s="74"/>
      <c r="R424" s="74"/>
      <c r="S424" s="74"/>
      <c r="T424" s="88"/>
      <c r="U424" s="88"/>
      <c r="V424"/>
      <c r="W424"/>
      <c r="X424"/>
      <c r="Y424"/>
      <c r="Z424" s="88"/>
      <c r="AA424" s="88"/>
    </row>
    <row r="425" spans="1:27" x14ac:dyDescent="0.3">
      <c r="A425"/>
      <c r="B425"/>
      <c r="C425" s="122"/>
      <c r="D425" s="88"/>
      <c r="E425" s="88"/>
      <c r="F425" s="88"/>
      <c r="I425"/>
      <c r="J425" s="88"/>
      <c r="K425" s="88"/>
      <c r="L425" s="88"/>
      <c r="M425" s="88"/>
      <c r="N425" s="88"/>
      <c r="O425" s="88"/>
      <c r="P425" s="74"/>
      <c r="Q425" s="74"/>
      <c r="R425" s="74"/>
      <c r="S425" s="74"/>
      <c r="T425" s="88"/>
      <c r="U425" s="88"/>
      <c r="V425"/>
      <c r="W425"/>
      <c r="X425"/>
      <c r="Y425"/>
      <c r="Z425" s="88"/>
      <c r="AA425" s="88"/>
    </row>
    <row r="426" spans="1:27" x14ac:dyDescent="0.3">
      <c r="A426"/>
      <c r="B426"/>
      <c r="C426" s="122"/>
      <c r="D426" s="88"/>
      <c r="E426" s="88"/>
      <c r="F426" s="88"/>
      <c r="I426"/>
      <c r="J426" s="88"/>
      <c r="K426" s="88"/>
      <c r="L426" s="88"/>
      <c r="M426" s="88"/>
      <c r="N426" s="88"/>
      <c r="O426" s="88"/>
      <c r="P426" s="74"/>
      <c r="Q426" s="74"/>
      <c r="R426" s="74"/>
      <c r="S426" s="74"/>
      <c r="T426" s="88"/>
      <c r="U426" s="88"/>
      <c r="V426"/>
      <c r="W426"/>
      <c r="X426"/>
      <c r="Y426"/>
      <c r="Z426" s="88"/>
      <c r="AA426" s="88"/>
    </row>
    <row r="427" spans="1:27" x14ac:dyDescent="0.3">
      <c r="A427"/>
      <c r="B427"/>
      <c r="C427" s="122"/>
      <c r="D427" s="88"/>
      <c r="E427" s="88"/>
      <c r="F427" s="88"/>
      <c r="I427"/>
      <c r="J427" s="88"/>
      <c r="K427" s="88"/>
      <c r="L427" s="88"/>
      <c r="M427" s="88"/>
      <c r="N427" s="88"/>
      <c r="O427" s="88"/>
      <c r="P427" s="74"/>
      <c r="Q427" s="74"/>
      <c r="R427" s="74"/>
      <c r="S427" s="74"/>
      <c r="T427" s="88"/>
      <c r="U427" s="88"/>
      <c r="V427"/>
      <c r="W427"/>
      <c r="X427"/>
      <c r="Y427"/>
      <c r="Z427" s="88"/>
      <c r="AA427" s="88"/>
    </row>
    <row r="428" spans="1:27" x14ac:dyDescent="0.3">
      <c r="A428"/>
      <c r="B428"/>
      <c r="C428" s="122"/>
      <c r="D428" s="88"/>
      <c r="E428" s="88"/>
      <c r="F428" s="88"/>
      <c r="I428"/>
      <c r="J428" s="88"/>
      <c r="K428" s="88"/>
      <c r="L428" s="88"/>
      <c r="M428" s="88"/>
      <c r="N428" s="88"/>
      <c r="O428" s="88"/>
      <c r="P428" s="74"/>
      <c r="Q428" s="74"/>
      <c r="R428" s="74"/>
      <c r="S428" s="74"/>
      <c r="T428" s="88"/>
      <c r="U428" s="88"/>
      <c r="V428"/>
      <c r="W428"/>
      <c r="X428"/>
      <c r="Y428"/>
      <c r="Z428" s="88"/>
      <c r="AA428" s="88"/>
    </row>
    <row r="429" spans="1:27" x14ac:dyDescent="0.3">
      <c r="A429"/>
      <c r="B429"/>
      <c r="C429" s="122"/>
      <c r="D429" s="88"/>
      <c r="E429" s="88"/>
      <c r="F429" s="88"/>
      <c r="I429"/>
      <c r="J429" s="88"/>
      <c r="K429" s="88"/>
      <c r="L429" s="88"/>
      <c r="M429" s="88"/>
      <c r="N429" s="88"/>
      <c r="O429" s="88"/>
      <c r="P429" s="74"/>
      <c r="Q429" s="74"/>
      <c r="R429" s="74"/>
      <c r="S429" s="74"/>
      <c r="T429" s="88"/>
      <c r="U429" s="88"/>
      <c r="V429"/>
      <c r="W429"/>
      <c r="X429"/>
      <c r="Y429"/>
      <c r="Z429" s="88"/>
      <c r="AA429" s="88"/>
    </row>
    <row r="430" spans="1:27" x14ac:dyDescent="0.3">
      <c r="A430"/>
      <c r="B430"/>
      <c r="C430" s="122"/>
      <c r="D430" s="88"/>
      <c r="E430" s="88"/>
      <c r="F430" s="88"/>
      <c r="I430"/>
      <c r="J430" s="88"/>
      <c r="K430" s="88"/>
      <c r="L430" s="88"/>
      <c r="M430" s="88"/>
      <c r="N430" s="88"/>
      <c r="O430" s="88"/>
      <c r="P430" s="74"/>
      <c r="Q430" s="74"/>
      <c r="R430" s="74"/>
      <c r="S430" s="74"/>
      <c r="T430" s="88"/>
      <c r="U430" s="88"/>
      <c r="V430"/>
      <c r="W430"/>
      <c r="X430"/>
      <c r="Y430"/>
      <c r="Z430" s="88"/>
      <c r="AA430" s="88"/>
    </row>
    <row r="431" spans="1:27" x14ac:dyDescent="0.3">
      <c r="A431"/>
      <c r="B431"/>
      <c r="C431" s="122"/>
      <c r="D431" s="88"/>
      <c r="E431" s="88"/>
      <c r="F431" s="88"/>
      <c r="I431"/>
      <c r="J431" s="88"/>
      <c r="K431" s="88"/>
      <c r="L431" s="88"/>
      <c r="M431" s="88"/>
      <c r="N431" s="88"/>
      <c r="O431" s="88"/>
      <c r="P431" s="74"/>
      <c r="Q431" s="74"/>
      <c r="R431" s="74"/>
      <c r="S431" s="74"/>
      <c r="T431" s="88"/>
      <c r="U431" s="88"/>
      <c r="V431"/>
      <c r="W431"/>
      <c r="X431"/>
      <c r="Y431"/>
      <c r="Z431" s="88"/>
      <c r="AA431" s="88"/>
    </row>
    <row r="432" spans="1:27" x14ac:dyDescent="0.3">
      <c r="A432"/>
      <c r="B432"/>
      <c r="C432" s="122"/>
      <c r="D432" s="88"/>
      <c r="E432" s="88"/>
      <c r="F432" s="88"/>
      <c r="I432"/>
      <c r="J432" s="88"/>
      <c r="K432" s="88"/>
      <c r="L432" s="88"/>
      <c r="M432" s="88"/>
      <c r="N432" s="88"/>
      <c r="O432" s="88"/>
      <c r="P432" s="74"/>
      <c r="Q432" s="74"/>
      <c r="R432" s="74"/>
      <c r="S432" s="74"/>
      <c r="T432" s="88"/>
      <c r="U432" s="88"/>
      <c r="V432"/>
      <c r="W432"/>
      <c r="X432"/>
      <c r="Y432"/>
      <c r="Z432" s="88"/>
      <c r="AA432" s="88"/>
    </row>
    <row r="433" spans="1:27" x14ac:dyDescent="0.3">
      <c r="A433"/>
      <c r="B433"/>
      <c r="C433" s="122"/>
      <c r="D433" s="88"/>
      <c r="E433" s="88"/>
      <c r="F433" s="88"/>
      <c r="I433"/>
      <c r="J433" s="88"/>
      <c r="K433" s="88"/>
      <c r="L433" s="88"/>
      <c r="M433" s="88"/>
      <c r="N433" s="88"/>
      <c r="O433" s="88"/>
      <c r="P433" s="74"/>
      <c r="Q433" s="74"/>
      <c r="R433" s="74"/>
      <c r="S433" s="74"/>
      <c r="T433" s="88"/>
      <c r="U433" s="88"/>
      <c r="V433"/>
      <c r="W433"/>
      <c r="X433"/>
      <c r="Y433"/>
      <c r="Z433" s="88"/>
      <c r="AA433" s="88"/>
    </row>
    <row r="434" spans="1:27" x14ac:dyDescent="0.3">
      <c r="A434"/>
      <c r="B434"/>
      <c r="C434" s="122"/>
      <c r="D434" s="88"/>
      <c r="E434" s="88"/>
      <c r="F434" s="88"/>
      <c r="I434"/>
      <c r="J434" s="88"/>
      <c r="K434" s="88"/>
      <c r="L434" s="88"/>
      <c r="M434" s="88"/>
      <c r="N434" s="88"/>
      <c r="O434" s="88"/>
      <c r="P434" s="74"/>
      <c r="Q434" s="74"/>
      <c r="R434" s="74"/>
      <c r="S434" s="74"/>
      <c r="T434" s="88"/>
      <c r="U434" s="88"/>
      <c r="V434"/>
      <c r="W434"/>
      <c r="X434"/>
      <c r="Y434"/>
      <c r="Z434" s="88"/>
      <c r="AA434" s="88"/>
    </row>
    <row r="435" spans="1:27" x14ac:dyDescent="0.3">
      <c r="A435"/>
      <c r="B435"/>
      <c r="C435" s="122"/>
      <c r="D435" s="88"/>
      <c r="E435" s="88"/>
      <c r="F435" s="88"/>
      <c r="I435"/>
      <c r="J435" s="88"/>
      <c r="K435" s="88"/>
      <c r="L435" s="88"/>
      <c r="M435" s="88"/>
      <c r="N435" s="88"/>
      <c r="O435" s="88"/>
      <c r="P435" s="74"/>
      <c r="Q435" s="74"/>
      <c r="R435" s="74"/>
      <c r="S435" s="74"/>
      <c r="T435" s="88"/>
      <c r="U435" s="88"/>
      <c r="V435"/>
      <c r="W435"/>
      <c r="X435"/>
      <c r="Y435"/>
      <c r="Z435" s="88"/>
      <c r="AA435" s="88"/>
    </row>
    <row r="436" spans="1:27" x14ac:dyDescent="0.3">
      <c r="A436"/>
      <c r="B436"/>
      <c r="C436" s="122"/>
      <c r="D436" s="88"/>
      <c r="E436" s="88"/>
      <c r="F436" s="88"/>
      <c r="I436"/>
      <c r="J436" s="88"/>
      <c r="K436" s="88"/>
      <c r="L436" s="88"/>
      <c r="M436" s="88"/>
      <c r="N436" s="88"/>
      <c r="O436" s="88"/>
      <c r="P436" s="74"/>
      <c r="Q436" s="74"/>
      <c r="R436" s="74"/>
      <c r="S436" s="74"/>
      <c r="T436" s="88"/>
      <c r="U436" s="88"/>
      <c r="V436"/>
      <c r="W436"/>
      <c r="X436"/>
      <c r="Y436"/>
      <c r="Z436" s="88"/>
      <c r="AA436" s="88"/>
    </row>
    <row r="437" spans="1:27" x14ac:dyDescent="0.3">
      <c r="A437"/>
      <c r="B437"/>
      <c r="C437" s="122"/>
      <c r="D437" s="88"/>
      <c r="E437" s="88"/>
      <c r="F437" s="88"/>
      <c r="I437"/>
      <c r="J437" s="88"/>
      <c r="K437" s="88"/>
      <c r="L437" s="88"/>
      <c r="M437" s="88"/>
      <c r="N437" s="88"/>
      <c r="O437" s="88"/>
      <c r="P437" s="74"/>
      <c r="Q437" s="74"/>
      <c r="R437" s="74"/>
      <c r="S437" s="74"/>
      <c r="T437" s="88"/>
      <c r="U437" s="88"/>
      <c r="V437"/>
      <c r="W437"/>
      <c r="X437"/>
      <c r="Y437"/>
      <c r="Z437" s="88"/>
      <c r="AA437" s="88"/>
    </row>
    <row r="438" spans="1:27" x14ac:dyDescent="0.3">
      <c r="A438"/>
      <c r="B438"/>
      <c r="C438" s="122"/>
      <c r="D438" s="88"/>
      <c r="E438" s="88"/>
      <c r="F438" s="88"/>
      <c r="I438"/>
      <c r="J438" s="88"/>
      <c r="K438" s="88"/>
      <c r="L438" s="88"/>
      <c r="M438" s="88"/>
      <c r="N438" s="88"/>
      <c r="O438" s="88"/>
      <c r="P438" s="74"/>
      <c r="Q438" s="74"/>
      <c r="R438" s="74"/>
      <c r="S438" s="74"/>
      <c r="T438" s="88"/>
      <c r="U438" s="88"/>
      <c r="V438"/>
      <c r="W438"/>
      <c r="X438"/>
      <c r="Y438"/>
      <c r="Z438" s="88"/>
      <c r="AA438" s="88"/>
    </row>
    <row r="439" spans="1:27" x14ac:dyDescent="0.3">
      <c r="A439"/>
      <c r="B439"/>
      <c r="C439" s="122"/>
      <c r="D439" s="88"/>
      <c r="E439" s="88"/>
      <c r="F439" s="88"/>
      <c r="I439"/>
      <c r="J439" s="88"/>
      <c r="K439" s="88"/>
      <c r="L439" s="88"/>
      <c r="M439" s="88"/>
      <c r="N439" s="88"/>
      <c r="O439" s="88"/>
      <c r="P439" s="74"/>
      <c r="Q439" s="74"/>
      <c r="R439" s="74"/>
      <c r="S439" s="74"/>
      <c r="T439" s="88"/>
      <c r="U439" s="88"/>
      <c r="V439"/>
      <c r="W439"/>
      <c r="X439"/>
      <c r="Y439"/>
      <c r="Z439" s="88"/>
      <c r="AA439" s="88"/>
    </row>
    <row r="440" spans="1:27" x14ac:dyDescent="0.3">
      <c r="A440"/>
      <c r="B440"/>
      <c r="C440" s="122"/>
      <c r="D440" s="88"/>
      <c r="E440" s="88"/>
      <c r="F440" s="88"/>
      <c r="I440"/>
      <c r="J440" s="88"/>
      <c r="K440" s="88"/>
      <c r="L440" s="88"/>
      <c r="M440" s="88"/>
      <c r="N440" s="88"/>
      <c r="O440" s="88"/>
      <c r="P440" s="74"/>
      <c r="Q440" s="74"/>
      <c r="R440" s="74"/>
      <c r="S440" s="74"/>
      <c r="T440" s="88"/>
      <c r="U440" s="88"/>
      <c r="V440"/>
      <c r="W440"/>
      <c r="X440"/>
      <c r="Y440"/>
      <c r="Z440" s="88"/>
      <c r="AA440" s="88"/>
    </row>
    <row r="441" spans="1:27" x14ac:dyDescent="0.3">
      <c r="A441"/>
      <c r="B441"/>
      <c r="C441" s="122"/>
      <c r="D441" s="88"/>
      <c r="E441" s="88"/>
      <c r="F441" s="88"/>
      <c r="I441"/>
      <c r="J441" s="88"/>
      <c r="K441" s="88"/>
      <c r="L441" s="88"/>
      <c r="M441" s="88"/>
      <c r="N441" s="88"/>
      <c r="O441" s="88"/>
      <c r="P441" s="74"/>
      <c r="Q441" s="74"/>
      <c r="R441" s="74"/>
      <c r="S441" s="74"/>
      <c r="T441" s="88"/>
      <c r="U441" s="88"/>
      <c r="V441"/>
      <c r="W441"/>
      <c r="X441"/>
      <c r="Y441"/>
      <c r="Z441" s="88"/>
      <c r="AA441" s="88"/>
    </row>
    <row r="442" spans="1:27" x14ac:dyDescent="0.3">
      <c r="A442"/>
      <c r="B442"/>
      <c r="C442" s="122"/>
      <c r="D442" s="88"/>
      <c r="E442" s="88"/>
      <c r="F442" s="88"/>
      <c r="I442"/>
      <c r="J442" s="88"/>
      <c r="K442" s="88"/>
      <c r="L442" s="88"/>
      <c r="M442" s="88"/>
      <c r="N442" s="88"/>
      <c r="O442" s="88"/>
      <c r="P442" s="74"/>
      <c r="Q442" s="74"/>
      <c r="R442" s="74"/>
      <c r="S442" s="74"/>
      <c r="T442" s="88"/>
      <c r="U442" s="88"/>
      <c r="V442"/>
      <c r="W442"/>
      <c r="X442"/>
      <c r="Y442"/>
      <c r="Z442" s="88"/>
      <c r="AA442" s="88"/>
    </row>
    <row r="443" spans="1:27" x14ac:dyDescent="0.3">
      <c r="A443"/>
      <c r="B443"/>
      <c r="C443" s="122"/>
      <c r="D443" s="88"/>
      <c r="E443" s="88"/>
      <c r="F443" s="88"/>
      <c r="I443"/>
      <c r="J443" s="88"/>
      <c r="K443" s="88"/>
      <c r="L443" s="88"/>
      <c r="M443" s="88"/>
      <c r="N443" s="88"/>
      <c r="O443" s="88"/>
      <c r="P443" s="74"/>
      <c r="Q443" s="74"/>
      <c r="R443" s="74"/>
      <c r="S443" s="74"/>
      <c r="T443" s="88"/>
      <c r="U443" s="88"/>
      <c r="V443"/>
      <c r="W443"/>
      <c r="X443"/>
      <c r="Y443"/>
      <c r="Z443" s="88"/>
      <c r="AA443" s="88"/>
    </row>
    <row r="444" spans="1:27" x14ac:dyDescent="0.3">
      <c r="A444"/>
      <c r="B444"/>
      <c r="C444" s="122"/>
      <c r="D444" s="88"/>
      <c r="E444" s="88"/>
      <c r="F444" s="88"/>
      <c r="I444"/>
      <c r="J444" s="88"/>
      <c r="K444" s="88"/>
      <c r="L444" s="88"/>
      <c r="M444" s="88"/>
      <c r="N444" s="88"/>
      <c r="O444" s="88"/>
      <c r="P444" s="74"/>
      <c r="Q444" s="74"/>
      <c r="R444" s="74"/>
      <c r="S444" s="74"/>
      <c r="T444" s="88"/>
      <c r="U444" s="88"/>
      <c r="V444"/>
      <c r="W444"/>
      <c r="X444"/>
      <c r="Y444"/>
      <c r="Z444" s="88"/>
      <c r="AA444" s="88"/>
    </row>
    <row r="445" spans="1:27" x14ac:dyDescent="0.3">
      <c r="A445"/>
      <c r="B445"/>
      <c r="C445" s="122"/>
      <c r="D445" s="88"/>
      <c r="E445" s="88"/>
      <c r="F445" s="88"/>
      <c r="I445"/>
      <c r="J445" s="88"/>
      <c r="K445" s="88"/>
      <c r="L445" s="88"/>
      <c r="M445" s="88"/>
      <c r="N445" s="88"/>
      <c r="O445" s="88"/>
      <c r="P445" s="74"/>
      <c r="Q445" s="74"/>
      <c r="R445" s="74"/>
      <c r="S445" s="74"/>
      <c r="T445" s="88"/>
      <c r="U445" s="88"/>
      <c r="V445"/>
      <c r="W445"/>
      <c r="X445"/>
      <c r="Y445"/>
      <c r="Z445" s="88"/>
      <c r="AA445" s="88"/>
    </row>
    <row r="446" spans="1:27" x14ac:dyDescent="0.3">
      <c r="A446"/>
      <c r="B446"/>
      <c r="C446" s="122"/>
      <c r="D446" s="88"/>
      <c r="E446" s="88"/>
      <c r="F446" s="88"/>
      <c r="I446"/>
      <c r="J446" s="88"/>
      <c r="K446" s="88"/>
      <c r="L446" s="88"/>
      <c r="M446" s="88"/>
      <c r="N446" s="88"/>
      <c r="O446" s="88"/>
      <c r="P446" s="74"/>
      <c r="Q446" s="74"/>
      <c r="R446" s="74"/>
      <c r="S446" s="74"/>
      <c r="T446" s="88"/>
      <c r="U446" s="88"/>
      <c r="V446"/>
      <c r="W446"/>
      <c r="X446"/>
      <c r="Y446"/>
      <c r="Z446" s="88"/>
      <c r="AA446" s="88"/>
    </row>
    <row r="447" spans="1:27" x14ac:dyDescent="0.3">
      <c r="A447"/>
      <c r="B447"/>
      <c r="C447" s="122"/>
      <c r="D447" s="88"/>
      <c r="E447" s="88"/>
      <c r="F447" s="88"/>
      <c r="I447"/>
      <c r="J447" s="88"/>
      <c r="K447" s="88"/>
      <c r="L447" s="88"/>
      <c r="M447" s="88"/>
      <c r="N447" s="88"/>
      <c r="O447" s="88"/>
      <c r="P447" s="74"/>
      <c r="Q447" s="74"/>
      <c r="R447" s="74"/>
      <c r="S447" s="74"/>
      <c r="T447" s="88"/>
      <c r="U447" s="88"/>
      <c r="V447"/>
      <c r="W447"/>
      <c r="X447"/>
      <c r="Y447"/>
      <c r="Z447" s="88"/>
      <c r="AA447" s="88"/>
    </row>
    <row r="448" spans="1:27" x14ac:dyDescent="0.3">
      <c r="A448"/>
      <c r="B448"/>
      <c r="C448" s="122"/>
      <c r="D448" s="88"/>
      <c r="E448" s="88"/>
      <c r="F448" s="88"/>
      <c r="I448"/>
      <c r="J448" s="88"/>
      <c r="K448" s="88"/>
      <c r="L448" s="88"/>
      <c r="M448" s="88"/>
      <c r="N448" s="88"/>
      <c r="O448" s="88"/>
      <c r="P448" s="74"/>
      <c r="Q448" s="74"/>
      <c r="R448" s="74"/>
      <c r="S448" s="74"/>
      <c r="T448" s="88"/>
      <c r="U448" s="88"/>
      <c r="V448"/>
      <c r="W448"/>
      <c r="X448"/>
      <c r="Y448"/>
      <c r="Z448" s="88"/>
      <c r="AA448" s="88"/>
    </row>
    <row r="449" spans="1:27" x14ac:dyDescent="0.3">
      <c r="A449"/>
      <c r="B449"/>
      <c r="C449" s="122"/>
      <c r="D449" s="88"/>
      <c r="E449" s="88"/>
      <c r="F449" s="88"/>
      <c r="I449"/>
      <c r="J449" s="88"/>
      <c r="K449" s="88"/>
      <c r="L449" s="88"/>
      <c r="M449" s="88"/>
      <c r="N449" s="88"/>
      <c r="O449" s="88"/>
      <c r="P449" s="74"/>
      <c r="Q449" s="74"/>
      <c r="R449" s="74"/>
      <c r="S449" s="74"/>
      <c r="T449" s="88"/>
      <c r="U449" s="88"/>
      <c r="V449"/>
      <c r="W449"/>
      <c r="X449"/>
      <c r="Y449"/>
      <c r="Z449" s="88"/>
      <c r="AA449" s="88"/>
    </row>
    <row r="450" spans="1:27" x14ac:dyDescent="0.3">
      <c r="A450"/>
      <c r="B450"/>
      <c r="C450" s="122"/>
      <c r="D450" s="88"/>
      <c r="E450" s="88"/>
      <c r="F450" s="88"/>
      <c r="I450"/>
      <c r="J450" s="88"/>
      <c r="K450" s="88"/>
      <c r="L450" s="88"/>
      <c r="M450" s="88"/>
      <c r="N450" s="88"/>
      <c r="O450" s="88"/>
      <c r="P450" s="74"/>
      <c r="Q450" s="74"/>
      <c r="R450" s="74"/>
      <c r="S450" s="74"/>
      <c r="T450" s="88"/>
      <c r="U450" s="88"/>
      <c r="V450"/>
      <c r="W450"/>
      <c r="X450"/>
      <c r="Y450"/>
      <c r="Z450" s="88"/>
      <c r="AA450" s="88"/>
    </row>
    <row r="451" spans="1:27" x14ac:dyDescent="0.3">
      <c r="A451"/>
      <c r="B451"/>
      <c r="C451" s="122"/>
      <c r="D451" s="88"/>
      <c r="E451" s="88"/>
      <c r="F451" s="88"/>
      <c r="I451"/>
      <c r="J451" s="88"/>
      <c r="K451" s="88"/>
      <c r="L451" s="88"/>
      <c r="M451" s="88"/>
      <c r="N451" s="88"/>
      <c r="O451" s="88"/>
      <c r="P451" s="74"/>
      <c r="Q451" s="74"/>
      <c r="R451" s="74"/>
      <c r="S451" s="74"/>
      <c r="T451" s="88"/>
      <c r="U451" s="88"/>
      <c r="V451"/>
      <c r="W451"/>
      <c r="X451"/>
      <c r="Y451"/>
      <c r="Z451" s="88"/>
      <c r="AA451" s="88"/>
    </row>
    <row r="452" spans="1:27" x14ac:dyDescent="0.3">
      <c r="A452"/>
      <c r="B452"/>
      <c r="C452" s="122"/>
      <c r="D452" s="88"/>
      <c r="E452" s="88"/>
      <c r="F452" s="88"/>
      <c r="I452"/>
      <c r="J452" s="88"/>
      <c r="K452" s="88"/>
      <c r="L452" s="88"/>
      <c r="M452" s="88"/>
      <c r="N452" s="88"/>
      <c r="O452" s="88"/>
      <c r="P452" s="74"/>
      <c r="Q452" s="74"/>
      <c r="R452" s="74"/>
      <c r="S452" s="74"/>
      <c r="T452" s="88"/>
      <c r="U452" s="88"/>
      <c r="V452"/>
      <c r="W452"/>
      <c r="X452"/>
      <c r="Y452"/>
      <c r="Z452" s="88"/>
      <c r="AA452" s="88"/>
    </row>
    <row r="453" spans="1:27" x14ac:dyDescent="0.3">
      <c r="A453"/>
      <c r="B453"/>
      <c r="C453" s="122"/>
      <c r="D453" s="88"/>
      <c r="E453" s="88"/>
      <c r="F453" s="88"/>
      <c r="I453"/>
      <c r="J453" s="88"/>
      <c r="K453" s="88"/>
      <c r="L453" s="88"/>
      <c r="M453" s="88"/>
      <c r="N453" s="88"/>
      <c r="O453" s="88"/>
      <c r="P453" s="74"/>
      <c r="Q453" s="74"/>
      <c r="R453" s="74"/>
      <c r="S453" s="74"/>
      <c r="T453" s="88"/>
      <c r="U453" s="88"/>
      <c r="V453"/>
      <c r="W453"/>
      <c r="X453"/>
      <c r="Y453"/>
      <c r="Z453" s="88"/>
      <c r="AA453" s="88"/>
    </row>
    <row r="454" spans="1:27" x14ac:dyDescent="0.3">
      <c r="A454"/>
      <c r="B454"/>
      <c r="C454" s="122"/>
      <c r="D454" s="88"/>
      <c r="E454" s="88"/>
      <c r="F454" s="88"/>
      <c r="I454"/>
      <c r="J454" s="88"/>
      <c r="K454" s="88"/>
      <c r="L454" s="88"/>
      <c r="M454" s="88"/>
      <c r="N454" s="88"/>
      <c r="O454" s="88"/>
      <c r="P454" s="74"/>
      <c r="Q454" s="74"/>
      <c r="R454" s="74"/>
      <c r="S454" s="74"/>
      <c r="T454" s="88"/>
      <c r="U454" s="88"/>
      <c r="V454"/>
      <c r="W454"/>
      <c r="X454"/>
      <c r="Y454"/>
      <c r="Z454" s="88"/>
      <c r="AA454" s="88"/>
    </row>
    <row r="455" spans="1:27" x14ac:dyDescent="0.3">
      <c r="A455"/>
      <c r="B455"/>
      <c r="C455" s="122"/>
      <c r="D455" s="88"/>
      <c r="E455" s="88"/>
      <c r="F455" s="88"/>
      <c r="I455"/>
      <c r="J455" s="88"/>
      <c r="K455" s="88"/>
      <c r="L455" s="88"/>
      <c r="M455" s="88"/>
      <c r="N455" s="88"/>
      <c r="O455" s="88"/>
      <c r="P455" s="74"/>
      <c r="Q455" s="74"/>
      <c r="R455" s="74"/>
      <c r="S455" s="74"/>
      <c r="T455" s="88"/>
      <c r="U455" s="88"/>
      <c r="V455"/>
      <c r="W455"/>
      <c r="X455"/>
      <c r="Y455"/>
      <c r="Z455" s="88"/>
      <c r="AA455" s="88"/>
    </row>
    <row r="456" spans="1:27" x14ac:dyDescent="0.3">
      <c r="A456"/>
      <c r="B456"/>
      <c r="C456" s="122"/>
      <c r="D456" s="88"/>
      <c r="E456" s="88"/>
      <c r="F456" s="88"/>
      <c r="I456"/>
      <c r="J456" s="88"/>
      <c r="K456" s="88"/>
      <c r="L456" s="88"/>
      <c r="M456" s="88"/>
      <c r="N456" s="88"/>
      <c r="O456" s="88"/>
      <c r="P456" s="74"/>
      <c r="Q456" s="74"/>
      <c r="R456" s="74"/>
      <c r="S456" s="74"/>
      <c r="T456" s="88"/>
      <c r="U456" s="88"/>
      <c r="V456"/>
      <c r="W456"/>
      <c r="X456"/>
      <c r="Y456"/>
      <c r="Z456" s="88"/>
      <c r="AA456" s="88"/>
    </row>
    <row r="457" spans="1:27" x14ac:dyDescent="0.3">
      <c r="A457"/>
      <c r="B457"/>
      <c r="C457" s="122"/>
      <c r="D457" s="88"/>
      <c r="E457" s="88"/>
      <c r="F457" s="88"/>
      <c r="I457"/>
      <c r="J457" s="88"/>
      <c r="K457" s="88"/>
      <c r="L457" s="88"/>
      <c r="M457" s="88"/>
      <c r="N457" s="88"/>
      <c r="O457" s="88"/>
      <c r="P457" s="74"/>
      <c r="Q457" s="74"/>
      <c r="R457" s="74"/>
      <c r="S457" s="74"/>
      <c r="T457" s="88"/>
      <c r="U457" s="88"/>
      <c r="V457"/>
      <c r="W457"/>
      <c r="X457"/>
      <c r="Y457"/>
      <c r="Z457" s="88"/>
      <c r="AA457" s="88"/>
    </row>
    <row r="458" spans="1:27" x14ac:dyDescent="0.3">
      <c r="A458"/>
      <c r="B458"/>
      <c r="C458" s="122"/>
      <c r="D458" s="88"/>
      <c r="E458" s="88"/>
      <c r="F458" s="88"/>
      <c r="I458"/>
      <c r="J458" s="88"/>
      <c r="K458" s="88"/>
      <c r="L458" s="88"/>
      <c r="M458" s="88"/>
      <c r="N458" s="88"/>
      <c r="O458" s="88"/>
      <c r="P458" s="74"/>
      <c r="Q458" s="74"/>
      <c r="R458" s="74"/>
      <c r="S458" s="74"/>
      <c r="T458" s="88"/>
      <c r="U458" s="88"/>
      <c r="V458"/>
      <c r="W458"/>
      <c r="X458"/>
      <c r="Y458"/>
      <c r="Z458" s="88"/>
      <c r="AA458" s="88"/>
    </row>
    <row r="459" spans="1:27" x14ac:dyDescent="0.3">
      <c r="A459"/>
      <c r="B459"/>
      <c r="C459" s="122"/>
      <c r="D459" s="88"/>
      <c r="E459" s="88"/>
      <c r="F459" s="88"/>
      <c r="I459"/>
      <c r="J459" s="88"/>
      <c r="K459" s="88"/>
      <c r="L459" s="88"/>
      <c r="M459" s="88"/>
      <c r="N459" s="88"/>
      <c r="O459" s="88"/>
      <c r="P459" s="74"/>
      <c r="Q459" s="74"/>
      <c r="R459" s="74"/>
      <c r="S459" s="74"/>
      <c r="T459" s="88"/>
      <c r="U459" s="88"/>
      <c r="V459"/>
      <c r="W459"/>
      <c r="X459"/>
      <c r="Y459"/>
      <c r="Z459" s="88"/>
      <c r="AA459" s="88"/>
    </row>
    <row r="460" spans="1:27" x14ac:dyDescent="0.3">
      <c r="A460"/>
      <c r="B460"/>
      <c r="C460" s="122"/>
      <c r="D460" s="88"/>
      <c r="E460" s="88"/>
      <c r="F460" s="88"/>
      <c r="I460"/>
      <c r="J460" s="88"/>
      <c r="K460" s="88"/>
      <c r="L460" s="88"/>
      <c r="M460" s="88"/>
      <c r="N460" s="88"/>
      <c r="O460" s="88"/>
      <c r="P460" s="74"/>
      <c r="Q460" s="74"/>
      <c r="R460" s="74"/>
      <c r="S460" s="74"/>
      <c r="T460" s="88"/>
      <c r="U460" s="88"/>
      <c r="V460"/>
      <c r="W460"/>
      <c r="X460"/>
      <c r="Y460"/>
      <c r="Z460" s="88"/>
      <c r="AA460" s="88"/>
    </row>
    <row r="461" spans="1:27" x14ac:dyDescent="0.3">
      <c r="A461"/>
      <c r="B461"/>
      <c r="C461" s="122"/>
      <c r="D461" s="88"/>
      <c r="E461" s="88"/>
      <c r="F461" s="88"/>
      <c r="I461"/>
      <c r="J461" s="88"/>
      <c r="K461" s="88"/>
      <c r="L461" s="88"/>
      <c r="M461" s="88"/>
      <c r="N461" s="88"/>
      <c r="O461" s="88"/>
      <c r="P461" s="74"/>
      <c r="Q461" s="74"/>
      <c r="R461" s="74"/>
      <c r="S461" s="74"/>
      <c r="T461" s="88"/>
      <c r="U461" s="88"/>
      <c r="V461"/>
      <c r="W461"/>
      <c r="X461"/>
      <c r="Y461"/>
      <c r="Z461" s="88"/>
      <c r="AA461" s="88"/>
    </row>
    <row r="462" spans="1:27" x14ac:dyDescent="0.3">
      <c r="A462"/>
      <c r="B462"/>
      <c r="C462" s="122"/>
      <c r="D462" s="88"/>
      <c r="E462" s="88"/>
      <c r="F462" s="88"/>
      <c r="I462"/>
      <c r="J462" s="88"/>
      <c r="K462" s="88"/>
      <c r="L462" s="88"/>
      <c r="M462" s="88"/>
      <c r="N462" s="88"/>
      <c r="O462" s="88"/>
      <c r="P462" s="74"/>
      <c r="Q462" s="74"/>
      <c r="R462" s="74"/>
      <c r="S462" s="74"/>
      <c r="T462" s="88"/>
      <c r="U462" s="88"/>
      <c r="V462"/>
      <c r="W462"/>
      <c r="X462"/>
      <c r="Y462"/>
      <c r="Z462" s="88"/>
      <c r="AA462" s="88"/>
    </row>
    <row r="463" spans="1:27" x14ac:dyDescent="0.3">
      <c r="A463"/>
      <c r="B463"/>
      <c r="C463" s="122"/>
      <c r="D463" s="88"/>
      <c r="E463" s="88"/>
      <c r="F463" s="88"/>
      <c r="I463"/>
      <c r="J463" s="88"/>
      <c r="K463" s="88"/>
      <c r="L463" s="88"/>
      <c r="M463" s="88"/>
      <c r="N463" s="88"/>
      <c r="O463" s="88"/>
      <c r="P463" s="74"/>
      <c r="Q463" s="74"/>
      <c r="R463" s="74"/>
      <c r="S463" s="74"/>
      <c r="T463" s="88"/>
      <c r="U463" s="88"/>
      <c r="V463"/>
      <c r="W463"/>
      <c r="X463"/>
      <c r="Y463"/>
      <c r="Z463" s="88"/>
      <c r="AA463" s="88"/>
    </row>
    <row r="464" spans="1:27" x14ac:dyDescent="0.3">
      <c r="A464"/>
      <c r="B464"/>
      <c r="C464" s="122"/>
      <c r="D464" s="88"/>
      <c r="E464" s="88"/>
      <c r="F464" s="88"/>
      <c r="I464"/>
      <c r="J464" s="88"/>
      <c r="K464" s="88"/>
      <c r="L464" s="88"/>
      <c r="M464" s="88"/>
      <c r="N464" s="88"/>
      <c r="O464" s="88"/>
      <c r="P464" s="74"/>
      <c r="Q464" s="74"/>
      <c r="R464" s="74"/>
      <c r="S464" s="74"/>
      <c r="T464" s="88"/>
      <c r="U464" s="88"/>
      <c r="V464"/>
      <c r="W464"/>
      <c r="X464"/>
      <c r="Y464"/>
      <c r="Z464" s="88"/>
      <c r="AA464" s="88"/>
    </row>
    <row r="465" spans="1:27" x14ac:dyDescent="0.3">
      <c r="A465"/>
      <c r="B465"/>
      <c r="C465" s="122"/>
      <c r="D465" s="88"/>
      <c r="E465" s="88"/>
      <c r="F465" s="88"/>
      <c r="I465"/>
      <c r="J465" s="88"/>
      <c r="K465" s="88"/>
      <c r="L465" s="88"/>
      <c r="M465" s="88"/>
      <c r="N465" s="88"/>
      <c r="O465" s="88"/>
      <c r="P465" s="74"/>
      <c r="Q465" s="74"/>
      <c r="R465" s="74"/>
      <c r="S465" s="74"/>
      <c r="T465" s="88"/>
      <c r="U465" s="88"/>
      <c r="V465"/>
      <c r="W465"/>
      <c r="X465"/>
      <c r="Y465"/>
      <c r="Z465" s="88"/>
      <c r="AA465" s="88"/>
    </row>
    <row r="466" spans="1:27" x14ac:dyDescent="0.3">
      <c r="A466"/>
      <c r="B466"/>
      <c r="C466" s="122"/>
      <c r="D466" s="88"/>
      <c r="E466" s="88"/>
      <c r="F466" s="88"/>
      <c r="I466"/>
      <c r="J466" s="88"/>
      <c r="K466" s="88"/>
      <c r="L466" s="88"/>
      <c r="M466" s="88"/>
      <c r="N466" s="88"/>
      <c r="O466" s="88"/>
      <c r="P466" s="74"/>
      <c r="Q466" s="74"/>
      <c r="R466" s="74"/>
      <c r="S466" s="74"/>
      <c r="T466" s="88"/>
      <c r="U466" s="88"/>
      <c r="V466"/>
      <c r="W466"/>
      <c r="X466"/>
      <c r="Y466"/>
      <c r="Z466" s="88"/>
      <c r="AA466" s="88"/>
    </row>
    <row r="467" spans="1:27" x14ac:dyDescent="0.3">
      <c r="A467"/>
      <c r="B467"/>
      <c r="C467" s="122"/>
      <c r="D467" s="88"/>
      <c r="E467" s="88"/>
      <c r="F467" s="88"/>
      <c r="I467"/>
      <c r="J467" s="88"/>
      <c r="K467" s="88"/>
      <c r="L467" s="88"/>
      <c r="M467" s="88"/>
      <c r="N467" s="88"/>
      <c r="O467" s="88"/>
      <c r="P467" s="74"/>
      <c r="Q467" s="74"/>
      <c r="R467" s="74"/>
      <c r="S467" s="74"/>
      <c r="T467" s="88"/>
      <c r="U467" s="88"/>
      <c r="V467"/>
      <c r="W467"/>
      <c r="X467"/>
      <c r="Y467"/>
      <c r="Z467" s="88"/>
      <c r="AA467" s="88"/>
    </row>
    <row r="468" spans="1:27" x14ac:dyDescent="0.3">
      <c r="A468"/>
      <c r="B468"/>
      <c r="C468" s="122"/>
      <c r="D468" s="88"/>
      <c r="E468" s="88"/>
      <c r="F468" s="88"/>
      <c r="I468"/>
      <c r="J468" s="88"/>
      <c r="K468" s="88"/>
      <c r="L468" s="88"/>
      <c r="M468" s="88"/>
      <c r="N468" s="88"/>
      <c r="O468" s="88"/>
      <c r="P468" s="74"/>
      <c r="Q468" s="74"/>
      <c r="R468" s="74"/>
      <c r="S468" s="74"/>
      <c r="T468" s="88"/>
      <c r="U468" s="88"/>
      <c r="V468"/>
      <c r="W468"/>
      <c r="X468"/>
      <c r="Y468"/>
      <c r="Z468" s="88"/>
      <c r="AA468" s="88"/>
    </row>
    <row r="469" spans="1:27" x14ac:dyDescent="0.3">
      <c r="A469"/>
      <c r="B469"/>
      <c r="C469" s="122"/>
      <c r="D469" s="88"/>
      <c r="E469" s="88"/>
      <c r="F469" s="88"/>
      <c r="I469"/>
      <c r="J469" s="88"/>
      <c r="K469" s="88"/>
      <c r="L469" s="88"/>
      <c r="M469" s="88"/>
      <c r="N469" s="88"/>
      <c r="O469" s="88"/>
      <c r="P469" s="74"/>
      <c r="Q469" s="74"/>
      <c r="R469" s="74"/>
      <c r="S469" s="74"/>
      <c r="T469" s="88"/>
      <c r="U469" s="88"/>
      <c r="V469"/>
      <c r="W469"/>
      <c r="X469"/>
      <c r="Y469"/>
      <c r="Z469" s="88"/>
      <c r="AA469" s="88"/>
    </row>
    <row r="470" spans="1:27" x14ac:dyDescent="0.3">
      <c r="A470"/>
      <c r="B470"/>
      <c r="C470" s="122"/>
      <c r="D470" s="88"/>
      <c r="E470" s="88"/>
      <c r="F470" s="88"/>
      <c r="I470"/>
      <c r="J470" s="88"/>
      <c r="K470" s="88"/>
      <c r="L470" s="88"/>
      <c r="M470" s="88"/>
      <c r="N470" s="88"/>
      <c r="O470" s="88"/>
      <c r="P470" s="74"/>
      <c r="Q470" s="74"/>
      <c r="R470" s="74"/>
      <c r="S470" s="74"/>
      <c r="T470" s="88"/>
      <c r="U470" s="88"/>
      <c r="V470"/>
      <c r="W470"/>
      <c r="X470"/>
      <c r="Y470"/>
      <c r="Z470" s="88"/>
      <c r="AA470" s="88"/>
    </row>
    <row r="471" spans="1:27" x14ac:dyDescent="0.3">
      <c r="A471"/>
      <c r="B471"/>
      <c r="C471" s="122"/>
      <c r="D471" s="88"/>
      <c r="E471" s="88"/>
      <c r="F471" s="88"/>
      <c r="I471"/>
      <c r="J471" s="88"/>
      <c r="K471" s="88"/>
      <c r="L471" s="88"/>
      <c r="M471" s="88"/>
      <c r="N471" s="88"/>
      <c r="O471" s="88"/>
      <c r="P471" s="74"/>
      <c r="Q471" s="74"/>
      <c r="R471" s="74"/>
      <c r="S471" s="74"/>
      <c r="T471" s="88"/>
      <c r="U471" s="88"/>
      <c r="V471"/>
      <c r="W471"/>
      <c r="X471"/>
      <c r="Y471"/>
      <c r="Z471" s="88"/>
      <c r="AA471" s="88"/>
    </row>
    <row r="472" spans="1:27" x14ac:dyDescent="0.3">
      <c r="A472"/>
      <c r="B472"/>
      <c r="C472" s="122"/>
      <c r="D472" s="88"/>
      <c r="E472" s="88"/>
      <c r="F472" s="88"/>
      <c r="I472"/>
      <c r="J472" s="88"/>
      <c r="K472" s="88"/>
      <c r="L472" s="88"/>
      <c r="M472" s="88"/>
      <c r="N472" s="88"/>
      <c r="O472" s="88"/>
      <c r="P472" s="74"/>
      <c r="Q472" s="74"/>
      <c r="R472" s="74"/>
      <c r="S472" s="74"/>
      <c r="T472" s="88"/>
      <c r="U472" s="88"/>
      <c r="V472"/>
      <c r="W472"/>
      <c r="X472"/>
      <c r="Y472"/>
      <c r="Z472" s="88"/>
      <c r="AA472" s="88"/>
    </row>
    <row r="473" spans="1:27" x14ac:dyDescent="0.3">
      <c r="A473"/>
      <c r="B473"/>
      <c r="C473" s="122"/>
      <c r="D473" s="88"/>
      <c r="E473" s="88"/>
      <c r="F473" s="88"/>
      <c r="I473"/>
      <c r="J473" s="88"/>
      <c r="K473" s="88"/>
      <c r="L473" s="88"/>
      <c r="M473" s="88"/>
      <c r="N473" s="88"/>
      <c r="O473" s="88"/>
      <c r="P473" s="74"/>
      <c r="Q473" s="74"/>
      <c r="R473" s="74"/>
      <c r="S473" s="74"/>
      <c r="T473" s="88"/>
      <c r="U473" s="88"/>
      <c r="V473"/>
      <c r="W473"/>
      <c r="X473"/>
      <c r="Y473"/>
      <c r="Z473" s="88"/>
      <c r="AA473" s="88"/>
    </row>
    <row r="474" spans="1:27" x14ac:dyDescent="0.3">
      <c r="A474"/>
      <c r="B474"/>
      <c r="C474" s="122"/>
      <c r="D474" s="88"/>
      <c r="E474" s="88"/>
      <c r="F474" s="88"/>
      <c r="I474"/>
      <c r="J474" s="88"/>
      <c r="K474" s="88"/>
      <c r="L474" s="88"/>
      <c r="M474" s="88"/>
      <c r="N474" s="88"/>
      <c r="O474" s="88"/>
      <c r="P474" s="74"/>
      <c r="Q474" s="74"/>
      <c r="R474" s="74"/>
      <c r="S474" s="74"/>
      <c r="T474" s="88"/>
      <c r="U474" s="88"/>
      <c r="V474"/>
      <c r="W474"/>
      <c r="X474"/>
      <c r="Y474"/>
      <c r="Z474" s="88"/>
      <c r="AA474" s="88"/>
    </row>
    <row r="475" spans="1:27" x14ac:dyDescent="0.3">
      <c r="A475"/>
      <c r="B475"/>
      <c r="C475" s="122"/>
      <c r="D475" s="88"/>
      <c r="E475" s="88"/>
      <c r="F475" s="88"/>
      <c r="I475"/>
      <c r="J475" s="88"/>
      <c r="K475" s="88"/>
      <c r="L475" s="88"/>
      <c r="M475" s="88"/>
      <c r="N475" s="88"/>
      <c r="O475" s="88"/>
      <c r="P475" s="74"/>
      <c r="Q475" s="74"/>
      <c r="R475" s="74"/>
      <c r="S475" s="74"/>
      <c r="T475" s="88"/>
      <c r="U475" s="88"/>
      <c r="V475"/>
      <c r="W475"/>
      <c r="X475"/>
      <c r="Y475"/>
      <c r="Z475" s="88"/>
      <c r="AA475" s="88"/>
    </row>
    <row r="476" spans="1:27" x14ac:dyDescent="0.3">
      <c r="A476"/>
      <c r="B476"/>
      <c r="C476" s="122"/>
      <c r="D476" s="88"/>
      <c r="E476" s="88"/>
      <c r="F476" s="88"/>
      <c r="I476"/>
      <c r="J476" s="88"/>
      <c r="K476" s="88"/>
      <c r="L476" s="88"/>
      <c r="M476" s="88"/>
      <c r="N476" s="88"/>
      <c r="O476" s="88"/>
      <c r="P476" s="74"/>
      <c r="Q476" s="74"/>
      <c r="R476" s="74"/>
      <c r="S476" s="74"/>
      <c r="T476" s="88"/>
      <c r="U476" s="88"/>
      <c r="V476"/>
      <c r="W476"/>
      <c r="X476"/>
      <c r="Y476"/>
      <c r="Z476" s="88"/>
      <c r="AA476" s="88"/>
    </row>
    <row r="477" spans="1:27" x14ac:dyDescent="0.3">
      <c r="A477"/>
      <c r="B477"/>
      <c r="C477" s="122"/>
      <c r="D477" s="88"/>
      <c r="E477" s="88"/>
      <c r="F477" s="88"/>
      <c r="I477"/>
      <c r="J477" s="88"/>
      <c r="K477" s="88"/>
      <c r="L477" s="88"/>
      <c r="M477" s="88"/>
      <c r="N477" s="88"/>
      <c r="O477" s="88"/>
      <c r="P477" s="74"/>
      <c r="Q477" s="74"/>
      <c r="R477" s="74"/>
      <c r="S477" s="74"/>
      <c r="T477" s="88"/>
      <c r="U477" s="88"/>
      <c r="V477"/>
      <c r="W477"/>
      <c r="X477"/>
      <c r="Y477"/>
      <c r="Z477" s="88"/>
      <c r="AA477" s="88"/>
    </row>
    <row r="478" spans="1:27" x14ac:dyDescent="0.3">
      <c r="A478"/>
      <c r="B478"/>
      <c r="C478" s="122"/>
      <c r="D478" s="88"/>
      <c r="E478" s="88"/>
      <c r="F478" s="88"/>
      <c r="I478"/>
      <c r="J478" s="88"/>
      <c r="K478" s="88"/>
      <c r="L478" s="88"/>
      <c r="M478" s="88"/>
      <c r="N478" s="88"/>
      <c r="O478" s="88"/>
      <c r="P478" s="74"/>
      <c r="Q478" s="74"/>
      <c r="R478" s="74"/>
      <c r="S478" s="74"/>
      <c r="T478" s="88"/>
      <c r="U478" s="88"/>
      <c r="V478"/>
      <c r="W478"/>
      <c r="X478"/>
      <c r="Y478"/>
      <c r="Z478" s="88"/>
      <c r="AA478" s="88"/>
    </row>
    <row r="479" spans="1:27" x14ac:dyDescent="0.3">
      <c r="A479"/>
      <c r="B479"/>
      <c r="C479" s="122"/>
      <c r="D479" s="88"/>
      <c r="E479" s="88"/>
      <c r="F479" s="88"/>
      <c r="I479"/>
      <c r="J479" s="88"/>
      <c r="K479" s="88"/>
      <c r="L479" s="88"/>
      <c r="M479" s="88"/>
      <c r="N479" s="88"/>
      <c r="O479" s="88"/>
      <c r="P479" s="74"/>
      <c r="Q479" s="74"/>
      <c r="R479" s="74"/>
      <c r="S479" s="74"/>
      <c r="T479" s="88"/>
      <c r="U479" s="88"/>
      <c r="V479"/>
      <c r="W479"/>
      <c r="X479"/>
      <c r="Y479"/>
      <c r="Z479" s="88"/>
      <c r="AA479" s="88"/>
    </row>
    <row r="480" spans="1:27" x14ac:dyDescent="0.3">
      <c r="A480"/>
      <c r="B480"/>
      <c r="C480" s="122"/>
      <c r="D480" s="88"/>
      <c r="E480" s="88"/>
      <c r="F480" s="88"/>
      <c r="I480"/>
      <c r="J480" s="88"/>
      <c r="K480" s="88"/>
      <c r="L480" s="88"/>
      <c r="M480" s="88"/>
      <c r="N480" s="88"/>
      <c r="O480" s="88"/>
      <c r="P480" s="74"/>
      <c r="Q480" s="74"/>
      <c r="R480" s="74"/>
      <c r="S480" s="74"/>
      <c r="T480" s="88"/>
      <c r="U480" s="88"/>
      <c r="V480"/>
      <c r="W480"/>
      <c r="X480"/>
      <c r="Y480"/>
      <c r="Z480" s="88"/>
      <c r="AA480" s="88"/>
    </row>
    <row r="481" spans="1:27" x14ac:dyDescent="0.3">
      <c r="A481"/>
      <c r="B481"/>
      <c r="C481" s="122"/>
      <c r="D481" s="88"/>
      <c r="E481" s="88"/>
      <c r="F481" s="88"/>
      <c r="I481"/>
      <c r="J481" s="88"/>
      <c r="K481" s="88"/>
      <c r="L481" s="88"/>
      <c r="M481" s="88"/>
      <c r="N481" s="88"/>
      <c r="O481" s="88"/>
      <c r="P481" s="74"/>
      <c r="Q481" s="74"/>
      <c r="R481" s="74"/>
      <c r="S481" s="74"/>
      <c r="T481" s="88"/>
      <c r="U481" s="88"/>
      <c r="V481"/>
      <c r="W481"/>
      <c r="X481"/>
      <c r="Y481"/>
      <c r="Z481" s="88"/>
      <c r="AA481" s="88"/>
    </row>
    <row r="482" spans="1:27" x14ac:dyDescent="0.3">
      <c r="A482"/>
      <c r="B482"/>
      <c r="C482" s="122"/>
      <c r="D482" s="88"/>
      <c r="E482" s="88"/>
      <c r="F482" s="88"/>
      <c r="I482"/>
      <c r="J482" s="88"/>
      <c r="K482" s="88"/>
      <c r="L482" s="88"/>
      <c r="M482" s="88"/>
      <c r="N482" s="88"/>
      <c r="O482" s="88"/>
      <c r="P482" s="74"/>
      <c r="Q482" s="74"/>
      <c r="R482" s="74"/>
      <c r="S482" s="74"/>
      <c r="T482" s="88"/>
      <c r="U482" s="88"/>
      <c r="V482"/>
      <c r="W482"/>
      <c r="X482"/>
      <c r="Y482"/>
      <c r="Z482" s="88"/>
      <c r="AA482" s="88"/>
    </row>
    <row r="483" spans="1:27" x14ac:dyDescent="0.3">
      <c r="A483"/>
      <c r="B483"/>
      <c r="C483" s="122"/>
      <c r="D483" s="88"/>
      <c r="E483" s="88"/>
      <c r="F483" s="88"/>
      <c r="I483"/>
      <c r="J483" s="88"/>
      <c r="K483" s="88"/>
      <c r="L483" s="88"/>
      <c r="M483" s="88"/>
      <c r="N483" s="88"/>
      <c r="O483" s="88"/>
      <c r="P483" s="74"/>
      <c r="Q483" s="74"/>
      <c r="R483" s="74"/>
      <c r="S483" s="74"/>
      <c r="T483" s="88"/>
      <c r="U483" s="88"/>
      <c r="V483"/>
      <c r="W483"/>
      <c r="X483"/>
      <c r="Y483"/>
      <c r="Z483" s="88"/>
      <c r="AA483" s="88"/>
    </row>
    <row r="484" spans="1:27" x14ac:dyDescent="0.3">
      <c r="A484"/>
      <c r="B484"/>
      <c r="C484" s="122"/>
      <c r="D484" s="88"/>
      <c r="E484" s="88"/>
      <c r="F484" s="88"/>
      <c r="I484"/>
      <c r="J484" s="88"/>
      <c r="K484" s="88"/>
      <c r="L484" s="88"/>
      <c r="M484" s="88"/>
      <c r="N484" s="88"/>
      <c r="O484" s="88"/>
      <c r="P484" s="74"/>
      <c r="Q484" s="74"/>
      <c r="R484" s="74"/>
      <c r="S484" s="74"/>
      <c r="T484" s="88"/>
      <c r="U484" s="88"/>
      <c r="V484"/>
      <c r="W484"/>
      <c r="X484"/>
      <c r="Y484"/>
      <c r="Z484" s="88"/>
      <c r="AA484" s="88"/>
    </row>
    <row r="485" spans="1:27" x14ac:dyDescent="0.3">
      <c r="A485"/>
      <c r="B485"/>
      <c r="C485" s="122"/>
      <c r="D485" s="88"/>
      <c r="E485" s="88"/>
      <c r="F485" s="88"/>
      <c r="I485"/>
      <c r="J485" s="88"/>
      <c r="K485" s="88"/>
      <c r="L485" s="88"/>
      <c r="M485" s="88"/>
      <c r="N485" s="88"/>
      <c r="O485" s="88"/>
      <c r="P485" s="74"/>
      <c r="Q485" s="74"/>
      <c r="R485" s="74"/>
      <c r="S485" s="74"/>
      <c r="T485" s="88"/>
      <c r="U485" s="88"/>
      <c r="V485"/>
      <c r="W485"/>
      <c r="X485"/>
      <c r="Y485"/>
      <c r="Z485" s="88"/>
      <c r="AA485" s="88"/>
    </row>
    <row r="486" spans="1:27" x14ac:dyDescent="0.3">
      <c r="A486"/>
      <c r="B486"/>
      <c r="C486" s="122"/>
      <c r="D486" s="88"/>
      <c r="E486" s="88"/>
      <c r="F486" s="88"/>
      <c r="I486"/>
      <c r="J486" s="88"/>
      <c r="K486" s="88"/>
      <c r="L486" s="88"/>
      <c r="M486" s="88"/>
      <c r="N486" s="88"/>
      <c r="O486" s="88"/>
      <c r="P486" s="74"/>
      <c r="Q486" s="74"/>
      <c r="R486" s="74"/>
      <c r="S486" s="74"/>
      <c r="T486" s="88"/>
      <c r="U486" s="88"/>
      <c r="V486"/>
      <c r="W486"/>
      <c r="X486"/>
      <c r="Y486"/>
      <c r="Z486" s="88"/>
      <c r="AA486" s="88"/>
    </row>
    <row r="487" spans="1:27" x14ac:dyDescent="0.3">
      <c r="A487"/>
      <c r="B487"/>
      <c r="C487" s="122"/>
      <c r="D487" s="88"/>
      <c r="E487" s="88"/>
      <c r="F487" s="88"/>
      <c r="I487"/>
      <c r="J487" s="88"/>
      <c r="K487" s="88"/>
      <c r="L487" s="88"/>
      <c r="M487" s="88"/>
      <c r="N487" s="88"/>
      <c r="O487" s="88"/>
      <c r="P487" s="74"/>
      <c r="Q487" s="74"/>
      <c r="R487" s="74"/>
      <c r="S487" s="74"/>
      <c r="T487" s="88"/>
      <c r="U487" s="88"/>
      <c r="V487"/>
      <c r="W487"/>
      <c r="X487"/>
      <c r="Y487"/>
      <c r="Z487" s="88"/>
      <c r="AA487" s="88"/>
    </row>
    <row r="488" spans="1:27" x14ac:dyDescent="0.3">
      <c r="A488"/>
      <c r="B488"/>
      <c r="C488" s="122"/>
      <c r="D488" s="88"/>
      <c r="E488" s="88"/>
      <c r="F488" s="88"/>
      <c r="I488"/>
      <c r="J488" s="88"/>
      <c r="K488" s="88"/>
      <c r="L488" s="88"/>
      <c r="M488" s="88"/>
      <c r="N488" s="88"/>
      <c r="O488" s="88"/>
      <c r="P488" s="74"/>
      <c r="Q488" s="74"/>
      <c r="R488" s="74"/>
      <c r="S488" s="74"/>
      <c r="T488" s="88"/>
      <c r="U488" s="88"/>
      <c r="V488"/>
      <c r="W488"/>
      <c r="X488"/>
      <c r="Y488"/>
      <c r="Z488" s="88"/>
      <c r="AA488" s="88"/>
    </row>
    <row r="489" spans="1:27" x14ac:dyDescent="0.3">
      <c r="A489"/>
      <c r="B489"/>
      <c r="C489" s="122"/>
      <c r="D489" s="88"/>
      <c r="E489" s="88"/>
      <c r="F489" s="88"/>
      <c r="I489"/>
      <c r="J489" s="88"/>
      <c r="K489" s="88"/>
      <c r="L489" s="88"/>
      <c r="M489" s="88"/>
      <c r="N489" s="88"/>
      <c r="O489" s="88"/>
      <c r="P489" s="74"/>
      <c r="Q489" s="74"/>
      <c r="R489" s="74"/>
      <c r="S489" s="74"/>
      <c r="T489" s="88"/>
      <c r="U489" s="88"/>
      <c r="V489"/>
      <c r="W489"/>
      <c r="X489"/>
      <c r="Y489"/>
      <c r="Z489" s="88"/>
      <c r="AA489" s="88"/>
    </row>
    <row r="490" spans="1:27" x14ac:dyDescent="0.3">
      <c r="A490"/>
      <c r="B490"/>
      <c r="C490" s="122"/>
      <c r="D490" s="88"/>
      <c r="E490" s="88"/>
      <c r="F490" s="88"/>
      <c r="I490"/>
      <c r="J490" s="88"/>
      <c r="K490" s="88"/>
      <c r="L490" s="88"/>
      <c r="M490" s="88"/>
      <c r="N490" s="88"/>
      <c r="O490" s="88"/>
      <c r="P490" s="74"/>
      <c r="Q490" s="74"/>
      <c r="R490" s="74"/>
      <c r="S490" s="74"/>
      <c r="T490" s="88"/>
      <c r="U490" s="88"/>
      <c r="V490"/>
      <c r="W490"/>
      <c r="X490"/>
      <c r="Y490"/>
      <c r="Z490" s="88"/>
      <c r="AA490" s="88"/>
    </row>
    <row r="491" spans="1:27" x14ac:dyDescent="0.3">
      <c r="A491"/>
      <c r="B491"/>
      <c r="C491" s="122"/>
      <c r="D491" s="88"/>
      <c r="E491" s="88"/>
      <c r="F491" s="88"/>
      <c r="I491"/>
      <c r="J491" s="88"/>
      <c r="K491" s="88"/>
      <c r="L491" s="88"/>
      <c r="M491" s="88"/>
      <c r="N491" s="88"/>
      <c r="O491" s="88"/>
      <c r="P491" s="74"/>
      <c r="Q491" s="74"/>
      <c r="R491" s="74"/>
      <c r="S491" s="74"/>
      <c r="T491" s="88"/>
      <c r="U491" s="88"/>
      <c r="V491"/>
      <c r="W491"/>
      <c r="X491"/>
      <c r="Y491"/>
      <c r="Z491" s="88"/>
      <c r="AA491" s="88"/>
    </row>
    <row r="492" spans="1:27" x14ac:dyDescent="0.3">
      <c r="A492"/>
      <c r="B492"/>
      <c r="C492" s="122"/>
      <c r="D492" s="88"/>
      <c r="E492" s="88"/>
      <c r="F492" s="88"/>
      <c r="I492"/>
      <c r="J492" s="88"/>
      <c r="K492" s="88"/>
      <c r="L492" s="88"/>
      <c r="M492" s="88"/>
      <c r="N492" s="88"/>
      <c r="O492" s="88"/>
      <c r="P492" s="74"/>
      <c r="Q492" s="74"/>
      <c r="R492" s="74"/>
      <c r="S492" s="74"/>
      <c r="T492" s="88"/>
      <c r="U492" s="88"/>
      <c r="V492"/>
      <c r="W492"/>
      <c r="X492"/>
      <c r="Y492"/>
      <c r="Z492" s="88"/>
      <c r="AA492" s="88"/>
    </row>
    <row r="493" spans="1:27" x14ac:dyDescent="0.3">
      <c r="A493"/>
      <c r="B493"/>
      <c r="C493" s="122"/>
      <c r="D493" s="88"/>
      <c r="E493" s="88"/>
      <c r="F493" s="88"/>
      <c r="I493"/>
      <c r="J493" s="88"/>
      <c r="K493" s="88"/>
      <c r="L493" s="88"/>
      <c r="M493" s="88"/>
      <c r="N493" s="88"/>
      <c r="O493" s="88"/>
      <c r="P493" s="74"/>
      <c r="Q493" s="74"/>
      <c r="R493" s="74"/>
      <c r="S493" s="74"/>
      <c r="T493" s="88"/>
      <c r="U493" s="88"/>
      <c r="V493"/>
      <c r="W493"/>
      <c r="X493"/>
      <c r="Y493"/>
      <c r="Z493" s="88"/>
      <c r="AA493" s="88"/>
    </row>
    <row r="494" spans="1:27" x14ac:dyDescent="0.3">
      <c r="A494"/>
      <c r="B494"/>
      <c r="C494" s="122"/>
      <c r="D494" s="88"/>
      <c r="E494" s="88"/>
      <c r="F494" s="88"/>
      <c r="I494"/>
      <c r="J494" s="88"/>
      <c r="K494" s="88"/>
      <c r="L494" s="88"/>
      <c r="M494" s="88"/>
      <c r="N494" s="88"/>
      <c r="O494" s="88"/>
      <c r="P494" s="74"/>
      <c r="Q494" s="74"/>
      <c r="R494" s="74"/>
      <c r="S494" s="74"/>
      <c r="T494" s="88"/>
      <c r="U494" s="88"/>
      <c r="V494"/>
      <c r="W494"/>
      <c r="X494"/>
      <c r="Y494"/>
      <c r="Z494" s="88"/>
      <c r="AA494" s="88"/>
    </row>
    <row r="495" spans="1:27" x14ac:dyDescent="0.3">
      <c r="A495"/>
      <c r="B495"/>
      <c r="C495" s="122"/>
      <c r="D495" s="88"/>
      <c r="E495" s="88"/>
      <c r="F495" s="88"/>
      <c r="I495"/>
      <c r="J495" s="88"/>
      <c r="K495" s="88"/>
      <c r="L495" s="88"/>
      <c r="M495" s="88"/>
      <c r="N495" s="88"/>
      <c r="O495" s="88"/>
      <c r="P495" s="74"/>
      <c r="Q495" s="74"/>
      <c r="R495" s="74"/>
      <c r="S495" s="74"/>
      <c r="T495" s="88"/>
      <c r="U495" s="88"/>
      <c r="V495"/>
      <c r="W495"/>
      <c r="X495"/>
      <c r="Y495"/>
      <c r="Z495" s="88"/>
      <c r="AA495" s="88"/>
    </row>
    <row r="496" spans="1:27" x14ac:dyDescent="0.3">
      <c r="A496"/>
      <c r="B496"/>
      <c r="C496" s="122"/>
      <c r="D496" s="88"/>
      <c r="E496" s="88"/>
      <c r="F496" s="88"/>
      <c r="I496"/>
      <c r="J496" s="88"/>
      <c r="K496" s="88"/>
      <c r="L496" s="88"/>
      <c r="M496" s="88"/>
      <c r="N496" s="88"/>
      <c r="O496" s="88"/>
      <c r="P496" s="74"/>
      <c r="Q496" s="74"/>
      <c r="R496" s="74"/>
      <c r="S496" s="74"/>
      <c r="T496" s="88"/>
      <c r="U496" s="88"/>
      <c r="V496"/>
      <c r="W496"/>
      <c r="X496"/>
      <c r="Y496"/>
      <c r="Z496" s="88"/>
      <c r="AA496" s="88"/>
    </row>
    <row r="497" spans="1:27" x14ac:dyDescent="0.3">
      <c r="A497"/>
      <c r="B497"/>
      <c r="C497" s="122"/>
      <c r="D497" s="88"/>
      <c r="E497" s="88"/>
      <c r="F497" s="88"/>
      <c r="I497"/>
      <c r="J497" s="88"/>
      <c r="K497" s="88"/>
      <c r="L497" s="88"/>
      <c r="M497" s="88"/>
      <c r="N497" s="88"/>
      <c r="O497" s="88"/>
      <c r="P497" s="74"/>
      <c r="Q497" s="74"/>
      <c r="R497" s="74"/>
      <c r="S497" s="74"/>
      <c r="T497" s="88"/>
      <c r="U497" s="88"/>
      <c r="V497"/>
      <c r="W497"/>
      <c r="X497"/>
      <c r="Y497"/>
      <c r="Z497" s="88"/>
      <c r="AA497" s="88"/>
    </row>
    <row r="498" spans="1:27" x14ac:dyDescent="0.3">
      <c r="A498"/>
      <c r="B498"/>
      <c r="C498" s="122"/>
      <c r="D498" s="88"/>
      <c r="E498" s="88"/>
      <c r="F498" s="88"/>
      <c r="I498"/>
      <c r="J498" s="88"/>
      <c r="K498" s="88"/>
      <c r="L498" s="88"/>
      <c r="M498" s="88"/>
      <c r="N498" s="88"/>
      <c r="O498" s="88"/>
      <c r="P498" s="74"/>
      <c r="Q498" s="74"/>
      <c r="R498" s="74"/>
      <c r="S498" s="74"/>
      <c r="T498" s="88"/>
      <c r="U498" s="88"/>
      <c r="V498"/>
      <c r="W498"/>
      <c r="X498"/>
      <c r="Y498"/>
      <c r="Z498" s="88"/>
      <c r="AA498" s="88"/>
    </row>
    <row r="499" spans="1:27" x14ac:dyDescent="0.3">
      <c r="A499"/>
      <c r="B499"/>
      <c r="C499" s="122"/>
      <c r="D499" s="88"/>
      <c r="E499" s="88"/>
      <c r="F499" s="88"/>
      <c r="I499"/>
      <c r="J499" s="88"/>
      <c r="K499" s="88"/>
      <c r="L499" s="88"/>
      <c r="M499" s="88"/>
      <c r="N499" s="88"/>
      <c r="O499" s="88"/>
      <c r="P499" s="74"/>
      <c r="Q499" s="74"/>
      <c r="R499" s="74"/>
      <c r="S499" s="74"/>
      <c r="T499" s="88"/>
      <c r="U499" s="88"/>
      <c r="V499"/>
      <c r="W499"/>
      <c r="X499"/>
      <c r="Y499"/>
      <c r="Z499" s="88"/>
      <c r="AA499" s="88"/>
    </row>
    <row r="500" spans="1:27" x14ac:dyDescent="0.3">
      <c r="A500"/>
      <c r="B500"/>
      <c r="C500" s="122"/>
      <c r="D500" s="88"/>
      <c r="E500" s="88"/>
      <c r="F500" s="88"/>
      <c r="I500"/>
      <c r="J500" s="88"/>
      <c r="K500" s="88"/>
      <c r="L500" s="88"/>
      <c r="M500" s="88"/>
      <c r="N500" s="88"/>
      <c r="O500" s="88"/>
      <c r="P500" s="74"/>
      <c r="Q500" s="74"/>
      <c r="R500" s="74"/>
      <c r="S500" s="74"/>
      <c r="T500" s="88"/>
      <c r="U500" s="88"/>
      <c r="V500"/>
      <c r="W500"/>
      <c r="X500"/>
      <c r="Y500"/>
      <c r="Z500" s="88"/>
      <c r="AA500" s="88"/>
    </row>
    <row r="501" spans="1:27" x14ac:dyDescent="0.3">
      <c r="A501"/>
      <c r="B501"/>
      <c r="C501" s="122"/>
      <c r="D501" s="88"/>
      <c r="E501" s="88"/>
      <c r="F501" s="88"/>
      <c r="I501"/>
      <c r="J501" s="88"/>
      <c r="K501" s="88"/>
      <c r="L501" s="88"/>
      <c r="M501" s="88"/>
      <c r="N501" s="88"/>
      <c r="O501" s="88"/>
      <c r="P501" s="2"/>
      <c r="Q501" s="2"/>
      <c r="R501" s="2"/>
      <c r="S501" s="2"/>
      <c r="T501" s="88"/>
      <c r="U501" s="88"/>
      <c r="V501"/>
      <c r="W501"/>
      <c r="X501"/>
      <c r="Y501"/>
      <c r="Z501" s="88"/>
      <c r="AA501" s="88"/>
    </row>
    <row r="502" spans="1:27" x14ac:dyDescent="0.3">
      <c r="A502"/>
      <c r="B502"/>
      <c r="C502" s="122"/>
      <c r="D502" s="88"/>
      <c r="E502" s="88"/>
      <c r="F502" s="88"/>
      <c r="I502"/>
      <c r="J502" s="88"/>
      <c r="K502" s="88"/>
      <c r="L502" s="88"/>
      <c r="M502" s="88"/>
      <c r="N502" s="88"/>
      <c r="O502" s="88"/>
      <c r="P502" s="2"/>
      <c r="Q502" s="2"/>
      <c r="R502" s="2"/>
      <c r="S502" s="2"/>
      <c r="T502" s="88"/>
      <c r="U502" s="88"/>
      <c r="V502"/>
      <c r="W502"/>
      <c r="X502"/>
      <c r="Y502"/>
      <c r="Z502" s="88"/>
      <c r="AA502" s="88"/>
    </row>
    <row r="503" spans="1:27" x14ac:dyDescent="0.3">
      <c r="A503"/>
      <c r="B503"/>
      <c r="C503" s="122"/>
      <c r="D503" s="88"/>
      <c r="E503" s="88"/>
      <c r="F503" s="88"/>
      <c r="I503"/>
      <c r="J503" s="88"/>
      <c r="K503" s="88"/>
      <c r="L503" s="88"/>
      <c r="M503" s="88"/>
      <c r="N503" s="88"/>
      <c r="O503" s="88"/>
      <c r="P503" s="2"/>
      <c r="Q503" s="2"/>
      <c r="R503" s="2"/>
      <c r="S503" s="2"/>
      <c r="T503" s="88"/>
      <c r="U503" s="88"/>
      <c r="V503"/>
      <c r="W503"/>
      <c r="X503"/>
      <c r="Y503"/>
      <c r="Z503" s="88"/>
      <c r="AA503" s="88"/>
    </row>
    <row r="504" spans="1:27" x14ac:dyDescent="0.3">
      <c r="A504"/>
      <c r="B504"/>
      <c r="C504" s="122"/>
      <c r="D504" s="88"/>
      <c r="E504" s="88"/>
      <c r="F504" s="88"/>
      <c r="I504"/>
      <c r="J504" s="88"/>
      <c r="K504" s="88"/>
      <c r="L504" s="88"/>
      <c r="M504" s="88"/>
      <c r="N504" s="88"/>
      <c r="O504" s="88"/>
      <c r="P504" s="2"/>
      <c r="Q504" s="2"/>
      <c r="R504" s="2"/>
      <c r="S504" s="2"/>
      <c r="T504" s="88"/>
      <c r="U504" s="88"/>
      <c r="V504"/>
      <c r="W504"/>
      <c r="X504"/>
      <c r="Y504"/>
      <c r="Z504" s="88"/>
      <c r="AA504" s="88"/>
    </row>
    <row r="505" spans="1:27" x14ac:dyDescent="0.3">
      <c r="A505"/>
      <c r="B505"/>
      <c r="C505" s="122"/>
      <c r="D505" s="88"/>
      <c r="E505" s="88"/>
      <c r="F505" s="88"/>
      <c r="I505"/>
      <c r="J505" s="88"/>
      <c r="K505" s="88"/>
      <c r="L505" s="88"/>
      <c r="M505" s="88"/>
      <c r="N505" s="88"/>
      <c r="O505" s="88"/>
      <c r="P505" s="2"/>
      <c r="Q505" s="2"/>
      <c r="R505" s="2"/>
      <c r="S505" s="2"/>
      <c r="T505" s="88"/>
      <c r="U505" s="88"/>
      <c r="V505"/>
      <c r="W505"/>
      <c r="X505"/>
      <c r="Y505"/>
      <c r="Z505" s="88"/>
      <c r="AA505" s="88"/>
    </row>
    <row r="506" spans="1:27" x14ac:dyDescent="0.3">
      <c r="A506"/>
      <c r="B506"/>
      <c r="C506" s="122"/>
      <c r="D506" s="88"/>
      <c r="E506" s="88"/>
      <c r="F506" s="88"/>
      <c r="I506"/>
      <c r="J506" s="88"/>
      <c r="K506" s="88"/>
      <c r="L506" s="88"/>
      <c r="M506" s="88"/>
      <c r="N506" s="88"/>
      <c r="O506" s="88"/>
      <c r="P506" s="2"/>
      <c r="Q506" s="2"/>
      <c r="R506" s="2"/>
      <c r="S506" s="2"/>
      <c r="T506" s="88"/>
      <c r="U506" s="88"/>
      <c r="V506"/>
      <c r="W506"/>
      <c r="X506"/>
      <c r="Y506"/>
      <c r="Z506" s="88"/>
      <c r="AA506" s="88"/>
    </row>
    <row r="507" spans="1:27" x14ac:dyDescent="0.3">
      <c r="A507"/>
      <c r="B507"/>
      <c r="C507" s="122"/>
      <c r="D507" s="88"/>
      <c r="E507" s="88"/>
      <c r="F507" s="88"/>
      <c r="I507"/>
      <c r="J507" s="88"/>
      <c r="K507" s="88"/>
      <c r="L507" s="88"/>
      <c r="M507" s="88"/>
      <c r="N507" s="88"/>
      <c r="O507" s="88"/>
      <c r="P507" s="2"/>
      <c r="Q507" s="2"/>
      <c r="R507" s="2"/>
      <c r="S507" s="2"/>
      <c r="T507" s="88"/>
      <c r="U507" s="88"/>
      <c r="V507"/>
      <c r="W507"/>
      <c r="X507"/>
      <c r="Y507"/>
      <c r="Z507" s="88"/>
      <c r="AA507" s="88"/>
    </row>
    <row r="508" spans="1:27" x14ac:dyDescent="0.3">
      <c r="A508"/>
      <c r="B508"/>
      <c r="C508" s="122"/>
      <c r="I508"/>
      <c r="W508"/>
      <c r="X508"/>
    </row>
    <row r="509" spans="1:27" x14ac:dyDescent="0.3">
      <c r="I509"/>
      <c r="W509"/>
      <c r="X509"/>
    </row>
    <row r="510" spans="1:27" x14ac:dyDescent="0.3">
      <c r="W510"/>
      <c r="X510"/>
    </row>
  </sheetData>
  <dataConsolid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1">
        <x14:dataValidation type="list" allowBlank="1" showInputMessage="1" showErrorMessage="1" xr:uid="{61976A87-E775-41EE-B361-78F22EE5F8AF}">
          <x14:formula1>
            <xm:f>'Sample Submission Form Lists'!$S$2:$S$3</xm:f>
          </x14:formula1>
          <xm:sqref>AA4:AA500</xm:sqref>
        </x14:dataValidation>
        <x14:dataValidation type="list" allowBlank="1" showInputMessage="1" showErrorMessage="1" xr:uid="{895797D9-3F37-43E4-BD45-AF82E91365BB}">
          <x14:formula1>
            <xm:f>'Sample Submission Form Lists'!$K$2:$K$6</xm:f>
          </x14:formula1>
          <xm:sqref>O4:O500</xm:sqref>
        </x14:dataValidation>
        <x14:dataValidation type="list" allowBlank="1" showInputMessage="1" showErrorMessage="1" xr:uid="{C83B6BBC-24D6-472B-ACD4-F475A0E35BE2}">
          <x14:formula1>
            <xm:f>'Sample Submission Form Lists'!$L$2:$L$12</xm:f>
          </x14:formula1>
          <xm:sqref>T4:T500</xm:sqref>
        </x14:dataValidation>
        <x14:dataValidation type="list" allowBlank="1" showInputMessage="1" showErrorMessage="1" xr:uid="{FE66D91E-D90E-4B61-B5BA-281EBAE746E3}">
          <x14:formula1>
            <xm:f>'Sample Submission Form Lists'!$F$2:$F$5</xm:f>
          </x14:formula1>
          <xm:sqref>J4:J500</xm:sqref>
        </x14:dataValidation>
        <x14:dataValidation type="list" allowBlank="1" showInputMessage="1" showErrorMessage="1" xr:uid="{C780116E-F70A-46DA-AFA6-76B588B2F827}">
          <x14:formula1>
            <xm:f>'Sample Submission Form Lists'!$G$2:$G$12</xm:f>
          </x14:formula1>
          <xm:sqref>K4:K500</xm:sqref>
        </x14:dataValidation>
        <x14:dataValidation type="list" allowBlank="1" showInputMessage="1" showErrorMessage="1" xr:uid="{EB67BE16-6760-418A-B199-29C59CADEE74}">
          <x14:formula1>
            <xm:f>'Sample Submission Form Lists'!$H$2:$H$8</xm:f>
          </x14:formula1>
          <xm:sqref>L4:L500</xm:sqref>
        </x14:dataValidation>
        <x14:dataValidation type="list" allowBlank="1" showInputMessage="1" showErrorMessage="1" xr:uid="{F17E0A9A-BE7C-46A6-A846-DC480A46F0B6}">
          <x14:formula1>
            <xm:f>'Sample Submission Form Lists'!$J$2:$J$10</xm:f>
          </x14:formula1>
          <xm:sqref>N4:N500</xm:sqref>
        </x14:dataValidation>
        <x14:dataValidation type="list" allowBlank="1" showInputMessage="1" showErrorMessage="1" xr:uid="{1EF5A1BB-A54D-49CD-BBF0-9933262FAD97}">
          <x14:formula1>
            <xm:f>'Sample Submission Form Lists'!$M$2:$M$12</xm:f>
          </x14:formula1>
          <xm:sqref>U4:U500</xm:sqref>
        </x14:dataValidation>
        <x14:dataValidation type="list" allowBlank="1" showInputMessage="1" showErrorMessage="1" xr:uid="{710D82EF-D669-4929-9C34-05A941E1B998}">
          <x14:formula1>
            <xm:f>'Sample Submission Form Lists'!$A$2:$A$46</xm:f>
          </x14:formula1>
          <xm:sqref>D47:D500</xm:sqref>
        </x14:dataValidation>
        <x14:dataValidation type="list" allowBlank="1" showInputMessage="1" showErrorMessage="1" xr:uid="{4924B3CC-DF32-4AFD-9650-21D4B638C2C3}">
          <x14:formula1>
            <xm:f>'Sample Submission Form Lists'!$A$2:$A$49</xm:f>
          </x14:formula1>
          <xm:sqref>D4:D46</xm:sqref>
        </x14:dataValidation>
        <x14:dataValidation type="list" allowBlank="1" showInputMessage="1" showErrorMessage="1" xr:uid="{6902E220-D362-461D-B551-F72A1AFA3DF8}">
          <x14:formula1>
            <xm:f>'Sample Submission Form Lists'!$N$2:$N$3</xm:f>
          </x14:formula1>
          <xm:sqref>V4:V461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C0F41-AD13-462B-8E52-C54E8061E32B}">
  <dimension ref="A1:M210"/>
  <sheetViews>
    <sheetView workbookViewId="0">
      <selection sqref="A1:XFD1048576"/>
    </sheetView>
  </sheetViews>
  <sheetFormatPr defaultRowHeight="12.45" x14ac:dyDescent="0.3"/>
  <cols>
    <col min="1" max="1" width="31.84375" customWidth="1"/>
    <col min="2" max="2" width="31.3828125" customWidth="1"/>
    <col min="3" max="3" width="13.15234375" customWidth="1"/>
    <col min="4" max="4" width="7.15234375" customWidth="1"/>
    <col min="5" max="6" width="16.84375" customWidth="1"/>
    <col min="7" max="7" width="31.15234375" customWidth="1"/>
    <col min="8" max="8" width="16.3828125" style="122" customWidth="1"/>
    <col min="9" max="10" width="17.69140625" customWidth="1"/>
    <col min="11" max="11" width="17.69140625" style="122" customWidth="1"/>
    <col min="12" max="12" width="47.84375" customWidth="1"/>
    <col min="13" max="13" width="105.15234375" style="175" customWidth="1"/>
  </cols>
  <sheetData>
    <row r="1" spans="1:13" x14ac:dyDescent="0.3">
      <c r="A1" s="175" t="s">
        <v>5700</v>
      </c>
    </row>
    <row r="3" spans="1:13" ht="14.6" x14ac:dyDescent="0.4">
      <c r="A3" t="s">
        <v>5282</v>
      </c>
      <c r="B3" t="s">
        <v>5701</v>
      </c>
      <c r="C3" s="164" t="s">
        <v>5702</v>
      </c>
    </row>
    <row r="4" spans="1:13" x14ac:dyDescent="0.3">
      <c r="A4" t="s">
        <v>5703</v>
      </c>
      <c r="B4" t="s">
        <v>5704</v>
      </c>
    </row>
    <row r="5" spans="1:13" ht="49.75" x14ac:dyDescent="0.3">
      <c r="A5" t="s">
        <v>5103</v>
      </c>
      <c r="B5" t="s">
        <v>5522</v>
      </c>
      <c r="G5" s="181" t="s">
        <v>5705</v>
      </c>
    </row>
    <row r="6" spans="1:13" x14ac:dyDescent="0.3">
      <c r="A6" t="s">
        <v>5283</v>
      </c>
      <c r="B6" s="118">
        <v>45484</v>
      </c>
    </row>
    <row r="9" spans="1:13" s="117" customFormat="1" ht="103.75" customHeight="1" x14ac:dyDescent="0.3">
      <c r="A9" s="145" t="s">
        <v>5522</v>
      </c>
      <c r="B9" s="145" t="s">
        <v>5286</v>
      </c>
      <c r="C9" s="145" t="s">
        <v>5287</v>
      </c>
      <c r="D9" s="145" t="s">
        <v>5288</v>
      </c>
      <c r="E9" s="146" t="s">
        <v>5523</v>
      </c>
      <c r="F9" s="146" t="s">
        <v>5524</v>
      </c>
      <c r="G9" s="146" t="s">
        <v>5525</v>
      </c>
      <c r="H9" s="146" t="s">
        <v>5526</v>
      </c>
      <c r="I9" s="146" t="s">
        <v>5527</v>
      </c>
      <c r="J9" s="146" t="s">
        <v>5528</v>
      </c>
      <c r="K9" s="147" t="s">
        <v>5529</v>
      </c>
      <c r="L9" s="179" t="s">
        <v>5530</v>
      </c>
      <c r="M9" s="148" t="s">
        <v>5531</v>
      </c>
    </row>
    <row r="10" spans="1:13" x14ac:dyDescent="0.3">
      <c r="A10" s="120" t="s">
        <v>5532</v>
      </c>
      <c r="B10" s="121" t="s">
        <v>5533</v>
      </c>
      <c r="C10" s="121">
        <v>0.97699999999999998</v>
      </c>
      <c r="D10" s="121" t="s">
        <v>5534</v>
      </c>
      <c r="E10">
        <f>SUM(C10:C14)</f>
        <v>6.6070000000000002</v>
      </c>
      <c r="I10" t="s">
        <v>5535</v>
      </c>
      <c r="J10" t="s">
        <v>5535</v>
      </c>
      <c r="K10" s="122">
        <f>C10</f>
        <v>0.97699999999999998</v>
      </c>
      <c r="L10" t="s">
        <v>5536</v>
      </c>
      <c r="M10" s="149"/>
    </row>
    <row r="11" spans="1:13" ht="14.6" x14ac:dyDescent="0.4">
      <c r="A11" s="120" t="s">
        <v>5532</v>
      </c>
      <c r="B11" s="150" t="s">
        <v>5537</v>
      </c>
      <c r="C11" s="150">
        <v>0.99399999999999999</v>
      </c>
      <c r="D11" s="121" t="s">
        <v>5534</v>
      </c>
      <c r="F11" s="151">
        <v>0.83699999999999997</v>
      </c>
      <c r="G11" s="151">
        <v>0.122</v>
      </c>
      <c r="H11" s="122" t="s">
        <v>5538</v>
      </c>
      <c r="I11" s="152">
        <f t="shared" ref="I11:I87" si="0">C11-0.9</f>
        <v>9.3999999999999972E-2</v>
      </c>
      <c r="J11" s="152">
        <f t="shared" ref="J11:J87" si="1">C11-0.7</f>
        <v>0.29400000000000004</v>
      </c>
      <c r="K11" s="153"/>
      <c r="M11" s="149"/>
    </row>
    <row r="12" spans="1:13" x14ac:dyDescent="0.3">
      <c r="A12" s="120" t="s">
        <v>5532</v>
      </c>
      <c r="B12" s="154" t="s">
        <v>5539</v>
      </c>
      <c r="C12" s="154">
        <v>0.19600000000000001</v>
      </c>
      <c r="D12" s="121" t="s">
        <v>5534</v>
      </c>
      <c r="I12" t="s">
        <v>5535</v>
      </c>
      <c r="J12" t="s">
        <v>5535</v>
      </c>
      <c r="L12" t="s">
        <v>5535</v>
      </c>
      <c r="M12" s="149" t="s">
        <v>5540</v>
      </c>
    </row>
    <row r="13" spans="1:13" ht="14.6" x14ac:dyDescent="0.4">
      <c r="A13" s="120" t="s">
        <v>5532</v>
      </c>
      <c r="B13" s="150" t="s">
        <v>5541</v>
      </c>
      <c r="C13" s="150">
        <v>1.36</v>
      </c>
      <c r="D13" s="121" t="s">
        <v>5534</v>
      </c>
      <c r="F13" s="151">
        <v>0.82799999999999996</v>
      </c>
      <c r="G13" s="151">
        <v>0.26200000000000001</v>
      </c>
      <c r="H13" s="122" t="s">
        <v>5538</v>
      </c>
      <c r="I13" s="152">
        <f t="shared" si="0"/>
        <v>0.46000000000000008</v>
      </c>
      <c r="J13" s="152">
        <f t="shared" si="1"/>
        <v>0.66000000000000014</v>
      </c>
      <c r="K13" s="153"/>
      <c r="M13" s="149" t="s">
        <v>5542</v>
      </c>
    </row>
    <row r="14" spans="1:13" ht="14.6" x14ac:dyDescent="0.4">
      <c r="A14" s="120" t="s">
        <v>5532</v>
      </c>
      <c r="B14" s="155" t="s">
        <v>5543</v>
      </c>
      <c r="C14" s="155">
        <v>3.08</v>
      </c>
      <c r="D14" s="121" t="s">
        <v>5534</v>
      </c>
      <c r="F14" s="151">
        <v>0.84599999999999997</v>
      </c>
      <c r="G14" s="151">
        <v>0.63200000000000001</v>
      </c>
      <c r="H14" s="122" t="s">
        <v>5538</v>
      </c>
      <c r="I14" s="152">
        <f t="shared" si="0"/>
        <v>2.1800000000000002</v>
      </c>
      <c r="J14" s="152">
        <f t="shared" si="1"/>
        <v>2.38</v>
      </c>
      <c r="K14" s="153" t="s">
        <v>5538</v>
      </c>
      <c r="L14" t="s">
        <v>5536</v>
      </c>
      <c r="M14" s="149" t="s">
        <v>5544</v>
      </c>
    </row>
    <row r="15" spans="1:13" s="159" customFormat="1" ht="7" customHeight="1" x14ac:dyDescent="0.4">
      <c r="A15" s="156"/>
      <c r="B15" s="157"/>
      <c r="C15" s="157"/>
      <c r="D15" s="158"/>
      <c r="H15" s="160"/>
      <c r="I15" s="161"/>
      <c r="J15" s="161"/>
      <c r="K15" s="162"/>
      <c r="M15" s="163"/>
    </row>
    <row r="16" spans="1:13" ht="14.6" x14ac:dyDescent="0.4">
      <c r="A16" s="120" t="s">
        <v>5545</v>
      </c>
      <c r="B16" s="121" t="s">
        <v>5546</v>
      </c>
      <c r="C16" s="121">
        <v>1.4770000000000001</v>
      </c>
      <c r="D16" s="121" t="s">
        <v>5534</v>
      </c>
      <c r="E16" s="164">
        <f>SUM(C16:C24)</f>
        <v>15.392000000000003</v>
      </c>
      <c r="F16" s="151">
        <v>0.749</v>
      </c>
      <c r="G16" s="180">
        <v>0.56100000000000005</v>
      </c>
      <c r="H16" s="122" t="s">
        <v>5538</v>
      </c>
      <c r="I16" s="152">
        <f t="shared" ref="I16" si="2">C16-0.9</f>
        <v>0.57700000000000007</v>
      </c>
      <c r="J16" s="152">
        <f t="shared" ref="J16" si="3">C16-0.7</f>
        <v>0.77700000000000014</v>
      </c>
      <c r="M16" s="149" t="s">
        <v>5542</v>
      </c>
    </row>
    <row r="17" spans="1:13" x14ac:dyDescent="0.3">
      <c r="A17" s="120" t="s">
        <v>5545</v>
      </c>
      <c r="B17" s="121" t="s">
        <v>5547</v>
      </c>
      <c r="C17" s="121">
        <v>1.2709999999999999</v>
      </c>
      <c r="D17" s="121" t="s">
        <v>5534</v>
      </c>
      <c r="I17" t="s">
        <v>5535</v>
      </c>
      <c r="J17" t="s">
        <v>5535</v>
      </c>
      <c r="M17" s="149"/>
    </row>
    <row r="18" spans="1:13" x14ac:dyDescent="0.3">
      <c r="A18" s="120" t="s">
        <v>5545</v>
      </c>
      <c r="B18" s="121" t="s">
        <v>5548</v>
      </c>
      <c r="C18" s="121">
        <v>1.53</v>
      </c>
      <c r="D18" s="121" t="s">
        <v>5534</v>
      </c>
      <c r="I18" t="s">
        <v>5535</v>
      </c>
      <c r="J18" t="s">
        <v>5535</v>
      </c>
      <c r="M18" s="149"/>
    </row>
    <row r="19" spans="1:13" x14ac:dyDescent="0.3">
      <c r="A19" s="120" t="s">
        <v>5545</v>
      </c>
      <c r="B19" s="121" t="s">
        <v>5549</v>
      </c>
      <c r="C19" s="121">
        <v>1.355</v>
      </c>
      <c r="D19" s="121" t="s">
        <v>5534</v>
      </c>
      <c r="I19" t="s">
        <v>5535</v>
      </c>
      <c r="J19" t="s">
        <v>5535</v>
      </c>
      <c r="M19" s="149"/>
    </row>
    <row r="20" spans="1:13" x14ac:dyDescent="0.3">
      <c r="A20" s="120" t="s">
        <v>5545</v>
      </c>
      <c r="B20" s="121" t="s">
        <v>5550</v>
      </c>
      <c r="C20" s="121">
        <v>1.0720000000000001</v>
      </c>
      <c r="D20" s="121" t="s">
        <v>5534</v>
      </c>
      <c r="I20" t="s">
        <v>5535</v>
      </c>
      <c r="J20" t="s">
        <v>5535</v>
      </c>
      <c r="M20" s="149"/>
    </row>
    <row r="21" spans="1:13" ht="14.6" x14ac:dyDescent="0.4">
      <c r="A21" s="120" t="s">
        <v>5545</v>
      </c>
      <c r="B21" s="155" t="s">
        <v>5551</v>
      </c>
      <c r="C21" s="155">
        <v>2.9079999999999999</v>
      </c>
      <c r="D21" s="121" t="s">
        <v>5534</v>
      </c>
      <c r="I21" s="152"/>
      <c r="J21" s="152"/>
      <c r="K21" s="153"/>
      <c r="M21" s="149" t="s">
        <v>5552</v>
      </c>
    </row>
    <row r="22" spans="1:13" ht="14.6" x14ac:dyDescent="0.4">
      <c r="A22" s="120" t="s">
        <v>5545</v>
      </c>
      <c r="B22" s="121" t="s">
        <v>5553</v>
      </c>
      <c r="C22" s="121">
        <v>1.444</v>
      </c>
      <c r="D22" s="121" t="s">
        <v>5534</v>
      </c>
      <c r="F22" s="151">
        <v>0.78900000000000003</v>
      </c>
      <c r="G22" s="180">
        <v>0.49299999999999999</v>
      </c>
      <c r="H22" s="122" t="s">
        <v>5538</v>
      </c>
      <c r="I22" s="152">
        <f t="shared" ref="I22" si="4">C22-0.9</f>
        <v>0.54399999999999993</v>
      </c>
      <c r="J22" s="152">
        <f t="shared" ref="J22" si="5">C22-0.7</f>
        <v>0.74399999999999999</v>
      </c>
      <c r="K22" s="153" t="s">
        <v>5538</v>
      </c>
      <c r="L22" t="s">
        <v>5536</v>
      </c>
      <c r="M22" s="149" t="s">
        <v>5542</v>
      </c>
    </row>
    <row r="23" spans="1:13" ht="14.6" x14ac:dyDescent="0.4">
      <c r="A23" s="120" t="s">
        <v>5545</v>
      </c>
      <c r="B23" s="155" t="s">
        <v>5554</v>
      </c>
      <c r="C23" s="155">
        <v>2.8090000000000002</v>
      </c>
      <c r="D23" s="121" t="s">
        <v>5534</v>
      </c>
      <c r="I23" s="152">
        <f t="shared" si="0"/>
        <v>1.9090000000000003</v>
      </c>
      <c r="J23" s="152">
        <f t="shared" si="1"/>
        <v>2.109</v>
      </c>
      <c r="K23" s="153" t="s">
        <v>5538</v>
      </c>
      <c r="L23" t="s">
        <v>5536</v>
      </c>
      <c r="M23" s="149" t="s">
        <v>5552</v>
      </c>
    </row>
    <row r="24" spans="1:13" ht="14.6" x14ac:dyDescent="0.4">
      <c r="A24" s="120" t="s">
        <v>5545</v>
      </c>
      <c r="B24" s="150" t="s">
        <v>5555</v>
      </c>
      <c r="C24" s="150">
        <v>1.526</v>
      </c>
      <c r="D24" s="121" t="s">
        <v>5534</v>
      </c>
      <c r="F24" s="151">
        <v>0.85299999999999998</v>
      </c>
      <c r="G24" s="180">
        <v>0.61899999999999999</v>
      </c>
      <c r="H24" s="122" t="s">
        <v>5538</v>
      </c>
      <c r="I24" s="152">
        <f t="shared" si="0"/>
        <v>0.626</v>
      </c>
      <c r="J24" s="152">
        <f t="shared" si="1"/>
        <v>0.82600000000000007</v>
      </c>
      <c r="K24" s="153" t="s">
        <v>5538</v>
      </c>
      <c r="L24" t="s">
        <v>5536</v>
      </c>
      <c r="M24" s="149"/>
    </row>
    <row r="25" spans="1:13" s="159" customFormat="1" ht="7.4" customHeight="1" x14ac:dyDescent="0.4">
      <c r="A25" s="156"/>
      <c r="B25" s="157"/>
      <c r="C25" s="157"/>
      <c r="D25" s="158"/>
      <c r="H25" s="160"/>
      <c r="I25" s="161"/>
      <c r="J25" s="161"/>
      <c r="K25" s="162"/>
      <c r="M25" s="163"/>
    </row>
    <row r="26" spans="1:13" x14ac:dyDescent="0.3">
      <c r="A26" s="120" t="s">
        <v>5556</v>
      </c>
      <c r="B26" s="121" t="s">
        <v>5557</v>
      </c>
      <c r="C26" s="121">
        <v>1.06</v>
      </c>
      <c r="D26" s="121" t="s">
        <v>5534</v>
      </c>
      <c r="E26">
        <f>SUM(C26:C31)</f>
        <v>6.6719999999999988</v>
      </c>
      <c r="I26" t="s">
        <v>5535</v>
      </c>
      <c r="J26" t="s">
        <v>5535</v>
      </c>
      <c r="K26" s="122">
        <f>C26</f>
        <v>1.06</v>
      </c>
      <c r="L26" t="s">
        <v>5536</v>
      </c>
      <c r="M26" s="149"/>
    </row>
    <row r="27" spans="1:13" x14ac:dyDescent="0.3">
      <c r="A27" s="120" t="s">
        <v>5556</v>
      </c>
      <c r="B27" s="121" t="s">
        <v>5558</v>
      </c>
      <c r="C27" s="121">
        <v>0.95</v>
      </c>
      <c r="D27" s="121" t="s">
        <v>5534</v>
      </c>
      <c r="I27" t="s">
        <v>5535</v>
      </c>
      <c r="J27" t="s">
        <v>5535</v>
      </c>
      <c r="K27" s="122">
        <f>C27</f>
        <v>0.95</v>
      </c>
      <c r="L27" t="s">
        <v>5536</v>
      </c>
      <c r="M27" s="149"/>
    </row>
    <row r="28" spans="1:13" ht="14.6" x14ac:dyDescent="0.4">
      <c r="A28" s="120" t="s">
        <v>5556</v>
      </c>
      <c r="B28" s="150" t="s">
        <v>5559</v>
      </c>
      <c r="C28" s="150">
        <v>1.3069999999999999</v>
      </c>
      <c r="D28" s="121" t="s">
        <v>5534</v>
      </c>
      <c r="F28" s="151">
        <v>0.70199999999999996</v>
      </c>
      <c r="G28" s="151">
        <v>0.61699999999999999</v>
      </c>
      <c r="H28" s="122" t="s">
        <v>5538</v>
      </c>
      <c r="I28" s="152">
        <f t="shared" si="0"/>
        <v>0.40699999999999992</v>
      </c>
      <c r="J28" s="152">
        <f t="shared" si="1"/>
        <v>0.60699999999999998</v>
      </c>
      <c r="K28" s="153" t="s">
        <v>5560</v>
      </c>
      <c r="L28" t="s">
        <v>5561</v>
      </c>
      <c r="M28" s="149"/>
    </row>
    <row r="29" spans="1:13" ht="14.6" x14ac:dyDescent="0.4">
      <c r="A29" s="120" t="s">
        <v>5556</v>
      </c>
      <c r="B29" s="150" t="s">
        <v>5562</v>
      </c>
      <c r="C29" s="150">
        <v>1.2030000000000001</v>
      </c>
      <c r="D29" s="121" t="s">
        <v>5534</v>
      </c>
      <c r="F29" s="151">
        <v>0.754</v>
      </c>
      <c r="G29" s="151">
        <v>0.42099999999999999</v>
      </c>
      <c r="H29" s="122" t="s">
        <v>5538</v>
      </c>
      <c r="I29" s="152">
        <f t="shared" si="0"/>
        <v>0.30300000000000005</v>
      </c>
      <c r="J29" s="152">
        <f t="shared" si="1"/>
        <v>0.50300000000000011</v>
      </c>
      <c r="K29" s="153" t="s">
        <v>5560</v>
      </c>
      <c r="L29" t="s">
        <v>5561</v>
      </c>
      <c r="M29" s="149"/>
    </row>
    <row r="30" spans="1:13" ht="14.6" x14ac:dyDescent="0.4">
      <c r="A30" s="120" t="s">
        <v>5556</v>
      </c>
      <c r="B30" s="150" t="s">
        <v>5563</v>
      </c>
      <c r="C30" s="150">
        <v>1.1739999999999999</v>
      </c>
      <c r="D30" s="121" t="s">
        <v>5534</v>
      </c>
      <c r="F30" s="151">
        <v>0.80700000000000005</v>
      </c>
      <c r="G30" s="151">
        <v>0.36899999999999999</v>
      </c>
      <c r="H30" s="122" t="s">
        <v>5538</v>
      </c>
      <c r="I30" s="152">
        <f t="shared" si="0"/>
        <v>0.27399999999999991</v>
      </c>
      <c r="J30" s="152">
        <f t="shared" si="1"/>
        <v>0.47399999999999998</v>
      </c>
      <c r="K30" s="153" t="s">
        <v>5560</v>
      </c>
      <c r="L30" t="s">
        <v>5561</v>
      </c>
      <c r="M30" s="149"/>
    </row>
    <row r="31" spans="1:13" x14ac:dyDescent="0.3">
      <c r="A31" s="120" t="s">
        <v>5556</v>
      </c>
      <c r="B31" s="121" t="s">
        <v>5564</v>
      </c>
      <c r="C31" s="121">
        <v>0.97799999999999998</v>
      </c>
      <c r="D31" s="121" t="s">
        <v>5534</v>
      </c>
      <c r="I31" t="s">
        <v>5535</v>
      </c>
      <c r="J31" t="s">
        <v>5535</v>
      </c>
      <c r="K31" s="122">
        <f>C31</f>
        <v>0.97799999999999998</v>
      </c>
      <c r="L31" t="s">
        <v>5536</v>
      </c>
      <c r="M31" s="149"/>
    </row>
    <row r="32" spans="1:13" s="159" customFormat="1" ht="7.4" customHeight="1" x14ac:dyDescent="0.4">
      <c r="A32" s="156"/>
      <c r="B32" s="157"/>
      <c r="C32" s="157"/>
      <c r="D32" s="158"/>
      <c r="H32" s="160"/>
      <c r="I32" s="161"/>
      <c r="J32" s="161"/>
      <c r="K32" s="162"/>
      <c r="M32" s="163"/>
    </row>
    <row r="33" spans="1:13" ht="14.6" x14ac:dyDescent="0.4">
      <c r="A33" s="120" t="s">
        <v>5565</v>
      </c>
      <c r="B33" s="121" t="s">
        <v>5566</v>
      </c>
      <c r="C33" s="150">
        <v>1.341</v>
      </c>
      <c r="D33" s="121" t="s">
        <v>5534</v>
      </c>
      <c r="E33">
        <f>SUM(C33:C38)</f>
        <v>7.3040000000000003</v>
      </c>
      <c r="F33" s="151">
        <v>0.71899999999999997</v>
      </c>
      <c r="G33">
        <v>0.63300000000000001</v>
      </c>
      <c r="H33" s="122" t="s">
        <v>5538</v>
      </c>
      <c r="I33" s="152">
        <f t="shared" si="0"/>
        <v>0.44099999999999995</v>
      </c>
      <c r="J33" s="152">
        <f t="shared" si="1"/>
        <v>0.64100000000000001</v>
      </c>
      <c r="K33" s="153" t="s">
        <v>5560</v>
      </c>
      <c r="L33" t="s">
        <v>5561</v>
      </c>
      <c r="M33" s="149"/>
    </row>
    <row r="34" spans="1:13" x14ac:dyDescent="0.3">
      <c r="A34" s="120" t="s">
        <v>5565</v>
      </c>
      <c r="B34" s="121" t="s">
        <v>5567</v>
      </c>
      <c r="C34" s="121">
        <v>1.153</v>
      </c>
      <c r="D34" s="121" t="s">
        <v>5534</v>
      </c>
      <c r="I34" t="s">
        <v>5535</v>
      </c>
      <c r="J34" t="s">
        <v>5535</v>
      </c>
      <c r="K34" s="122">
        <f>C34</f>
        <v>1.153</v>
      </c>
      <c r="L34" t="s">
        <v>5536</v>
      </c>
      <c r="M34" s="149"/>
    </row>
    <row r="35" spans="1:13" ht="14.6" x14ac:dyDescent="0.4">
      <c r="A35" s="120" t="s">
        <v>5565</v>
      </c>
      <c r="B35" s="121" t="s">
        <v>5568</v>
      </c>
      <c r="C35" s="150">
        <v>1.234</v>
      </c>
      <c r="D35" s="121" t="s">
        <v>5534</v>
      </c>
      <c r="F35" s="151">
        <v>0.86099999999999999</v>
      </c>
      <c r="G35" s="151">
        <v>0.372</v>
      </c>
      <c r="H35" s="122" t="s">
        <v>5538</v>
      </c>
      <c r="I35" s="152">
        <f t="shared" si="0"/>
        <v>0.33399999999999996</v>
      </c>
      <c r="J35" s="152">
        <f t="shared" si="1"/>
        <v>0.53400000000000003</v>
      </c>
      <c r="K35" s="153" t="s">
        <v>5560</v>
      </c>
      <c r="L35" t="s">
        <v>5561</v>
      </c>
      <c r="M35" s="149"/>
    </row>
    <row r="36" spans="1:13" x14ac:dyDescent="0.3">
      <c r="A36" s="120" t="s">
        <v>5565</v>
      </c>
      <c r="B36" s="121" t="s">
        <v>5569</v>
      </c>
      <c r="C36" s="121">
        <v>1.2310000000000001</v>
      </c>
      <c r="D36" s="121" t="s">
        <v>5534</v>
      </c>
      <c r="I36" t="s">
        <v>5535</v>
      </c>
      <c r="J36" t="s">
        <v>5535</v>
      </c>
      <c r="K36" s="122">
        <f>C36</f>
        <v>1.2310000000000001</v>
      </c>
      <c r="L36" t="s">
        <v>5536</v>
      </c>
      <c r="M36" s="149"/>
    </row>
    <row r="37" spans="1:13" x14ac:dyDescent="0.3">
      <c r="A37" s="120" t="s">
        <v>5565</v>
      </c>
      <c r="B37" s="121" t="s">
        <v>5570</v>
      </c>
      <c r="C37" s="121">
        <v>1.0509999999999999</v>
      </c>
      <c r="D37" s="121" t="s">
        <v>5534</v>
      </c>
      <c r="I37" t="s">
        <v>5535</v>
      </c>
      <c r="J37" t="s">
        <v>5535</v>
      </c>
      <c r="K37" s="122">
        <f>C37</f>
        <v>1.0509999999999999</v>
      </c>
      <c r="L37" t="s">
        <v>5536</v>
      </c>
      <c r="M37" s="149"/>
    </row>
    <row r="38" spans="1:13" ht="14.6" x14ac:dyDescent="0.4">
      <c r="A38" s="120" t="s">
        <v>5565</v>
      </c>
      <c r="B38" s="121" t="s">
        <v>5571</v>
      </c>
      <c r="C38" s="150">
        <v>1.294</v>
      </c>
      <c r="D38" s="121" t="s">
        <v>5534</v>
      </c>
      <c r="F38" s="151">
        <v>0.90600000000000003</v>
      </c>
      <c r="G38" s="151">
        <v>0.38200000000000001</v>
      </c>
      <c r="H38" s="122" t="s">
        <v>5538</v>
      </c>
      <c r="I38" s="152">
        <f t="shared" si="0"/>
        <v>0.39400000000000002</v>
      </c>
      <c r="J38" s="152">
        <f t="shared" si="1"/>
        <v>0.59400000000000008</v>
      </c>
      <c r="K38" s="153" t="s">
        <v>5560</v>
      </c>
      <c r="L38" t="s">
        <v>5561</v>
      </c>
      <c r="M38" s="149"/>
    </row>
    <row r="39" spans="1:13" s="159" customFormat="1" ht="7.4" customHeight="1" x14ac:dyDescent="0.4">
      <c r="A39" s="156"/>
      <c r="B39" s="157"/>
      <c r="C39" s="157"/>
      <c r="D39" s="158"/>
      <c r="H39" s="160"/>
      <c r="I39" s="161"/>
      <c r="J39" s="161"/>
      <c r="K39" s="162"/>
      <c r="M39" s="163"/>
    </row>
    <row r="40" spans="1:13" ht="14.6" x14ac:dyDescent="0.4">
      <c r="A40" s="120" t="s">
        <v>5572</v>
      </c>
      <c r="B40" s="121" t="s">
        <v>5573</v>
      </c>
      <c r="C40" s="150">
        <v>1.7669999999999999</v>
      </c>
      <c r="D40" s="121" t="s">
        <v>5534</v>
      </c>
      <c r="E40" s="164">
        <f>SUM(C40:C44)</f>
        <v>9.270999999999999</v>
      </c>
      <c r="F40" s="151">
        <v>0.72899999999999998</v>
      </c>
      <c r="G40" s="151">
        <v>1.0369999999999999</v>
      </c>
      <c r="H40" s="122" t="s">
        <v>5538</v>
      </c>
      <c r="I40" s="152">
        <f t="shared" si="0"/>
        <v>0.86699999999999988</v>
      </c>
      <c r="J40" s="152">
        <f t="shared" si="1"/>
        <v>1.0669999999999999</v>
      </c>
      <c r="K40" s="153" t="s">
        <v>5538</v>
      </c>
      <c r="L40" t="s">
        <v>5536</v>
      </c>
      <c r="M40" s="149"/>
    </row>
    <row r="41" spans="1:13" ht="14.6" x14ac:dyDescent="0.4">
      <c r="A41" s="120" t="s">
        <v>5572</v>
      </c>
      <c r="B41" s="121" t="s">
        <v>5574</v>
      </c>
      <c r="C41" s="150">
        <v>2.802</v>
      </c>
      <c r="D41" s="121" t="s">
        <v>5534</v>
      </c>
      <c r="F41" s="151">
        <v>0.80600000000000005</v>
      </c>
      <c r="G41" s="151">
        <v>1.587</v>
      </c>
      <c r="H41" s="122" t="s">
        <v>5538</v>
      </c>
      <c r="I41" s="152">
        <f t="shared" si="0"/>
        <v>1.9020000000000001</v>
      </c>
      <c r="J41" s="152">
        <f t="shared" si="1"/>
        <v>2.1020000000000003</v>
      </c>
      <c r="K41" s="153" t="s">
        <v>5538</v>
      </c>
      <c r="L41" t="s">
        <v>5536</v>
      </c>
      <c r="M41" s="149"/>
    </row>
    <row r="42" spans="1:13" ht="14.6" x14ac:dyDescent="0.4">
      <c r="A42" s="120" t="s">
        <v>5572</v>
      </c>
      <c r="B42" s="121" t="s">
        <v>5575</v>
      </c>
      <c r="C42" s="150">
        <v>1.887</v>
      </c>
      <c r="D42" s="121" t="s">
        <v>5534</v>
      </c>
      <c r="F42" s="151">
        <v>0.73499999999999999</v>
      </c>
      <c r="G42" s="151">
        <v>0.89700000000000002</v>
      </c>
      <c r="H42" s="122" t="s">
        <v>5538</v>
      </c>
      <c r="I42" s="152">
        <f t="shared" si="0"/>
        <v>0.98699999999999999</v>
      </c>
      <c r="J42" s="152">
        <f t="shared" si="1"/>
        <v>1.1870000000000001</v>
      </c>
      <c r="K42" s="153" t="s">
        <v>5538</v>
      </c>
      <c r="L42" t="s">
        <v>5536</v>
      </c>
      <c r="M42" s="149"/>
    </row>
    <row r="43" spans="1:13" x14ac:dyDescent="0.3">
      <c r="A43" s="120" t="s">
        <v>5572</v>
      </c>
      <c r="B43" s="121" t="s">
        <v>5576</v>
      </c>
      <c r="C43" s="121">
        <v>1.276</v>
      </c>
      <c r="D43" s="121" t="s">
        <v>5534</v>
      </c>
      <c r="I43" t="s">
        <v>5535</v>
      </c>
      <c r="J43" t="s">
        <v>5535</v>
      </c>
      <c r="M43" s="149"/>
    </row>
    <row r="44" spans="1:13" x14ac:dyDescent="0.3">
      <c r="A44" s="120" t="s">
        <v>5572</v>
      </c>
      <c r="B44" s="121" t="s">
        <v>5577</v>
      </c>
      <c r="C44" s="121">
        <v>1.5389999999999999</v>
      </c>
      <c r="D44" s="121" t="s">
        <v>5534</v>
      </c>
      <c r="I44" t="s">
        <v>5535</v>
      </c>
      <c r="J44" t="s">
        <v>5535</v>
      </c>
      <c r="M44" s="149"/>
    </row>
    <row r="45" spans="1:13" s="159" customFormat="1" ht="7.4" customHeight="1" x14ac:dyDescent="0.4">
      <c r="A45" s="156"/>
      <c r="B45" s="157"/>
      <c r="C45" s="157"/>
      <c r="D45" s="158"/>
      <c r="H45" s="160"/>
      <c r="I45" s="161"/>
      <c r="J45" s="161"/>
      <c r="K45" s="162"/>
      <c r="M45" s="163"/>
    </row>
    <row r="46" spans="1:13" x14ac:dyDescent="0.3">
      <c r="A46" s="120" t="s">
        <v>5578</v>
      </c>
      <c r="B46" s="121" t="s">
        <v>5579</v>
      </c>
      <c r="C46" s="121">
        <v>0.70699999999999996</v>
      </c>
      <c r="D46" s="121" t="s">
        <v>5534</v>
      </c>
      <c r="E46">
        <f>SUM(C46:C53)</f>
        <v>5.9119999999999999</v>
      </c>
      <c r="I46" t="s">
        <v>5535</v>
      </c>
      <c r="J46" t="s">
        <v>5535</v>
      </c>
      <c r="K46" s="122">
        <f>C46</f>
        <v>0.70699999999999996</v>
      </c>
      <c r="L46" t="s">
        <v>5536</v>
      </c>
      <c r="M46" s="149"/>
    </row>
    <row r="47" spans="1:13" ht="14.6" x14ac:dyDescent="0.4">
      <c r="A47" s="120" t="s">
        <v>5578</v>
      </c>
      <c r="B47" s="121" t="s">
        <v>5580</v>
      </c>
      <c r="C47" s="150">
        <v>0.876</v>
      </c>
      <c r="D47" s="121" t="s">
        <v>5534</v>
      </c>
      <c r="F47" s="151">
        <v>0.87</v>
      </c>
      <c r="G47" s="165" t="s">
        <v>5581</v>
      </c>
      <c r="H47" s="122" t="s">
        <v>5538</v>
      </c>
      <c r="I47" s="152">
        <f t="shared" si="0"/>
        <v>-2.4000000000000021E-2</v>
      </c>
      <c r="J47" s="152">
        <f t="shared" si="1"/>
        <v>0.17600000000000005</v>
      </c>
      <c r="K47" s="153"/>
      <c r="M47" s="149"/>
    </row>
    <row r="48" spans="1:13" x14ac:dyDescent="0.3">
      <c r="A48" s="120" t="s">
        <v>5578</v>
      </c>
      <c r="B48" s="121" t="s">
        <v>5582</v>
      </c>
      <c r="C48" s="121">
        <v>0.622</v>
      </c>
      <c r="D48" s="121" t="s">
        <v>5534</v>
      </c>
      <c r="G48" s="166"/>
      <c r="I48" t="s">
        <v>5535</v>
      </c>
      <c r="J48" t="s">
        <v>5535</v>
      </c>
      <c r="K48" s="122">
        <f>C48</f>
        <v>0.622</v>
      </c>
      <c r="L48" t="s">
        <v>5583</v>
      </c>
      <c r="M48" s="149"/>
    </row>
    <row r="49" spans="1:13" x14ac:dyDescent="0.3">
      <c r="A49" s="120" t="s">
        <v>5578</v>
      </c>
      <c r="B49" s="121" t="s">
        <v>5584</v>
      </c>
      <c r="C49" s="121">
        <v>0.85199999999999998</v>
      </c>
      <c r="D49" s="121" t="s">
        <v>5534</v>
      </c>
      <c r="G49" s="166"/>
      <c r="I49" t="s">
        <v>5535</v>
      </c>
      <c r="J49" t="s">
        <v>5535</v>
      </c>
      <c r="K49" s="122">
        <f>C49</f>
        <v>0.85199999999999998</v>
      </c>
      <c r="L49" t="s">
        <v>5536</v>
      </c>
      <c r="M49" s="149"/>
    </row>
    <row r="50" spans="1:13" ht="14.6" x14ac:dyDescent="0.4">
      <c r="A50" s="120" t="s">
        <v>5578</v>
      </c>
      <c r="B50" s="121" t="s">
        <v>5585</v>
      </c>
      <c r="C50" s="150">
        <v>0.82799999999999996</v>
      </c>
      <c r="D50" s="121" t="s">
        <v>5534</v>
      </c>
      <c r="F50" s="151">
        <v>0.82499999999999996</v>
      </c>
      <c r="G50" s="165" t="s">
        <v>5581</v>
      </c>
      <c r="H50" s="122" t="s">
        <v>5538</v>
      </c>
      <c r="I50" s="152">
        <f t="shared" si="0"/>
        <v>-7.2000000000000064E-2</v>
      </c>
      <c r="J50" s="152">
        <f t="shared" si="1"/>
        <v>0.128</v>
      </c>
      <c r="K50" s="153"/>
      <c r="M50" s="149"/>
    </row>
    <row r="51" spans="1:13" x14ac:dyDescent="0.3">
      <c r="A51" s="120" t="s">
        <v>5578</v>
      </c>
      <c r="B51" s="121" t="s">
        <v>5586</v>
      </c>
      <c r="C51" s="121">
        <v>0.622</v>
      </c>
      <c r="D51" s="121" t="s">
        <v>5534</v>
      </c>
      <c r="G51" s="166"/>
      <c r="I51" t="s">
        <v>5535</v>
      </c>
      <c r="J51" t="s">
        <v>5535</v>
      </c>
      <c r="K51" s="122">
        <f>C51</f>
        <v>0.622</v>
      </c>
      <c r="L51" t="s">
        <v>5583</v>
      </c>
      <c r="M51" s="149"/>
    </row>
    <row r="52" spans="1:13" ht="14.6" x14ac:dyDescent="0.4">
      <c r="A52" s="120" t="s">
        <v>5578</v>
      </c>
      <c r="B52" s="121" t="s">
        <v>5587</v>
      </c>
      <c r="C52" s="150">
        <v>0.85199999999999998</v>
      </c>
      <c r="D52" s="121" t="s">
        <v>5534</v>
      </c>
      <c r="F52" s="151">
        <v>0.83</v>
      </c>
      <c r="G52" s="165" t="s">
        <v>5581</v>
      </c>
      <c r="H52" s="122" t="s">
        <v>5538</v>
      </c>
      <c r="I52" s="152">
        <f t="shared" si="0"/>
        <v>-4.8000000000000043E-2</v>
      </c>
      <c r="J52" s="152">
        <f t="shared" si="1"/>
        <v>0.15200000000000002</v>
      </c>
      <c r="K52" s="153"/>
      <c r="M52" s="149"/>
    </row>
    <row r="53" spans="1:13" x14ac:dyDescent="0.3">
      <c r="A53" s="120" t="s">
        <v>5578</v>
      </c>
      <c r="B53" s="121" t="s">
        <v>5588</v>
      </c>
      <c r="C53" s="121">
        <v>0.55300000000000005</v>
      </c>
      <c r="D53" s="121" t="s">
        <v>5534</v>
      </c>
      <c r="I53" t="s">
        <v>5535</v>
      </c>
      <c r="J53" t="s">
        <v>5535</v>
      </c>
      <c r="M53" s="149"/>
    </row>
    <row r="54" spans="1:13" s="159" customFormat="1" ht="7.4" customHeight="1" x14ac:dyDescent="0.4">
      <c r="A54" s="156"/>
      <c r="B54" s="157"/>
      <c r="C54" s="157"/>
      <c r="D54" s="158"/>
      <c r="H54" s="160"/>
      <c r="I54" s="161"/>
      <c r="J54" s="161"/>
      <c r="K54" s="162"/>
      <c r="M54" s="163"/>
    </row>
    <row r="55" spans="1:13" ht="14.6" x14ac:dyDescent="0.4">
      <c r="A55" s="120" t="s">
        <v>5589</v>
      </c>
      <c r="B55" s="121" t="s">
        <v>5590</v>
      </c>
      <c r="C55" s="150">
        <v>2.9929999999999999</v>
      </c>
      <c r="D55" s="121" t="s">
        <v>5534</v>
      </c>
      <c r="E55" s="164">
        <f>SUM(C55:C62)</f>
        <v>20.204000000000001</v>
      </c>
      <c r="F55" s="151">
        <v>0.77600000000000002</v>
      </c>
      <c r="G55" s="180">
        <v>1.091</v>
      </c>
      <c r="H55" s="122" t="s">
        <v>5538</v>
      </c>
      <c r="I55" s="152">
        <f t="shared" si="0"/>
        <v>2.093</v>
      </c>
      <c r="J55" s="152">
        <f t="shared" si="1"/>
        <v>2.2930000000000001</v>
      </c>
      <c r="K55" s="153" t="s">
        <v>5538</v>
      </c>
      <c r="L55" t="s">
        <v>5536</v>
      </c>
      <c r="M55" s="149" t="s">
        <v>5542</v>
      </c>
    </row>
    <row r="56" spans="1:13" x14ac:dyDescent="0.3">
      <c r="A56" s="120" t="s">
        <v>5589</v>
      </c>
      <c r="B56" s="121" t="s">
        <v>5591</v>
      </c>
      <c r="C56" s="121">
        <v>2.1459999999999999</v>
      </c>
      <c r="D56" s="121" t="s">
        <v>5534</v>
      </c>
      <c r="I56" t="s">
        <v>5535</v>
      </c>
      <c r="J56" t="s">
        <v>5535</v>
      </c>
      <c r="M56" s="149"/>
    </row>
    <row r="57" spans="1:13" x14ac:dyDescent="0.3">
      <c r="A57" s="120" t="s">
        <v>5589</v>
      </c>
      <c r="B57" s="121" t="s">
        <v>5592</v>
      </c>
      <c r="C57" s="121">
        <v>2.101</v>
      </c>
      <c r="D57" s="121" t="s">
        <v>5534</v>
      </c>
      <c r="I57" t="s">
        <v>5535</v>
      </c>
      <c r="J57" t="s">
        <v>5535</v>
      </c>
      <c r="M57" s="149"/>
    </row>
    <row r="58" spans="1:13" x14ac:dyDescent="0.3">
      <c r="A58" s="120" t="s">
        <v>5589</v>
      </c>
      <c r="B58" s="121" t="s">
        <v>5593</v>
      </c>
      <c r="C58" s="121">
        <v>2.2650000000000001</v>
      </c>
      <c r="D58" s="121" t="s">
        <v>5534</v>
      </c>
      <c r="I58" t="s">
        <v>5535</v>
      </c>
      <c r="J58" t="s">
        <v>5535</v>
      </c>
      <c r="M58" s="149"/>
    </row>
    <row r="59" spans="1:13" ht="14.6" x14ac:dyDescent="0.4">
      <c r="A59" s="120" t="s">
        <v>5589</v>
      </c>
      <c r="B59" s="121" t="s">
        <v>5594</v>
      </c>
      <c r="C59" s="150">
        <v>2.843</v>
      </c>
      <c r="D59" s="121" t="s">
        <v>5534</v>
      </c>
      <c r="F59" s="151">
        <v>0.80300000000000005</v>
      </c>
      <c r="G59" s="180">
        <v>1.242</v>
      </c>
      <c r="H59" s="122" t="s">
        <v>5538</v>
      </c>
      <c r="I59" s="152">
        <f t="shared" si="0"/>
        <v>1.9430000000000001</v>
      </c>
      <c r="J59" s="152">
        <f t="shared" si="1"/>
        <v>2.1429999999999998</v>
      </c>
      <c r="K59" s="153" t="s">
        <v>5538</v>
      </c>
      <c r="L59" t="s">
        <v>5536</v>
      </c>
      <c r="M59" s="149"/>
    </row>
    <row r="60" spans="1:13" x14ac:dyDescent="0.3">
      <c r="A60" s="120" t="s">
        <v>5589</v>
      </c>
      <c r="B60" s="121" t="s">
        <v>5595</v>
      </c>
      <c r="C60" s="121">
        <v>1.9410000000000001</v>
      </c>
      <c r="D60" s="121" t="s">
        <v>5534</v>
      </c>
      <c r="I60" t="s">
        <v>5535</v>
      </c>
      <c r="J60" t="s">
        <v>5535</v>
      </c>
      <c r="M60" s="149"/>
    </row>
    <row r="61" spans="1:13" x14ac:dyDescent="0.3">
      <c r="A61" s="120" t="s">
        <v>5589</v>
      </c>
      <c r="B61" s="121" t="s">
        <v>5596</v>
      </c>
      <c r="C61" s="121">
        <v>2.423</v>
      </c>
      <c r="D61" s="121" t="s">
        <v>5534</v>
      </c>
      <c r="I61" t="s">
        <v>5535</v>
      </c>
      <c r="J61" t="s">
        <v>5535</v>
      </c>
      <c r="M61" s="149"/>
    </row>
    <row r="62" spans="1:13" ht="14.6" x14ac:dyDescent="0.4">
      <c r="A62" s="120" t="s">
        <v>5589</v>
      </c>
      <c r="B62" s="121" t="s">
        <v>5597</v>
      </c>
      <c r="C62" s="150">
        <v>3.492</v>
      </c>
      <c r="D62" s="121" t="s">
        <v>5534</v>
      </c>
      <c r="F62" s="151">
        <v>0.91</v>
      </c>
      <c r="G62" s="180">
        <v>1.147</v>
      </c>
      <c r="H62" s="122" t="s">
        <v>5538</v>
      </c>
      <c r="I62" s="152">
        <f t="shared" si="0"/>
        <v>2.5920000000000001</v>
      </c>
      <c r="J62" s="152">
        <f t="shared" si="1"/>
        <v>2.7919999999999998</v>
      </c>
      <c r="K62" s="153" t="s">
        <v>5538</v>
      </c>
      <c r="L62" t="s">
        <v>5536</v>
      </c>
      <c r="M62" s="149"/>
    </row>
    <row r="63" spans="1:13" s="159" customFormat="1" ht="7.4" customHeight="1" x14ac:dyDescent="0.4">
      <c r="A63" s="156"/>
      <c r="B63" s="157"/>
      <c r="C63" s="157"/>
      <c r="D63" s="158"/>
      <c r="H63" s="160"/>
      <c r="I63" s="161"/>
      <c r="J63" s="161"/>
      <c r="K63" s="162"/>
      <c r="M63" s="163"/>
    </row>
    <row r="64" spans="1:13" ht="14.6" x14ac:dyDescent="0.4">
      <c r="A64" s="120" t="s">
        <v>5598</v>
      </c>
      <c r="B64" s="121" t="s">
        <v>5599</v>
      </c>
      <c r="C64" s="150">
        <v>3.2690000000000001</v>
      </c>
      <c r="D64" s="121" t="s">
        <v>5534</v>
      </c>
      <c r="E64" s="164">
        <f>SUM(C64:C69)</f>
        <v>8.8189999999999991</v>
      </c>
      <c r="F64" s="151">
        <v>0.72799999999999998</v>
      </c>
      <c r="G64" s="151">
        <v>0.64400000000000002</v>
      </c>
      <c r="H64" s="122" t="s">
        <v>5538</v>
      </c>
      <c r="I64" s="152">
        <f t="shared" si="0"/>
        <v>2.3690000000000002</v>
      </c>
      <c r="J64" s="152">
        <f t="shared" si="1"/>
        <v>2.569</v>
      </c>
      <c r="K64" s="153" t="s">
        <v>5538</v>
      </c>
      <c r="L64" t="s">
        <v>5536</v>
      </c>
      <c r="M64" s="149" t="s">
        <v>5600</v>
      </c>
    </row>
    <row r="65" spans="1:13" ht="14.6" x14ac:dyDescent="0.4">
      <c r="A65" s="120" t="s">
        <v>5598</v>
      </c>
      <c r="B65" s="121" t="s">
        <v>5601</v>
      </c>
      <c r="C65" s="150">
        <v>1.3220000000000001</v>
      </c>
      <c r="D65" s="121" t="s">
        <v>5534</v>
      </c>
      <c r="F65" s="151">
        <v>0.77300000000000002</v>
      </c>
      <c r="G65" s="151">
        <v>0.26300000000000001</v>
      </c>
      <c r="H65" s="122" t="s">
        <v>5538</v>
      </c>
      <c r="I65" s="152">
        <f t="shared" si="0"/>
        <v>0.42200000000000004</v>
      </c>
      <c r="J65" s="152">
        <f t="shared" si="1"/>
        <v>0.62200000000000011</v>
      </c>
      <c r="K65" s="153" t="s">
        <v>5602</v>
      </c>
      <c r="L65" t="s">
        <v>5583</v>
      </c>
      <c r="M65" s="149"/>
    </row>
    <row r="66" spans="1:13" x14ac:dyDescent="0.3">
      <c r="A66" s="120" t="s">
        <v>5598</v>
      </c>
      <c r="B66" s="121" t="s">
        <v>5603</v>
      </c>
      <c r="C66" s="121">
        <v>1.0209999999999999</v>
      </c>
      <c r="D66" s="121" t="s">
        <v>5534</v>
      </c>
      <c r="I66" t="s">
        <v>5535</v>
      </c>
      <c r="J66" t="s">
        <v>5535</v>
      </c>
      <c r="K66" s="122">
        <f>C66</f>
        <v>1.0209999999999999</v>
      </c>
      <c r="L66" t="s">
        <v>5536</v>
      </c>
      <c r="M66" s="149"/>
    </row>
    <row r="67" spans="1:13" x14ac:dyDescent="0.3">
      <c r="A67" s="120" t="s">
        <v>5598</v>
      </c>
      <c r="B67" s="121" t="s">
        <v>5604</v>
      </c>
      <c r="C67" s="121">
        <v>1.34</v>
      </c>
      <c r="D67" s="121" t="s">
        <v>5534</v>
      </c>
      <c r="I67" t="s">
        <v>5535</v>
      </c>
      <c r="J67" t="s">
        <v>5535</v>
      </c>
      <c r="K67" s="122">
        <f>C67</f>
        <v>1.34</v>
      </c>
      <c r="L67" t="s">
        <v>5536</v>
      </c>
      <c r="M67" s="149"/>
    </row>
    <row r="68" spans="1:13" ht="14.6" x14ac:dyDescent="0.4">
      <c r="A68" s="120" t="s">
        <v>5598</v>
      </c>
      <c r="B68" s="121" t="s">
        <v>5605</v>
      </c>
      <c r="C68" s="150">
        <v>1.026</v>
      </c>
      <c r="D68" s="121" t="s">
        <v>5534</v>
      </c>
      <c r="F68" s="151">
        <v>0.88500000000000001</v>
      </c>
      <c r="G68" s="165" t="s">
        <v>5581</v>
      </c>
      <c r="H68" s="122" t="s">
        <v>5538</v>
      </c>
      <c r="I68" s="152">
        <f t="shared" si="0"/>
        <v>0.126</v>
      </c>
      <c r="J68" s="152">
        <f t="shared" si="1"/>
        <v>0.32600000000000007</v>
      </c>
      <c r="K68" s="153"/>
      <c r="M68" s="149"/>
    </row>
    <row r="69" spans="1:13" x14ac:dyDescent="0.3">
      <c r="A69" s="120" t="s">
        <v>5598</v>
      </c>
      <c r="B69" s="121" t="s">
        <v>5606</v>
      </c>
      <c r="C69" s="121">
        <v>0.84099999999999997</v>
      </c>
      <c r="D69" s="121" t="s">
        <v>5534</v>
      </c>
      <c r="I69" t="s">
        <v>5535</v>
      </c>
      <c r="J69" t="s">
        <v>5535</v>
      </c>
      <c r="M69" s="149"/>
    </row>
    <row r="70" spans="1:13" s="159" customFormat="1" ht="7.4" customHeight="1" x14ac:dyDescent="0.4">
      <c r="A70" s="156"/>
      <c r="B70" s="157"/>
      <c r="C70" s="157"/>
      <c r="D70" s="158"/>
      <c r="H70" s="160"/>
      <c r="I70" s="161"/>
      <c r="J70" s="161"/>
      <c r="K70" s="162"/>
      <c r="M70" s="163"/>
    </row>
    <row r="71" spans="1:13" ht="14.6" x14ac:dyDescent="0.4">
      <c r="A71" s="120" t="s">
        <v>5607</v>
      </c>
      <c r="B71" s="121" t="s">
        <v>5608</v>
      </c>
      <c r="C71" s="121">
        <v>1.5469999999999999</v>
      </c>
      <c r="D71" s="121" t="s">
        <v>5534</v>
      </c>
      <c r="E71" s="164">
        <f>SUM(C71:C80)</f>
        <v>19.935000000000002</v>
      </c>
      <c r="F71" s="164"/>
      <c r="G71" s="164"/>
      <c r="I71" t="s">
        <v>5535</v>
      </c>
      <c r="J71" t="s">
        <v>5535</v>
      </c>
      <c r="M71" s="149"/>
    </row>
    <row r="72" spans="1:13" ht="14.6" x14ac:dyDescent="0.4">
      <c r="A72" s="120" t="s">
        <v>5607</v>
      </c>
      <c r="B72" s="154" t="s">
        <v>5609</v>
      </c>
      <c r="C72" s="155">
        <v>3.371</v>
      </c>
      <c r="D72" s="121" t="s">
        <v>5534</v>
      </c>
      <c r="F72" s="151">
        <v>0.80200000000000005</v>
      </c>
      <c r="G72" s="151">
        <v>0.214</v>
      </c>
      <c r="H72" s="122" t="s">
        <v>5538</v>
      </c>
      <c r="I72" s="152">
        <f>C72-0.9</f>
        <v>2.4710000000000001</v>
      </c>
      <c r="J72" s="152">
        <f>C72-0.7</f>
        <v>2.6710000000000003</v>
      </c>
      <c r="K72" s="153" t="s">
        <v>5538</v>
      </c>
      <c r="L72" t="s">
        <v>5536</v>
      </c>
      <c r="M72" s="149" t="s">
        <v>5610</v>
      </c>
    </row>
    <row r="73" spans="1:13" ht="14.6" x14ac:dyDescent="0.4">
      <c r="A73" s="120" t="s">
        <v>5607</v>
      </c>
      <c r="B73" s="154" t="s">
        <v>5611</v>
      </c>
      <c r="C73" s="155">
        <v>3.2549999999999999</v>
      </c>
      <c r="D73" s="121" t="s">
        <v>5534</v>
      </c>
      <c r="F73" s="151">
        <v>0.84399999999999997</v>
      </c>
      <c r="G73" s="151" t="s">
        <v>5612</v>
      </c>
      <c r="H73" s="122" t="s">
        <v>5538</v>
      </c>
      <c r="I73" s="152">
        <f>C73-0.9</f>
        <v>2.355</v>
      </c>
      <c r="J73" s="152">
        <f>C73-0.7</f>
        <v>2.5549999999999997</v>
      </c>
      <c r="K73" s="153" t="s">
        <v>5538</v>
      </c>
      <c r="L73" t="s">
        <v>5536</v>
      </c>
      <c r="M73" s="149" t="s">
        <v>5613</v>
      </c>
    </row>
    <row r="74" spans="1:13" ht="14.6" x14ac:dyDescent="0.4">
      <c r="A74" s="120" t="s">
        <v>5607</v>
      </c>
      <c r="B74" s="121" t="s">
        <v>5614</v>
      </c>
      <c r="C74" s="150">
        <v>2.161</v>
      </c>
      <c r="D74" s="121" t="s">
        <v>5534</v>
      </c>
      <c r="F74" s="151">
        <v>0.88900000000000001</v>
      </c>
      <c r="G74" s="151">
        <v>0.90600000000000003</v>
      </c>
      <c r="H74" s="122" t="s">
        <v>5538</v>
      </c>
      <c r="I74" s="152">
        <f>C74-0.9</f>
        <v>1.2610000000000001</v>
      </c>
      <c r="J74" s="152">
        <f>C74-0.7</f>
        <v>1.4610000000000001</v>
      </c>
      <c r="K74" s="153" t="s">
        <v>5538</v>
      </c>
      <c r="L74" t="s">
        <v>5536</v>
      </c>
      <c r="M74" s="149"/>
    </row>
    <row r="75" spans="1:13" ht="14.6" x14ac:dyDescent="0.4">
      <c r="A75" s="120" t="s">
        <v>5607</v>
      </c>
      <c r="B75" s="154" t="s">
        <v>5615</v>
      </c>
      <c r="C75" s="167">
        <v>3.7850000000000001</v>
      </c>
      <c r="D75" s="121" t="s">
        <v>5534</v>
      </c>
      <c r="E75" s="168"/>
      <c r="I75" s="152" t="s">
        <v>5535</v>
      </c>
      <c r="J75" s="152" t="s">
        <v>5535</v>
      </c>
      <c r="K75" s="153" t="s">
        <v>5535</v>
      </c>
      <c r="L75" t="s">
        <v>5535</v>
      </c>
      <c r="M75" s="149" t="s">
        <v>5616</v>
      </c>
    </row>
    <row r="76" spans="1:13" x14ac:dyDescent="0.3">
      <c r="A76" s="120" t="s">
        <v>5607</v>
      </c>
      <c r="B76" s="121" t="s">
        <v>5617</v>
      </c>
      <c r="C76" s="121">
        <v>1.518</v>
      </c>
      <c r="D76" s="121" t="s">
        <v>5534</v>
      </c>
      <c r="I76" t="s">
        <v>5535</v>
      </c>
      <c r="J76" t="s">
        <v>5535</v>
      </c>
      <c r="M76" s="149"/>
    </row>
    <row r="77" spans="1:13" x14ac:dyDescent="0.3">
      <c r="A77" s="120" t="s">
        <v>5607</v>
      </c>
      <c r="B77" s="121" t="s">
        <v>5618</v>
      </c>
      <c r="C77" s="121">
        <v>1.298</v>
      </c>
      <c r="D77" s="121" t="s">
        <v>5534</v>
      </c>
      <c r="I77" t="s">
        <v>5535</v>
      </c>
      <c r="J77" t="s">
        <v>5535</v>
      </c>
      <c r="M77" s="149"/>
    </row>
    <row r="78" spans="1:13" x14ac:dyDescent="0.3">
      <c r="A78" s="120" t="s">
        <v>5607</v>
      </c>
      <c r="B78" s="121" t="s">
        <v>5619</v>
      </c>
      <c r="C78" s="121">
        <v>0.78500000000000003</v>
      </c>
      <c r="D78" s="121" t="s">
        <v>5534</v>
      </c>
      <c r="I78" t="s">
        <v>5535</v>
      </c>
      <c r="J78" t="s">
        <v>5535</v>
      </c>
      <c r="M78" s="149"/>
    </row>
    <row r="79" spans="1:13" x14ac:dyDescent="0.3">
      <c r="A79" s="120" t="s">
        <v>5607</v>
      </c>
      <c r="B79" s="121" t="s">
        <v>5620</v>
      </c>
      <c r="C79" s="121">
        <v>0.93300000000000005</v>
      </c>
      <c r="D79" s="121" t="s">
        <v>5534</v>
      </c>
      <c r="E79" s="168"/>
      <c r="I79" t="s">
        <v>5535</v>
      </c>
      <c r="J79" t="s">
        <v>5535</v>
      </c>
      <c r="M79" s="149"/>
    </row>
    <row r="80" spans="1:13" ht="14.6" x14ac:dyDescent="0.4">
      <c r="A80" s="120" t="s">
        <v>5607</v>
      </c>
      <c r="B80" s="154" t="s">
        <v>5621</v>
      </c>
      <c r="C80" s="167">
        <v>1.282</v>
      </c>
      <c r="D80" s="121" t="s">
        <v>5534</v>
      </c>
      <c r="E80" s="168"/>
      <c r="I80" s="152" t="s">
        <v>5535</v>
      </c>
      <c r="J80" s="152" t="s">
        <v>5535</v>
      </c>
      <c r="K80" s="153" t="s">
        <v>5535</v>
      </c>
      <c r="L80" t="s">
        <v>5535</v>
      </c>
      <c r="M80" s="149" t="s">
        <v>5616</v>
      </c>
    </row>
    <row r="81" spans="1:13" s="159" customFormat="1" ht="7.4" customHeight="1" x14ac:dyDescent="0.4">
      <c r="A81" s="156"/>
      <c r="B81" s="157"/>
      <c r="C81" s="157"/>
      <c r="D81" s="158"/>
      <c r="H81" s="160"/>
      <c r="I81" s="161"/>
      <c r="J81" s="161"/>
      <c r="K81" s="162"/>
      <c r="M81" s="163"/>
    </row>
    <row r="82" spans="1:13" ht="14.6" x14ac:dyDescent="0.4">
      <c r="A82" s="120" t="s">
        <v>5622</v>
      </c>
      <c r="B82" s="154" t="s">
        <v>5623</v>
      </c>
      <c r="C82" s="155">
        <v>0.36799999999999999</v>
      </c>
      <c r="D82" s="121" t="s">
        <v>5534</v>
      </c>
      <c r="E82">
        <f>SUM(C82:C88)</f>
        <v>2.3809999999999998</v>
      </c>
      <c r="H82" s="122" t="s">
        <v>5538</v>
      </c>
      <c r="I82" s="152">
        <f t="shared" si="0"/>
        <v>-0.53200000000000003</v>
      </c>
      <c r="J82" s="152">
        <f t="shared" si="1"/>
        <v>-0.33199999999999996</v>
      </c>
      <c r="K82" s="153"/>
      <c r="L82" t="s">
        <v>5624</v>
      </c>
      <c r="M82" s="149" t="s">
        <v>5625</v>
      </c>
    </row>
    <row r="83" spans="1:13" x14ac:dyDescent="0.3">
      <c r="A83" s="120" t="s">
        <v>5622</v>
      </c>
      <c r="B83" s="121" t="s">
        <v>5626</v>
      </c>
      <c r="C83" s="121">
        <v>0.253</v>
      </c>
      <c r="D83" s="121" t="s">
        <v>5534</v>
      </c>
      <c r="I83" t="s">
        <v>5535</v>
      </c>
      <c r="J83" t="s">
        <v>5535</v>
      </c>
      <c r="M83" s="149"/>
    </row>
    <row r="84" spans="1:13" x14ac:dyDescent="0.3">
      <c r="A84" s="120" t="s">
        <v>5622</v>
      </c>
      <c r="B84" s="121" t="s">
        <v>5627</v>
      </c>
      <c r="C84" s="121">
        <v>0.35</v>
      </c>
      <c r="D84" s="121" t="s">
        <v>5534</v>
      </c>
      <c r="I84" t="s">
        <v>5535</v>
      </c>
      <c r="J84" t="s">
        <v>5535</v>
      </c>
      <c r="M84" s="149"/>
    </row>
    <row r="85" spans="1:13" x14ac:dyDescent="0.3">
      <c r="A85" s="120" t="s">
        <v>5622</v>
      </c>
      <c r="B85" s="121" t="s">
        <v>5628</v>
      </c>
      <c r="C85" s="121">
        <v>0.28499999999999998</v>
      </c>
      <c r="D85" s="121" t="s">
        <v>5534</v>
      </c>
      <c r="I85" t="s">
        <v>5535</v>
      </c>
      <c r="J85" t="s">
        <v>5535</v>
      </c>
      <c r="M85" s="149"/>
    </row>
    <row r="86" spans="1:13" ht="14.6" x14ac:dyDescent="0.4">
      <c r="A86" s="120" t="s">
        <v>5622</v>
      </c>
      <c r="B86" s="154" t="s">
        <v>5629</v>
      </c>
      <c r="C86" s="155">
        <v>0.44700000000000001</v>
      </c>
      <c r="D86" s="121" t="s">
        <v>5534</v>
      </c>
      <c r="H86" s="122" t="s">
        <v>5538</v>
      </c>
      <c r="I86" s="152">
        <f t="shared" si="0"/>
        <v>-0.45300000000000001</v>
      </c>
      <c r="J86" s="152">
        <f t="shared" si="1"/>
        <v>-0.25299999999999995</v>
      </c>
      <c r="K86" s="153"/>
      <c r="L86" t="s">
        <v>5624</v>
      </c>
      <c r="M86" s="149" t="s">
        <v>5625</v>
      </c>
    </row>
    <row r="87" spans="1:13" ht="14.6" x14ac:dyDescent="0.4">
      <c r="A87" s="120" t="s">
        <v>5622</v>
      </c>
      <c r="B87" s="154" t="s">
        <v>5630</v>
      </c>
      <c r="C87" s="155">
        <v>0.36199999999999999</v>
      </c>
      <c r="D87" s="121" t="s">
        <v>5534</v>
      </c>
      <c r="H87" s="122" t="s">
        <v>5538</v>
      </c>
      <c r="I87" s="152">
        <f t="shared" si="0"/>
        <v>-0.53800000000000003</v>
      </c>
      <c r="J87" s="152">
        <f t="shared" si="1"/>
        <v>-0.33799999999999997</v>
      </c>
      <c r="K87" s="153"/>
      <c r="L87" t="s">
        <v>5624</v>
      </c>
      <c r="M87" s="149" t="s">
        <v>5625</v>
      </c>
    </row>
    <row r="88" spans="1:13" x14ac:dyDescent="0.3">
      <c r="A88" s="120" t="s">
        <v>5622</v>
      </c>
      <c r="B88" s="121" t="s">
        <v>5631</v>
      </c>
      <c r="C88" s="121">
        <v>0.316</v>
      </c>
      <c r="D88" s="121" t="s">
        <v>5534</v>
      </c>
      <c r="I88" t="s">
        <v>5535</v>
      </c>
      <c r="J88" t="s">
        <v>5535</v>
      </c>
      <c r="M88" s="149"/>
    </row>
    <row r="89" spans="1:13" s="159" customFormat="1" ht="7.4" customHeight="1" x14ac:dyDescent="0.4">
      <c r="A89" s="169"/>
      <c r="B89" s="157"/>
      <c r="C89" s="157"/>
      <c r="D89" s="158"/>
      <c r="H89" s="160"/>
      <c r="I89" s="161"/>
      <c r="J89" s="161"/>
      <c r="K89" s="162"/>
      <c r="M89" s="163"/>
    </row>
    <row r="90" spans="1:13" ht="14.6" x14ac:dyDescent="0.4">
      <c r="A90" s="121" t="s">
        <v>5393</v>
      </c>
      <c r="B90" s="121" t="s">
        <v>5632</v>
      </c>
      <c r="C90" s="150">
        <v>1.4850000000000001</v>
      </c>
      <c r="D90" s="121" t="s">
        <v>5534</v>
      </c>
      <c r="E90" s="170">
        <f>SUM(C90:C93)</f>
        <v>5.7949999999999999</v>
      </c>
      <c r="F90" s="164"/>
      <c r="G90" s="164"/>
      <c r="H90" s="122" t="s">
        <v>5538</v>
      </c>
      <c r="I90" s="152">
        <f>C90-0.9</f>
        <v>0.58500000000000008</v>
      </c>
      <c r="J90" s="152">
        <f>C90-0.7</f>
        <v>0.78500000000000014</v>
      </c>
      <c r="K90" s="153"/>
      <c r="L90" t="s">
        <v>5583</v>
      </c>
      <c r="M90" s="149"/>
    </row>
    <row r="91" spans="1:13" ht="14.6" x14ac:dyDescent="0.4">
      <c r="A91" s="121" t="s">
        <v>5393</v>
      </c>
      <c r="B91" s="121" t="s">
        <v>5633</v>
      </c>
      <c r="C91" s="150">
        <v>1.496</v>
      </c>
      <c r="D91" s="121" t="s">
        <v>5534</v>
      </c>
      <c r="E91" s="170"/>
      <c r="H91" s="122" t="s">
        <v>5538</v>
      </c>
      <c r="I91" s="152">
        <f>C91-0.9</f>
        <v>0.59599999999999997</v>
      </c>
      <c r="J91" s="152">
        <f>C91-0.7</f>
        <v>0.79600000000000004</v>
      </c>
      <c r="K91" s="153"/>
      <c r="L91" t="s">
        <v>5583</v>
      </c>
      <c r="M91" s="149"/>
    </row>
    <row r="92" spans="1:13" ht="14.6" x14ac:dyDescent="0.4">
      <c r="A92" s="121" t="s">
        <v>5393</v>
      </c>
      <c r="B92" s="121" t="s">
        <v>5634</v>
      </c>
      <c r="C92" s="150">
        <v>1.44</v>
      </c>
      <c r="D92" s="121" t="s">
        <v>5534</v>
      </c>
      <c r="E92" s="170"/>
      <c r="H92" s="122" t="s">
        <v>5538</v>
      </c>
      <c r="I92" s="152">
        <f>C92-0.9</f>
        <v>0.53999999999999992</v>
      </c>
      <c r="J92" s="152">
        <f>C92-0.7</f>
        <v>0.74</v>
      </c>
      <c r="K92" s="153"/>
      <c r="L92" t="s">
        <v>5583</v>
      </c>
      <c r="M92" s="149"/>
    </row>
    <row r="93" spans="1:13" ht="14.6" x14ac:dyDescent="0.4">
      <c r="A93" s="121" t="s">
        <v>5393</v>
      </c>
      <c r="B93" s="121" t="s">
        <v>5635</v>
      </c>
      <c r="C93" s="121">
        <v>1.3740000000000001</v>
      </c>
      <c r="D93" s="121" t="s">
        <v>5534</v>
      </c>
      <c r="E93" s="170"/>
      <c r="M93" s="149"/>
    </row>
    <row r="94" spans="1:13" s="159" customFormat="1" ht="7.4" customHeight="1" x14ac:dyDescent="0.4">
      <c r="A94" s="156"/>
      <c r="B94" s="157"/>
      <c r="C94" s="157"/>
      <c r="D94" s="158"/>
      <c r="E94" s="171"/>
      <c r="H94" s="160"/>
      <c r="I94" s="161"/>
      <c r="J94" s="161"/>
      <c r="K94" s="162"/>
      <c r="M94" s="163"/>
    </row>
    <row r="95" spans="1:13" ht="14.6" x14ac:dyDescent="0.4">
      <c r="A95" s="121" t="s">
        <v>5394</v>
      </c>
      <c r="B95" s="121" t="s">
        <v>5394</v>
      </c>
      <c r="C95" s="150">
        <v>0.51500000000000001</v>
      </c>
      <c r="D95" s="121" t="s">
        <v>5534</v>
      </c>
      <c r="E95" s="170">
        <f>SUM(C95)</f>
        <v>0.51500000000000001</v>
      </c>
      <c r="F95" s="164"/>
      <c r="G95" s="164"/>
      <c r="I95" s="152">
        <f>C95-0.9</f>
        <v>-0.38500000000000001</v>
      </c>
      <c r="J95" s="152">
        <f>C95-0.7</f>
        <v>-0.18499999999999994</v>
      </c>
      <c r="L95" t="s">
        <v>5624</v>
      </c>
      <c r="M95" s="149"/>
    </row>
    <row r="96" spans="1:13" s="159" customFormat="1" ht="7.4" customHeight="1" x14ac:dyDescent="0.4">
      <c r="A96" s="156"/>
      <c r="B96" s="157"/>
      <c r="C96" s="157"/>
      <c r="D96" s="158"/>
      <c r="E96" s="171"/>
      <c r="H96" s="160"/>
      <c r="I96" s="161"/>
      <c r="J96" s="161"/>
      <c r="K96" s="162"/>
      <c r="M96" s="163"/>
    </row>
    <row r="97" spans="1:13" ht="14.6" x14ac:dyDescent="0.4">
      <c r="A97" s="121" t="s">
        <v>5401</v>
      </c>
      <c r="B97" s="121" t="s">
        <v>5636</v>
      </c>
      <c r="C97" s="150">
        <v>0.89300000000000002</v>
      </c>
      <c r="D97" s="121" t="s">
        <v>5534</v>
      </c>
      <c r="E97" s="170">
        <f>SUM(C97:C99)</f>
        <v>3.6550000000000002</v>
      </c>
      <c r="F97" s="164"/>
      <c r="G97" s="164"/>
      <c r="H97" s="122" t="s">
        <v>5538</v>
      </c>
      <c r="I97" s="152">
        <f>C97-0.9</f>
        <v>-7.0000000000000062E-3</v>
      </c>
      <c r="J97" s="152">
        <f>C97-0.7</f>
        <v>0.19300000000000006</v>
      </c>
      <c r="L97" t="s">
        <v>5624</v>
      </c>
      <c r="M97" s="149"/>
    </row>
    <row r="98" spans="1:13" ht="14.6" x14ac:dyDescent="0.4">
      <c r="A98" s="121" t="s">
        <v>5401</v>
      </c>
      <c r="B98" s="121" t="s">
        <v>5637</v>
      </c>
      <c r="C98" s="150">
        <v>1.008</v>
      </c>
      <c r="D98" s="121" t="s">
        <v>5534</v>
      </c>
      <c r="E98" s="170"/>
      <c r="H98" s="122" t="s">
        <v>5538</v>
      </c>
      <c r="I98" s="152">
        <f>C98-0.9</f>
        <v>0.10799999999999998</v>
      </c>
      <c r="J98" s="152">
        <f>C98-0.7</f>
        <v>0.30800000000000005</v>
      </c>
      <c r="L98" t="s">
        <v>5624</v>
      </c>
      <c r="M98" s="149"/>
    </row>
    <row r="99" spans="1:13" ht="14.6" x14ac:dyDescent="0.4">
      <c r="A99" s="121" t="s">
        <v>5401</v>
      </c>
      <c r="B99" s="121" t="s">
        <v>5638</v>
      </c>
      <c r="C99" s="150">
        <v>1.754</v>
      </c>
      <c r="D99" s="121" t="s">
        <v>5534</v>
      </c>
      <c r="E99" s="170"/>
      <c r="H99" s="122" t="s">
        <v>5538</v>
      </c>
      <c r="I99" s="152">
        <f>C99-0.9</f>
        <v>0.85399999999999998</v>
      </c>
      <c r="J99" s="152">
        <f>C99-0.7</f>
        <v>1.054</v>
      </c>
      <c r="L99" t="s">
        <v>5536</v>
      </c>
      <c r="M99" s="149"/>
    </row>
    <row r="100" spans="1:13" s="159" customFormat="1" ht="7.4" customHeight="1" x14ac:dyDescent="0.4">
      <c r="A100" s="156"/>
      <c r="B100" s="157"/>
      <c r="C100" s="157"/>
      <c r="D100" s="158"/>
      <c r="E100" s="171"/>
      <c r="H100" s="160"/>
      <c r="I100" s="161"/>
      <c r="J100" s="161"/>
      <c r="K100" s="162"/>
      <c r="M100" s="163"/>
    </row>
    <row r="101" spans="1:13" ht="14.6" x14ac:dyDescent="0.4">
      <c r="A101" s="121" t="s">
        <v>5402</v>
      </c>
      <c r="B101" s="121" t="s">
        <v>5639</v>
      </c>
      <c r="C101" s="121">
        <v>0.64800000000000002</v>
      </c>
      <c r="D101" s="121" t="s">
        <v>5534</v>
      </c>
      <c r="E101" s="170">
        <f>SUM(C101:C105)</f>
        <v>4.8179999999999996</v>
      </c>
      <c r="F101" s="164"/>
      <c r="G101" s="164"/>
      <c r="K101" s="122">
        <f>C101</f>
        <v>0.64800000000000002</v>
      </c>
      <c r="L101" t="s">
        <v>5583</v>
      </c>
      <c r="M101" s="149"/>
    </row>
    <row r="102" spans="1:13" ht="14.6" x14ac:dyDescent="0.4">
      <c r="A102" s="121" t="s">
        <v>5402</v>
      </c>
      <c r="B102" s="121" t="s">
        <v>5640</v>
      </c>
      <c r="C102" s="150">
        <v>1.0649999999999999</v>
      </c>
      <c r="D102" s="121" t="s">
        <v>5534</v>
      </c>
      <c r="E102" s="170"/>
      <c r="H102" s="122" t="s">
        <v>5538</v>
      </c>
      <c r="I102" s="152">
        <f>C102-0.9</f>
        <v>0.16499999999999992</v>
      </c>
      <c r="J102" s="152">
        <f>C102-0.7</f>
        <v>0.36499999999999999</v>
      </c>
      <c r="L102" t="s">
        <v>5561</v>
      </c>
      <c r="M102" s="149"/>
    </row>
    <row r="103" spans="1:13" ht="14.6" x14ac:dyDescent="0.4">
      <c r="A103" s="121" t="s">
        <v>5402</v>
      </c>
      <c r="B103" s="121" t="s">
        <v>5641</v>
      </c>
      <c r="C103" s="121">
        <v>0.98599999999999999</v>
      </c>
      <c r="D103" s="121" t="s">
        <v>5534</v>
      </c>
      <c r="E103" s="170"/>
      <c r="K103" s="122">
        <f>C103</f>
        <v>0.98599999999999999</v>
      </c>
      <c r="L103" t="s">
        <v>5536</v>
      </c>
      <c r="M103" s="149"/>
    </row>
    <row r="104" spans="1:13" ht="14.6" x14ac:dyDescent="0.4">
      <c r="A104" s="121" t="s">
        <v>5402</v>
      </c>
      <c r="B104" s="121" t="s">
        <v>5642</v>
      </c>
      <c r="C104" s="150">
        <v>0.99099999999999999</v>
      </c>
      <c r="D104" s="121" t="s">
        <v>5534</v>
      </c>
      <c r="E104" s="170"/>
      <c r="H104" s="122" t="s">
        <v>5538</v>
      </c>
      <c r="I104" s="152">
        <f>C104-0.9</f>
        <v>9.099999999999997E-2</v>
      </c>
      <c r="J104" s="152">
        <f>C104-0.7</f>
        <v>0.29100000000000004</v>
      </c>
      <c r="L104" t="s">
        <v>5561</v>
      </c>
      <c r="M104" s="149"/>
    </row>
    <row r="105" spans="1:13" ht="14.6" x14ac:dyDescent="0.4">
      <c r="A105" s="121" t="s">
        <v>5402</v>
      </c>
      <c r="B105" s="121" t="s">
        <v>5643</v>
      </c>
      <c r="C105" s="150">
        <v>1.1279999999999999</v>
      </c>
      <c r="D105" s="121" t="s">
        <v>5534</v>
      </c>
      <c r="E105" s="170"/>
      <c r="H105" s="122" t="s">
        <v>5538</v>
      </c>
      <c r="I105" s="152">
        <f>C105-0.9</f>
        <v>0.22799999999999987</v>
      </c>
      <c r="J105" s="152">
        <f>C105-0.7</f>
        <v>0.42799999999999994</v>
      </c>
      <c r="L105" t="s">
        <v>5561</v>
      </c>
      <c r="M105" s="149"/>
    </row>
    <row r="106" spans="1:13" s="159" customFormat="1" ht="7.4" customHeight="1" x14ac:dyDescent="0.4">
      <c r="A106" s="156"/>
      <c r="B106" s="157"/>
      <c r="C106" s="157"/>
      <c r="D106" s="158"/>
      <c r="E106" s="171"/>
      <c r="H106" s="160"/>
      <c r="I106" s="161"/>
      <c r="J106" s="161"/>
      <c r="K106" s="162"/>
      <c r="M106" s="163"/>
    </row>
    <row r="107" spans="1:13" ht="14.6" x14ac:dyDescent="0.4">
      <c r="A107" s="121" t="s">
        <v>5403</v>
      </c>
      <c r="B107" s="121" t="s">
        <v>5403</v>
      </c>
      <c r="C107" s="150">
        <v>1.6</v>
      </c>
      <c r="D107" s="121" t="s">
        <v>5534</v>
      </c>
      <c r="E107" s="170">
        <f>SUM(C107)</f>
        <v>1.6</v>
      </c>
      <c r="F107" s="164"/>
      <c r="G107" s="164"/>
      <c r="I107" s="152">
        <f>C107-0.9</f>
        <v>0.70000000000000007</v>
      </c>
      <c r="J107" s="152">
        <f>C107-0.7</f>
        <v>0.90000000000000013</v>
      </c>
      <c r="L107" t="s">
        <v>5536</v>
      </c>
      <c r="M107" s="149"/>
    </row>
    <row r="108" spans="1:13" s="159" customFormat="1" ht="7.4" customHeight="1" x14ac:dyDescent="0.4">
      <c r="A108" s="156"/>
      <c r="B108" s="157"/>
      <c r="C108" s="157"/>
      <c r="D108" s="158"/>
      <c r="E108" s="171"/>
      <c r="H108" s="160"/>
      <c r="I108" s="161"/>
      <c r="J108" s="161"/>
      <c r="K108" s="162"/>
      <c r="M108" s="163"/>
    </row>
    <row r="109" spans="1:13" ht="14.6" x14ac:dyDescent="0.4">
      <c r="A109" s="121" t="s">
        <v>5408</v>
      </c>
      <c r="B109" s="121" t="s">
        <v>5644</v>
      </c>
      <c r="C109" s="150">
        <v>1.0649999999999999</v>
      </c>
      <c r="D109" s="121" t="s">
        <v>5534</v>
      </c>
      <c r="E109" s="170">
        <f>SUM(C109:C112)</f>
        <v>3.3129999999999997</v>
      </c>
      <c r="F109" s="164"/>
      <c r="G109" s="164"/>
      <c r="H109" s="122" t="s">
        <v>5538</v>
      </c>
      <c r="I109" s="152">
        <f>C109-0.9</f>
        <v>0.16499999999999992</v>
      </c>
      <c r="J109" s="152">
        <f>C109-0.7</f>
        <v>0.36499999999999999</v>
      </c>
      <c r="L109" t="s">
        <v>5561</v>
      </c>
      <c r="M109" s="149"/>
    </row>
    <row r="110" spans="1:13" ht="14.6" x14ac:dyDescent="0.4">
      <c r="A110" s="121" t="s">
        <v>5408</v>
      </c>
      <c r="B110" s="121" t="s">
        <v>5645</v>
      </c>
      <c r="C110" s="150">
        <v>1.0249999999999999</v>
      </c>
      <c r="D110" s="121" t="s">
        <v>5534</v>
      </c>
      <c r="E110" s="170"/>
      <c r="H110" s="122" t="s">
        <v>5538</v>
      </c>
      <c r="I110" s="152">
        <f>C110-0.9</f>
        <v>0.12499999999999989</v>
      </c>
      <c r="J110" s="152">
        <f>C110-0.7</f>
        <v>0.32499999999999996</v>
      </c>
      <c r="L110" t="s">
        <v>5561</v>
      </c>
      <c r="M110" s="149"/>
    </row>
    <row r="111" spans="1:13" ht="14.6" x14ac:dyDescent="0.4">
      <c r="A111" s="121" t="s">
        <v>5408</v>
      </c>
      <c r="B111" s="121" t="s">
        <v>5646</v>
      </c>
      <c r="C111" s="150">
        <v>1.0049999999999999</v>
      </c>
      <c r="D111" s="121" t="s">
        <v>5534</v>
      </c>
      <c r="E111" s="170"/>
      <c r="H111" s="122" t="s">
        <v>5538</v>
      </c>
      <c r="I111" s="152">
        <f>C111-0.9</f>
        <v>0.10499999999999987</v>
      </c>
      <c r="J111" s="152">
        <f>C111-0.7</f>
        <v>0.30499999999999994</v>
      </c>
      <c r="L111" t="s">
        <v>5561</v>
      </c>
      <c r="M111" s="149"/>
    </row>
    <row r="112" spans="1:13" ht="14.6" x14ac:dyDescent="0.4">
      <c r="A112" s="121" t="s">
        <v>5408</v>
      </c>
      <c r="B112" s="154" t="s">
        <v>5647</v>
      </c>
      <c r="C112" s="154">
        <v>0.218</v>
      </c>
      <c r="D112" s="121" t="s">
        <v>5534</v>
      </c>
      <c r="E112" s="170"/>
      <c r="M112" s="149" t="s">
        <v>5648</v>
      </c>
    </row>
    <row r="113" spans="1:13" s="159" customFormat="1" ht="7.4" customHeight="1" x14ac:dyDescent="0.4">
      <c r="A113" s="156"/>
      <c r="B113" s="157"/>
      <c r="C113" s="157"/>
      <c r="D113" s="158"/>
      <c r="E113" s="171"/>
      <c r="H113" s="160"/>
      <c r="I113" s="161"/>
      <c r="J113" s="161"/>
      <c r="K113" s="162"/>
      <c r="M113" s="163"/>
    </row>
    <row r="114" spans="1:13" ht="14.6" x14ac:dyDescent="0.4">
      <c r="A114" s="121" t="s">
        <v>5409</v>
      </c>
      <c r="B114" s="121" t="s">
        <v>5409</v>
      </c>
      <c r="C114" s="150">
        <v>3.2530000000000001</v>
      </c>
      <c r="D114" s="121" t="s">
        <v>5534</v>
      </c>
      <c r="E114" s="170">
        <f>SUM(C114)</f>
        <v>3.2530000000000001</v>
      </c>
      <c r="F114" s="164"/>
      <c r="G114" s="164"/>
      <c r="I114" s="152">
        <f>C114-0.9</f>
        <v>2.3530000000000002</v>
      </c>
      <c r="J114" s="152">
        <f>C114-0.7</f>
        <v>2.5529999999999999</v>
      </c>
      <c r="L114" t="s">
        <v>5536</v>
      </c>
      <c r="M114" s="149"/>
    </row>
    <row r="115" spans="1:13" s="159" customFormat="1" ht="7.4" customHeight="1" x14ac:dyDescent="0.4">
      <c r="A115" s="156"/>
      <c r="B115" s="157"/>
      <c r="C115" s="157"/>
      <c r="D115" s="158"/>
      <c r="H115" s="160"/>
      <c r="I115" s="161"/>
      <c r="J115" s="161"/>
      <c r="K115" s="162"/>
      <c r="M115" s="163"/>
    </row>
    <row r="116" spans="1:13" ht="14.6" x14ac:dyDescent="0.4">
      <c r="A116" s="121" t="s">
        <v>5418</v>
      </c>
      <c r="B116" s="121" t="s">
        <v>5649</v>
      </c>
      <c r="C116" s="121">
        <v>1.7969999999999999</v>
      </c>
      <c r="D116" s="121" t="s">
        <v>5534</v>
      </c>
      <c r="E116" s="164">
        <f>SUM(C116:C122)</f>
        <v>15.047999999999998</v>
      </c>
      <c r="F116" s="164"/>
      <c r="G116" s="164"/>
      <c r="M116" s="149"/>
    </row>
    <row r="117" spans="1:13" x14ac:dyDescent="0.3">
      <c r="A117" s="121" t="s">
        <v>5418</v>
      </c>
      <c r="B117" s="121" t="s">
        <v>5650</v>
      </c>
      <c r="C117" s="121">
        <v>1.2569999999999999</v>
      </c>
      <c r="D117" s="121" t="s">
        <v>5534</v>
      </c>
      <c r="M117" s="149"/>
    </row>
    <row r="118" spans="1:13" ht="14.6" x14ac:dyDescent="0.4">
      <c r="A118" s="121" t="s">
        <v>5418</v>
      </c>
      <c r="B118" s="121" t="s">
        <v>5651</v>
      </c>
      <c r="C118" s="150">
        <v>3.6429999999999998</v>
      </c>
      <c r="D118" s="121" t="s">
        <v>5534</v>
      </c>
      <c r="H118" s="122" t="s">
        <v>5538</v>
      </c>
      <c r="I118" s="152">
        <f>C118-0.9</f>
        <v>2.7429999999999999</v>
      </c>
      <c r="J118" s="152">
        <f>C118-0.7</f>
        <v>2.9429999999999996</v>
      </c>
      <c r="L118" t="s">
        <v>5536</v>
      </c>
      <c r="M118" s="149"/>
    </row>
    <row r="119" spans="1:13" ht="14.6" x14ac:dyDescent="0.4">
      <c r="A119" s="121" t="s">
        <v>5418</v>
      </c>
      <c r="B119" s="121" t="s">
        <v>5652</v>
      </c>
      <c r="C119" s="150">
        <v>2.6349999999999998</v>
      </c>
      <c r="D119" s="121" t="s">
        <v>5534</v>
      </c>
      <c r="H119" s="122" t="s">
        <v>5538</v>
      </c>
      <c r="I119" s="152">
        <f>C119-0.9</f>
        <v>1.7349999999999999</v>
      </c>
      <c r="J119" s="152">
        <f>C119-0.7</f>
        <v>1.9349999999999998</v>
      </c>
      <c r="L119" t="s">
        <v>5536</v>
      </c>
      <c r="M119" s="149"/>
    </row>
    <row r="120" spans="1:13" x14ac:dyDescent="0.3">
      <c r="A120" s="121" t="s">
        <v>5418</v>
      </c>
      <c r="B120" s="121" t="s">
        <v>5653</v>
      </c>
      <c r="C120" s="121">
        <v>1.546</v>
      </c>
      <c r="D120" s="121" t="s">
        <v>5534</v>
      </c>
      <c r="M120" s="149"/>
    </row>
    <row r="121" spans="1:13" x14ac:dyDescent="0.3">
      <c r="A121" s="121" t="s">
        <v>5418</v>
      </c>
      <c r="B121" s="121" t="s">
        <v>5654</v>
      </c>
      <c r="C121" s="121">
        <v>1.1870000000000001</v>
      </c>
      <c r="D121" s="121" t="s">
        <v>5534</v>
      </c>
      <c r="M121" s="149"/>
    </row>
    <row r="122" spans="1:13" ht="14.6" x14ac:dyDescent="0.4">
      <c r="A122" s="121" t="s">
        <v>5418</v>
      </c>
      <c r="B122" s="121" t="s">
        <v>5655</v>
      </c>
      <c r="C122" s="150">
        <v>2.9830000000000001</v>
      </c>
      <c r="D122" s="121" t="s">
        <v>5534</v>
      </c>
      <c r="H122" s="122" t="s">
        <v>5538</v>
      </c>
      <c r="I122" s="152">
        <f>C122-0.9</f>
        <v>2.0830000000000002</v>
      </c>
      <c r="J122" s="152">
        <f>C122-0.7</f>
        <v>2.2830000000000004</v>
      </c>
      <c r="L122" t="s">
        <v>5536</v>
      </c>
      <c r="M122" s="149"/>
    </row>
    <row r="123" spans="1:13" s="159" customFormat="1" ht="7.4" customHeight="1" x14ac:dyDescent="0.4">
      <c r="A123" s="156"/>
      <c r="B123" s="157"/>
      <c r="C123" s="157"/>
      <c r="D123" s="158"/>
      <c r="H123" s="160"/>
      <c r="I123" s="161"/>
      <c r="J123" s="161"/>
      <c r="K123" s="162"/>
      <c r="M123" s="163"/>
    </row>
    <row r="124" spans="1:13" ht="14.6" x14ac:dyDescent="0.4">
      <c r="A124" s="121" t="s">
        <v>5419</v>
      </c>
      <c r="B124" s="121" t="s">
        <v>5419</v>
      </c>
      <c r="C124" s="150">
        <v>1.93</v>
      </c>
      <c r="D124" s="121" t="s">
        <v>5534</v>
      </c>
      <c r="E124" s="170">
        <f>SUM(C124)</f>
        <v>1.93</v>
      </c>
      <c r="F124" s="164"/>
      <c r="G124" s="164"/>
      <c r="I124" s="152">
        <f>C124-0.9</f>
        <v>1.0299999999999998</v>
      </c>
      <c r="J124" s="152">
        <f>C124-0.7</f>
        <v>1.23</v>
      </c>
      <c r="L124" t="s">
        <v>5536</v>
      </c>
      <c r="M124" s="149"/>
    </row>
    <row r="125" spans="1:13" s="159" customFormat="1" ht="7.4" customHeight="1" x14ac:dyDescent="0.4">
      <c r="A125" s="156"/>
      <c r="B125" s="157"/>
      <c r="C125" s="157"/>
      <c r="D125" s="158"/>
      <c r="E125" s="171"/>
      <c r="H125" s="160"/>
      <c r="I125" s="161"/>
      <c r="J125" s="161"/>
      <c r="K125" s="162"/>
      <c r="M125" s="163"/>
    </row>
    <row r="126" spans="1:13" ht="14.6" x14ac:dyDescent="0.4">
      <c r="A126" s="121" t="s">
        <v>5420</v>
      </c>
      <c r="B126" s="121" t="s">
        <v>5656</v>
      </c>
      <c r="C126" s="150">
        <v>1.0069999999999999</v>
      </c>
      <c r="D126" s="121" t="s">
        <v>5534</v>
      </c>
      <c r="E126" s="170">
        <f>SUM(C126:C130)</f>
        <v>3.4279999999999999</v>
      </c>
      <c r="F126" s="164"/>
      <c r="G126" s="164"/>
      <c r="H126" s="122" t="s">
        <v>5538</v>
      </c>
      <c r="I126" s="152">
        <f>C126-0.9</f>
        <v>0.10699999999999987</v>
      </c>
      <c r="J126" s="152">
        <f>C126-0.7</f>
        <v>0.30699999999999994</v>
      </c>
      <c r="L126" t="s">
        <v>5561</v>
      </c>
      <c r="M126" s="149"/>
    </row>
    <row r="127" spans="1:13" ht="14.6" x14ac:dyDescent="0.4">
      <c r="A127" s="121" t="s">
        <v>5420</v>
      </c>
      <c r="B127" s="121" t="s">
        <v>5657</v>
      </c>
      <c r="C127" s="150">
        <v>1.1359999999999999</v>
      </c>
      <c r="D127" s="121" t="s">
        <v>5534</v>
      </c>
      <c r="E127" s="170"/>
      <c r="H127" s="122" t="s">
        <v>5538</v>
      </c>
      <c r="I127" s="152">
        <f>C127-0.9</f>
        <v>0.23599999999999988</v>
      </c>
      <c r="J127" s="152">
        <f>C127-0.7</f>
        <v>0.43599999999999994</v>
      </c>
      <c r="L127" t="s">
        <v>5561</v>
      </c>
      <c r="M127" s="149"/>
    </row>
    <row r="128" spans="1:13" ht="14.6" x14ac:dyDescent="0.4">
      <c r="A128" s="121" t="s">
        <v>5420</v>
      </c>
      <c r="B128" s="121" t="s">
        <v>5658</v>
      </c>
      <c r="C128" s="121">
        <v>0.34</v>
      </c>
      <c r="D128" s="121" t="s">
        <v>5534</v>
      </c>
      <c r="E128" s="170"/>
      <c r="K128" s="122">
        <f>C128</f>
        <v>0.34</v>
      </c>
      <c r="L128" t="s">
        <v>5583</v>
      </c>
      <c r="M128" s="149"/>
    </row>
    <row r="129" spans="1:13" ht="14.6" x14ac:dyDescent="0.4">
      <c r="A129" s="121" t="s">
        <v>5420</v>
      </c>
      <c r="B129" s="121" t="s">
        <v>5659</v>
      </c>
      <c r="C129" s="121">
        <v>0.38300000000000001</v>
      </c>
      <c r="D129" s="121" t="s">
        <v>5534</v>
      </c>
      <c r="E129" s="170"/>
      <c r="K129" s="122">
        <f>C129</f>
        <v>0.38300000000000001</v>
      </c>
      <c r="L129" t="s">
        <v>5583</v>
      </c>
      <c r="M129" s="149"/>
    </row>
    <row r="130" spans="1:13" ht="14.6" x14ac:dyDescent="0.4">
      <c r="A130" s="121" t="s">
        <v>5420</v>
      </c>
      <c r="B130" s="121" t="s">
        <v>5660</v>
      </c>
      <c r="C130" s="121">
        <v>0.56200000000000006</v>
      </c>
      <c r="D130" s="121" t="s">
        <v>5534</v>
      </c>
      <c r="E130" s="170"/>
      <c r="K130" s="122">
        <f>C130</f>
        <v>0.56200000000000006</v>
      </c>
      <c r="L130" t="s">
        <v>5583</v>
      </c>
      <c r="M130" s="149"/>
    </row>
    <row r="131" spans="1:13" s="159" customFormat="1" ht="7.4" customHeight="1" x14ac:dyDescent="0.4">
      <c r="A131" s="156"/>
      <c r="B131" s="157"/>
      <c r="C131" s="157"/>
      <c r="D131" s="158"/>
      <c r="E131" s="171"/>
      <c r="H131" s="160"/>
      <c r="I131" s="161"/>
      <c r="J131" s="161"/>
      <c r="K131" s="162"/>
      <c r="M131" s="163"/>
    </row>
    <row r="132" spans="1:13" ht="14.6" x14ac:dyDescent="0.4">
      <c r="A132" s="121" t="s">
        <v>5421</v>
      </c>
      <c r="B132" s="121" t="s">
        <v>5421</v>
      </c>
      <c r="C132" s="150">
        <v>2.2930000000000001</v>
      </c>
      <c r="D132" s="121" t="s">
        <v>5534</v>
      </c>
      <c r="E132" s="170">
        <f>SUM(C132)</f>
        <v>2.2930000000000001</v>
      </c>
      <c r="F132" s="164"/>
      <c r="G132" s="164"/>
      <c r="I132" s="152">
        <f>C132-0.9</f>
        <v>1.3930000000000002</v>
      </c>
      <c r="J132" s="152">
        <f>C132-0.7</f>
        <v>1.5930000000000002</v>
      </c>
      <c r="L132" t="s">
        <v>5536</v>
      </c>
      <c r="M132" s="149"/>
    </row>
    <row r="133" spans="1:13" s="159" customFormat="1" ht="7.4" customHeight="1" x14ac:dyDescent="0.4">
      <c r="A133" s="156"/>
      <c r="B133" s="157"/>
      <c r="C133" s="157"/>
      <c r="D133" s="158"/>
      <c r="E133" s="171"/>
      <c r="H133" s="160"/>
      <c r="I133" s="161"/>
      <c r="J133" s="161"/>
      <c r="K133" s="162"/>
      <c r="M133" s="163"/>
    </row>
    <row r="134" spans="1:13" ht="14.6" x14ac:dyDescent="0.4">
      <c r="A134" s="121" t="s">
        <v>5426</v>
      </c>
      <c r="B134" s="121" t="s">
        <v>5661</v>
      </c>
      <c r="C134" s="121">
        <v>1.1040000000000001</v>
      </c>
      <c r="D134" s="121" t="s">
        <v>5534</v>
      </c>
      <c r="E134" s="170">
        <f>SUM(C134:C137)</f>
        <v>5.5739999999999998</v>
      </c>
      <c r="F134" s="164"/>
      <c r="G134" s="164"/>
      <c r="M134" s="149"/>
    </row>
    <row r="135" spans="1:13" ht="14.6" x14ac:dyDescent="0.4">
      <c r="A135" s="121" t="s">
        <v>5426</v>
      </c>
      <c r="B135" s="121" t="s">
        <v>5662</v>
      </c>
      <c r="C135" s="150">
        <v>1.359</v>
      </c>
      <c r="D135" s="121" t="s">
        <v>5534</v>
      </c>
      <c r="E135" s="170"/>
      <c r="H135" s="122" t="s">
        <v>5538</v>
      </c>
      <c r="I135" s="152">
        <f>C135-0.9</f>
        <v>0.45899999999999996</v>
      </c>
      <c r="J135" s="152">
        <f>C135-0.7</f>
        <v>0.65900000000000003</v>
      </c>
      <c r="L135" t="s">
        <v>5583</v>
      </c>
      <c r="M135" s="149"/>
    </row>
    <row r="136" spans="1:13" ht="14.6" x14ac:dyDescent="0.4">
      <c r="A136" s="121" t="s">
        <v>5426</v>
      </c>
      <c r="B136" s="121" t="s">
        <v>5663</v>
      </c>
      <c r="C136" s="150">
        <v>1.43</v>
      </c>
      <c r="D136" s="121" t="s">
        <v>5534</v>
      </c>
      <c r="E136" s="170"/>
      <c r="H136" s="122" t="s">
        <v>5538</v>
      </c>
      <c r="I136" s="152">
        <f>C136-0.9</f>
        <v>0.52999999999999992</v>
      </c>
      <c r="J136" s="152">
        <f>C136-0.7</f>
        <v>0.73</v>
      </c>
      <c r="L136" t="s">
        <v>5583</v>
      </c>
      <c r="M136" s="149"/>
    </row>
    <row r="137" spans="1:13" ht="14.6" x14ac:dyDescent="0.4">
      <c r="A137" s="121" t="s">
        <v>5426</v>
      </c>
      <c r="B137" s="121" t="s">
        <v>5664</v>
      </c>
      <c r="C137" s="150">
        <v>1.681</v>
      </c>
      <c r="D137" s="121" t="s">
        <v>5534</v>
      </c>
      <c r="E137" s="170"/>
      <c r="H137" s="122" t="s">
        <v>5538</v>
      </c>
      <c r="I137" s="152">
        <f>C137-0.9</f>
        <v>0.78100000000000003</v>
      </c>
      <c r="J137" s="152">
        <f>C137-0.7</f>
        <v>0.98100000000000009</v>
      </c>
      <c r="L137" t="s">
        <v>5536</v>
      </c>
      <c r="M137" s="149"/>
    </row>
    <row r="138" spans="1:13" s="159" customFormat="1" ht="7.4" customHeight="1" x14ac:dyDescent="0.4">
      <c r="A138" s="156"/>
      <c r="B138" s="157"/>
      <c r="C138" s="157"/>
      <c r="D138" s="158"/>
      <c r="E138" s="171"/>
      <c r="H138" s="160"/>
      <c r="I138" s="161"/>
      <c r="J138" s="161"/>
      <c r="K138" s="162"/>
      <c r="M138" s="163"/>
    </row>
    <row r="139" spans="1:13" ht="14.6" x14ac:dyDescent="0.4">
      <c r="A139" s="121" t="s">
        <v>5427</v>
      </c>
      <c r="B139" s="121" t="s">
        <v>5427</v>
      </c>
      <c r="C139" s="150">
        <v>2.778</v>
      </c>
      <c r="D139" s="121" t="s">
        <v>5534</v>
      </c>
      <c r="E139" s="170">
        <f>SUM(C139)</f>
        <v>2.778</v>
      </c>
      <c r="F139" s="164"/>
      <c r="G139" s="164"/>
      <c r="I139" s="152">
        <f>C139-0.9</f>
        <v>1.8780000000000001</v>
      </c>
      <c r="J139" s="152">
        <f>C139-0.7</f>
        <v>2.0780000000000003</v>
      </c>
      <c r="L139" t="s">
        <v>5536</v>
      </c>
      <c r="M139" s="149"/>
    </row>
    <row r="140" spans="1:13" s="159" customFormat="1" ht="7.4" customHeight="1" x14ac:dyDescent="0.4">
      <c r="A140" s="156"/>
      <c r="B140" s="157"/>
      <c r="C140" s="157"/>
      <c r="D140" s="158"/>
      <c r="E140" s="171"/>
      <c r="H140" s="160"/>
      <c r="I140" s="161"/>
      <c r="J140" s="161"/>
      <c r="K140" s="162"/>
      <c r="M140" s="163"/>
    </row>
    <row r="141" spans="1:13" ht="14.6" x14ac:dyDescent="0.4">
      <c r="A141" s="121" t="s">
        <v>5432</v>
      </c>
      <c r="B141" s="121" t="s">
        <v>5432</v>
      </c>
      <c r="C141" s="150">
        <v>7.7750000000000004</v>
      </c>
      <c r="D141" s="121" t="s">
        <v>5534</v>
      </c>
      <c r="E141" s="170">
        <f>SUM(C141)</f>
        <v>7.7750000000000004</v>
      </c>
      <c r="F141" s="164"/>
      <c r="G141" s="164"/>
      <c r="I141" s="152">
        <f>C141-0.9</f>
        <v>6.875</v>
      </c>
      <c r="J141" s="152">
        <f>C141-0.7</f>
        <v>7.0750000000000002</v>
      </c>
      <c r="L141" t="s">
        <v>5536</v>
      </c>
      <c r="M141" s="149"/>
    </row>
    <row r="142" spans="1:13" s="159" customFormat="1" ht="7.4" customHeight="1" x14ac:dyDescent="0.4">
      <c r="A142" s="156"/>
      <c r="B142" s="157"/>
      <c r="C142" s="157"/>
      <c r="D142" s="158"/>
      <c r="E142" s="171"/>
      <c r="H142" s="160"/>
      <c r="I142" s="161"/>
      <c r="J142" s="161"/>
      <c r="K142" s="162"/>
      <c r="M142" s="163"/>
    </row>
    <row r="143" spans="1:13" ht="14.6" x14ac:dyDescent="0.4">
      <c r="A143" s="121" t="s">
        <v>5437</v>
      </c>
      <c r="B143" s="121" t="s">
        <v>5665</v>
      </c>
      <c r="C143" s="150">
        <v>1.498</v>
      </c>
      <c r="D143" s="121" t="s">
        <v>5534</v>
      </c>
      <c r="E143" s="170">
        <f>SUM(C143:C147)</f>
        <v>7.5110000000000001</v>
      </c>
      <c r="F143" s="164"/>
      <c r="G143" s="164"/>
      <c r="H143" s="122" t="s">
        <v>5538</v>
      </c>
      <c r="I143" s="152">
        <f>C143-0.9</f>
        <v>0.59799999999999998</v>
      </c>
      <c r="J143" s="152">
        <f>C143-0.7</f>
        <v>0.79800000000000004</v>
      </c>
      <c r="L143" t="s">
        <v>5583</v>
      </c>
      <c r="M143" s="149"/>
    </row>
    <row r="144" spans="1:13" ht="14.6" x14ac:dyDescent="0.4">
      <c r="A144" s="121" t="s">
        <v>5437</v>
      </c>
      <c r="B144" s="121" t="s">
        <v>5666</v>
      </c>
      <c r="C144" s="121">
        <v>1.4610000000000001</v>
      </c>
      <c r="D144" s="121" t="s">
        <v>5534</v>
      </c>
      <c r="E144" s="170"/>
      <c r="M144" s="149"/>
    </row>
    <row r="145" spans="1:13" ht="14.6" x14ac:dyDescent="0.4">
      <c r="A145" s="121" t="s">
        <v>5437</v>
      </c>
      <c r="B145" s="121" t="s">
        <v>5667</v>
      </c>
      <c r="C145" s="121">
        <v>1.4570000000000001</v>
      </c>
      <c r="D145" s="121" t="s">
        <v>5534</v>
      </c>
      <c r="E145" s="170"/>
      <c r="I145" s="152"/>
      <c r="J145" s="152"/>
      <c r="M145" s="149"/>
    </row>
    <row r="146" spans="1:13" ht="14.6" x14ac:dyDescent="0.4">
      <c r="A146" s="121" t="s">
        <v>5437</v>
      </c>
      <c r="B146" s="121" t="s">
        <v>5668</v>
      </c>
      <c r="C146" s="150">
        <v>1.619</v>
      </c>
      <c r="D146" s="121" t="s">
        <v>5534</v>
      </c>
      <c r="H146" s="122" t="s">
        <v>5538</v>
      </c>
      <c r="I146" s="152">
        <f>C146-0.9</f>
        <v>0.71899999999999997</v>
      </c>
      <c r="J146" s="152">
        <f>C146-0.7</f>
        <v>0.91900000000000004</v>
      </c>
      <c r="L146" t="s">
        <v>5536</v>
      </c>
      <c r="M146" s="149"/>
    </row>
    <row r="147" spans="1:13" ht="14.6" x14ac:dyDescent="0.4">
      <c r="A147" s="121" t="s">
        <v>5437</v>
      </c>
      <c r="B147" s="121" t="s">
        <v>5669</v>
      </c>
      <c r="C147" s="150">
        <v>1.476</v>
      </c>
      <c r="D147" s="121" t="s">
        <v>5534</v>
      </c>
      <c r="E147" s="170"/>
      <c r="H147" s="122" t="s">
        <v>5538</v>
      </c>
      <c r="I147" s="152">
        <f>C147-0.9</f>
        <v>0.57599999999999996</v>
      </c>
      <c r="J147" s="152">
        <f>C147-0.7</f>
        <v>0.77600000000000002</v>
      </c>
      <c r="L147" t="s">
        <v>5583</v>
      </c>
      <c r="M147" s="149"/>
    </row>
    <row r="148" spans="1:13" s="159" customFormat="1" ht="7.4" customHeight="1" x14ac:dyDescent="0.4">
      <c r="A148" s="156"/>
      <c r="B148" s="157"/>
      <c r="C148" s="157"/>
      <c r="D148" s="158"/>
      <c r="E148" s="171"/>
      <c r="H148" s="160"/>
      <c r="I148" s="161"/>
      <c r="J148" s="161"/>
      <c r="K148" s="162"/>
      <c r="M148" s="163"/>
    </row>
    <row r="149" spans="1:13" ht="14.6" x14ac:dyDescent="0.4">
      <c r="A149" s="121" t="s">
        <v>5438</v>
      </c>
      <c r="B149" s="121" t="s">
        <v>5438</v>
      </c>
      <c r="C149" s="150">
        <v>1.625</v>
      </c>
      <c r="D149" s="121" t="s">
        <v>5534</v>
      </c>
      <c r="E149" s="170">
        <f>SUM(C149)</f>
        <v>1.625</v>
      </c>
      <c r="F149" s="164"/>
      <c r="G149" s="164"/>
      <c r="I149" s="152">
        <f>C149-0.9</f>
        <v>0.72499999999999998</v>
      </c>
      <c r="J149" s="152">
        <f>C149-0.7</f>
        <v>0.92500000000000004</v>
      </c>
      <c r="L149" t="s">
        <v>5536</v>
      </c>
      <c r="M149" s="149"/>
    </row>
    <row r="150" spans="1:13" s="159" customFormat="1" ht="7.4" customHeight="1" x14ac:dyDescent="0.4">
      <c r="A150" s="156"/>
      <c r="B150" s="157"/>
      <c r="C150" s="157"/>
      <c r="D150" s="158"/>
      <c r="E150" s="171"/>
      <c r="H150" s="160"/>
      <c r="I150" s="161"/>
      <c r="J150" s="161"/>
      <c r="K150" s="162"/>
      <c r="M150" s="163"/>
    </row>
    <row r="151" spans="1:13" ht="14.6" x14ac:dyDescent="0.4">
      <c r="A151" s="121" t="s">
        <v>5443</v>
      </c>
      <c r="B151" s="121" t="s">
        <v>5443</v>
      </c>
      <c r="C151" s="150">
        <v>1.9830000000000001</v>
      </c>
      <c r="D151" s="121" t="s">
        <v>5534</v>
      </c>
      <c r="E151" s="170">
        <f>SUM(C151)</f>
        <v>1.9830000000000001</v>
      </c>
      <c r="F151" s="164"/>
      <c r="G151" s="164"/>
      <c r="I151" s="152">
        <f>C151-0.9</f>
        <v>1.0830000000000002</v>
      </c>
      <c r="J151" s="152">
        <f>C151-0.7</f>
        <v>1.2830000000000001</v>
      </c>
      <c r="L151" t="s">
        <v>5536</v>
      </c>
      <c r="M151" s="149"/>
    </row>
    <row r="152" spans="1:13" s="159" customFormat="1" ht="7.4" customHeight="1" x14ac:dyDescent="0.4">
      <c r="A152" s="156"/>
      <c r="B152" s="157"/>
      <c r="C152" s="157"/>
      <c r="D152" s="158"/>
      <c r="E152" s="171"/>
      <c r="H152" s="160"/>
      <c r="I152" s="161"/>
      <c r="J152" s="161"/>
      <c r="K152" s="162"/>
      <c r="M152" s="163"/>
    </row>
    <row r="153" spans="1:13" ht="14.6" x14ac:dyDescent="0.4">
      <c r="A153" s="121" t="s">
        <v>5449</v>
      </c>
      <c r="B153" s="121" t="s">
        <v>5449</v>
      </c>
      <c r="C153" s="150">
        <v>2.879</v>
      </c>
      <c r="D153" s="121" t="s">
        <v>5534</v>
      </c>
      <c r="E153" s="170">
        <f>SUM(C153)</f>
        <v>2.879</v>
      </c>
      <c r="F153" s="164"/>
      <c r="G153" s="164"/>
      <c r="I153" s="152">
        <f>C153-0.9</f>
        <v>1.9790000000000001</v>
      </c>
      <c r="J153" s="152">
        <f>C153-0.7</f>
        <v>2.1790000000000003</v>
      </c>
      <c r="L153" t="s">
        <v>5536</v>
      </c>
      <c r="M153" s="149"/>
    </row>
    <row r="154" spans="1:13" s="159" customFormat="1" ht="7.4" customHeight="1" x14ac:dyDescent="0.4">
      <c r="A154" s="156"/>
      <c r="B154" s="157"/>
      <c r="C154" s="157"/>
      <c r="D154" s="158"/>
      <c r="E154" s="171"/>
      <c r="H154" s="160"/>
      <c r="I154" s="161"/>
      <c r="J154" s="161"/>
      <c r="K154" s="162"/>
      <c r="M154" s="163"/>
    </row>
    <row r="155" spans="1:13" ht="14.6" x14ac:dyDescent="0.4">
      <c r="A155" s="121" t="s">
        <v>5451</v>
      </c>
      <c r="B155" s="121" t="s">
        <v>5670</v>
      </c>
      <c r="C155" s="121">
        <v>0.50800000000000001</v>
      </c>
      <c r="D155" s="121" t="s">
        <v>5534</v>
      </c>
      <c r="E155" s="170">
        <f>SUM(C155:C166)</f>
        <v>6.6640000000000006</v>
      </c>
      <c r="F155" s="164"/>
      <c r="G155" s="164"/>
      <c r="M155" s="149"/>
    </row>
    <row r="156" spans="1:13" ht="14.6" x14ac:dyDescent="0.4">
      <c r="A156" s="121" t="s">
        <v>5451</v>
      </c>
      <c r="B156" s="121" t="s">
        <v>5671</v>
      </c>
      <c r="C156" s="121">
        <v>0.62</v>
      </c>
      <c r="D156" s="121" t="s">
        <v>5534</v>
      </c>
      <c r="E156" s="170"/>
      <c r="M156" s="149"/>
    </row>
    <row r="157" spans="1:13" ht="14.6" x14ac:dyDescent="0.4">
      <c r="A157" s="121" t="s">
        <v>5451</v>
      </c>
      <c r="B157" s="121" t="s">
        <v>5672</v>
      </c>
      <c r="C157" s="150">
        <v>0.61799999999999999</v>
      </c>
      <c r="D157" s="121" t="s">
        <v>5534</v>
      </c>
      <c r="E157" s="170"/>
      <c r="H157" s="122" t="s">
        <v>5538</v>
      </c>
      <c r="I157" s="152">
        <f>C157-0.9</f>
        <v>-0.28200000000000003</v>
      </c>
      <c r="J157" s="152">
        <f>C157-0.7</f>
        <v>-8.1999999999999962E-2</v>
      </c>
      <c r="L157" t="s">
        <v>5624</v>
      </c>
      <c r="M157" s="149"/>
    </row>
    <row r="158" spans="1:13" ht="14.6" x14ac:dyDescent="0.4">
      <c r="A158" s="121" t="s">
        <v>5451</v>
      </c>
      <c r="B158" s="121" t="s">
        <v>5673</v>
      </c>
      <c r="C158" s="150">
        <v>0.64600000000000002</v>
      </c>
      <c r="D158" s="121" t="s">
        <v>5534</v>
      </c>
      <c r="E158" s="170"/>
      <c r="H158" s="122" t="s">
        <v>5538</v>
      </c>
      <c r="I158" s="152">
        <f>C158-0.9</f>
        <v>-0.254</v>
      </c>
      <c r="J158" s="152">
        <f>C158-0.7</f>
        <v>-5.3999999999999937E-2</v>
      </c>
      <c r="L158" t="s">
        <v>5624</v>
      </c>
      <c r="M158" s="149"/>
    </row>
    <row r="159" spans="1:13" x14ac:dyDescent="0.3">
      <c r="A159" s="121" t="s">
        <v>5451</v>
      </c>
      <c r="B159" s="121" t="s">
        <v>5674</v>
      </c>
      <c r="C159" s="121">
        <v>0.52800000000000002</v>
      </c>
      <c r="D159" s="121" t="s">
        <v>5534</v>
      </c>
      <c r="M159" s="149"/>
    </row>
    <row r="160" spans="1:13" x14ac:dyDescent="0.3">
      <c r="A160" s="121" t="s">
        <v>5451</v>
      </c>
      <c r="B160" s="121" t="s">
        <v>5675</v>
      </c>
      <c r="C160" s="121">
        <v>0.61499999999999999</v>
      </c>
      <c r="D160" s="121" t="s">
        <v>5534</v>
      </c>
      <c r="M160" s="149"/>
    </row>
    <row r="161" spans="1:13" x14ac:dyDescent="0.3">
      <c r="A161" s="121" t="s">
        <v>5451</v>
      </c>
      <c r="B161" s="121" t="s">
        <v>5676</v>
      </c>
      <c r="C161" s="121">
        <v>0.75</v>
      </c>
      <c r="D161" s="121" t="s">
        <v>5534</v>
      </c>
      <c r="M161" s="149"/>
    </row>
    <row r="162" spans="1:13" x14ac:dyDescent="0.3">
      <c r="A162" s="121" t="s">
        <v>5451</v>
      </c>
      <c r="B162" s="121" t="s">
        <v>5677</v>
      </c>
      <c r="C162" s="121">
        <v>0.51100000000000001</v>
      </c>
      <c r="D162" s="121" t="s">
        <v>5534</v>
      </c>
      <c r="M162" s="149"/>
    </row>
    <row r="163" spans="1:13" x14ac:dyDescent="0.3">
      <c r="A163" s="121" t="s">
        <v>5451</v>
      </c>
      <c r="B163" s="121" t="s">
        <v>5678</v>
      </c>
      <c r="C163" s="121">
        <v>0.59399999999999997</v>
      </c>
      <c r="D163" s="121" t="s">
        <v>5534</v>
      </c>
      <c r="M163" s="149"/>
    </row>
    <row r="164" spans="1:13" x14ac:dyDescent="0.3">
      <c r="A164" s="121" t="s">
        <v>5451</v>
      </c>
      <c r="B164" s="121" t="s">
        <v>5679</v>
      </c>
      <c r="C164" s="121">
        <v>0.38</v>
      </c>
      <c r="D164" s="121" t="s">
        <v>5534</v>
      </c>
      <c r="M164" s="149"/>
    </row>
    <row r="165" spans="1:13" ht="14.6" x14ac:dyDescent="0.4">
      <c r="A165" s="121" t="s">
        <v>5451</v>
      </c>
      <c r="B165" s="121" t="s">
        <v>5680</v>
      </c>
      <c r="C165" s="150">
        <v>0.623</v>
      </c>
      <c r="D165" s="121" t="s">
        <v>5534</v>
      </c>
      <c r="E165" s="170"/>
      <c r="H165" s="122" t="s">
        <v>5538</v>
      </c>
      <c r="I165" s="152">
        <f>C165-0.9</f>
        <v>-0.27700000000000002</v>
      </c>
      <c r="J165" s="152">
        <f>C165-0.7</f>
        <v>-7.6999999999999957E-2</v>
      </c>
      <c r="L165" t="s">
        <v>5624</v>
      </c>
      <c r="M165" s="149"/>
    </row>
    <row r="166" spans="1:13" ht="14.6" x14ac:dyDescent="0.4">
      <c r="A166" s="121" t="s">
        <v>5451</v>
      </c>
      <c r="B166" s="154" t="s">
        <v>5681</v>
      </c>
      <c r="C166" s="154">
        <v>0.27100000000000002</v>
      </c>
      <c r="D166" s="121" t="s">
        <v>5534</v>
      </c>
      <c r="E166" s="170"/>
      <c r="M166" s="149" t="s">
        <v>5682</v>
      </c>
    </row>
    <row r="167" spans="1:13" s="159" customFormat="1" ht="7.4" customHeight="1" x14ac:dyDescent="0.4">
      <c r="A167" s="156"/>
      <c r="B167" s="157"/>
      <c r="C167" s="157"/>
      <c r="D167" s="158"/>
      <c r="E167" s="171"/>
      <c r="H167" s="160"/>
      <c r="I167" s="161"/>
      <c r="J167" s="161"/>
      <c r="K167" s="162"/>
      <c r="M167" s="163"/>
    </row>
    <row r="168" spans="1:13" ht="14.6" x14ac:dyDescent="0.4">
      <c r="A168" s="121" t="s">
        <v>5455</v>
      </c>
      <c r="B168" s="121" t="s">
        <v>5455</v>
      </c>
      <c r="C168" s="150">
        <v>0.89400000000000002</v>
      </c>
      <c r="D168" s="121" t="s">
        <v>5534</v>
      </c>
      <c r="E168" s="170">
        <f>SUM(C168)</f>
        <v>0.89400000000000002</v>
      </c>
      <c r="F168" s="164"/>
      <c r="G168" s="164"/>
      <c r="I168" s="152">
        <f>C168-0.9</f>
        <v>-6.0000000000000053E-3</v>
      </c>
      <c r="J168" s="152">
        <f>C168-0.7</f>
        <v>0.19400000000000006</v>
      </c>
      <c r="L168" t="s">
        <v>5624</v>
      </c>
      <c r="M168" s="149"/>
    </row>
    <row r="169" spans="1:13" s="159" customFormat="1" ht="7.4" customHeight="1" x14ac:dyDescent="0.4">
      <c r="A169" s="156"/>
      <c r="B169" s="157"/>
      <c r="C169" s="157"/>
      <c r="D169" s="158"/>
      <c r="E169" s="171"/>
      <c r="H169" s="160"/>
      <c r="I169" s="161"/>
      <c r="J169" s="161"/>
      <c r="K169" s="162"/>
      <c r="M169" s="163"/>
    </row>
    <row r="170" spans="1:13" ht="14.6" x14ac:dyDescent="0.4">
      <c r="A170" s="121" t="s">
        <v>5460</v>
      </c>
      <c r="B170" s="121" t="s">
        <v>5460</v>
      </c>
      <c r="C170" s="150">
        <v>0.95099999999999996</v>
      </c>
      <c r="D170" s="121" t="s">
        <v>5534</v>
      </c>
      <c r="E170" s="170">
        <f>SUM(C170)</f>
        <v>0.95099999999999996</v>
      </c>
      <c r="F170" s="164"/>
      <c r="G170" s="164"/>
      <c r="I170" s="152">
        <f>C170-0.9</f>
        <v>5.0999999999999934E-2</v>
      </c>
      <c r="J170" s="152">
        <f>C170-0.7</f>
        <v>0.251</v>
      </c>
      <c r="M170" s="149"/>
    </row>
    <row r="171" spans="1:13" s="159" customFormat="1" ht="7.4" customHeight="1" x14ac:dyDescent="0.4">
      <c r="A171" s="156"/>
      <c r="B171" s="157"/>
      <c r="C171" s="157"/>
      <c r="D171" s="158"/>
      <c r="E171" s="171"/>
      <c r="H171" s="160"/>
      <c r="I171" s="161"/>
      <c r="J171" s="161"/>
      <c r="K171" s="162"/>
      <c r="M171" s="163"/>
    </row>
    <row r="172" spans="1:13" ht="14.6" x14ac:dyDescent="0.4">
      <c r="A172" s="121" t="s">
        <v>5467</v>
      </c>
      <c r="B172" s="121" t="s">
        <v>5467</v>
      </c>
      <c r="C172" s="150">
        <v>1.6060000000000001</v>
      </c>
      <c r="D172" s="121" t="s">
        <v>5534</v>
      </c>
      <c r="E172" s="170">
        <f>SUM(C172)</f>
        <v>1.6060000000000001</v>
      </c>
      <c r="F172" s="164"/>
      <c r="G172" s="164"/>
      <c r="I172" s="152">
        <f>C172-0.9</f>
        <v>0.70600000000000007</v>
      </c>
      <c r="J172" s="152">
        <f>C172-0.7</f>
        <v>0.90600000000000014</v>
      </c>
      <c r="L172" t="s">
        <v>5536</v>
      </c>
      <c r="M172" s="149"/>
    </row>
    <row r="173" spans="1:13" s="159" customFormat="1" ht="7.4" customHeight="1" x14ac:dyDescent="0.4">
      <c r="A173" s="156"/>
      <c r="B173" s="157"/>
      <c r="C173" s="157"/>
      <c r="D173" s="158"/>
      <c r="E173" s="171"/>
      <c r="H173" s="160"/>
      <c r="I173" s="161"/>
      <c r="J173" s="161"/>
      <c r="K173" s="162"/>
      <c r="M173" s="163"/>
    </row>
    <row r="174" spans="1:13" ht="14.6" x14ac:dyDescent="0.4">
      <c r="A174" s="121" t="s">
        <v>5469</v>
      </c>
      <c r="B174" s="121" t="s">
        <v>5683</v>
      </c>
      <c r="C174" s="150">
        <v>0.75700000000000001</v>
      </c>
      <c r="D174" s="121" t="s">
        <v>5534</v>
      </c>
      <c r="E174" s="170">
        <f>SUM(C174:C178)</f>
        <v>3.9659999999999997</v>
      </c>
      <c r="F174" s="164"/>
      <c r="G174" s="164"/>
      <c r="H174" s="122" t="s">
        <v>5538</v>
      </c>
      <c r="I174" s="152">
        <f>C174-0.9</f>
        <v>-0.14300000000000002</v>
      </c>
      <c r="J174" s="152">
        <f>C174-0.7</f>
        <v>5.7000000000000051E-2</v>
      </c>
      <c r="L174" t="s">
        <v>5624</v>
      </c>
      <c r="M174" s="149"/>
    </row>
    <row r="175" spans="1:13" ht="14.6" x14ac:dyDescent="0.4">
      <c r="A175" s="121" t="s">
        <v>5469</v>
      </c>
      <c r="B175" s="121" t="s">
        <v>5684</v>
      </c>
      <c r="C175" s="121">
        <v>0.63200000000000001</v>
      </c>
      <c r="D175" s="121" t="s">
        <v>5534</v>
      </c>
      <c r="E175" s="170"/>
      <c r="K175" s="122">
        <f>C175</f>
        <v>0.63200000000000001</v>
      </c>
      <c r="L175" t="s">
        <v>5536</v>
      </c>
      <c r="M175" s="149"/>
    </row>
    <row r="176" spans="1:13" ht="14.6" x14ac:dyDescent="0.4">
      <c r="A176" s="121" t="s">
        <v>5469</v>
      </c>
      <c r="B176" s="121" t="s">
        <v>5685</v>
      </c>
      <c r="C176" s="150">
        <v>0.69</v>
      </c>
      <c r="D176" s="121" t="s">
        <v>5534</v>
      </c>
      <c r="E176" s="170"/>
      <c r="H176" s="122" t="s">
        <v>5538</v>
      </c>
      <c r="I176" s="152">
        <f>C176-0.9</f>
        <v>-0.21000000000000008</v>
      </c>
      <c r="J176" s="152">
        <f>C176-0.7</f>
        <v>-1.0000000000000009E-2</v>
      </c>
      <c r="L176" t="s">
        <v>5624</v>
      </c>
      <c r="M176" s="149"/>
    </row>
    <row r="177" spans="1:13" ht="14.6" x14ac:dyDescent="0.4">
      <c r="A177" s="121" t="s">
        <v>5469</v>
      </c>
      <c r="B177" s="121" t="s">
        <v>5686</v>
      </c>
      <c r="C177" s="121">
        <v>0.625</v>
      </c>
      <c r="D177" s="121" t="s">
        <v>5534</v>
      </c>
      <c r="E177" s="170"/>
      <c r="K177" s="122">
        <f>C177</f>
        <v>0.625</v>
      </c>
      <c r="L177" t="s">
        <v>5536</v>
      </c>
      <c r="M177" s="149"/>
    </row>
    <row r="178" spans="1:13" ht="14.6" x14ac:dyDescent="0.4">
      <c r="A178" s="121" t="s">
        <v>5469</v>
      </c>
      <c r="B178" s="121" t="s">
        <v>5687</v>
      </c>
      <c r="C178" s="150">
        <v>1.262</v>
      </c>
      <c r="D178" s="121" t="s">
        <v>5534</v>
      </c>
      <c r="E178" s="170"/>
      <c r="H178" s="122" t="s">
        <v>5538</v>
      </c>
      <c r="I178" s="152">
        <f>C178-0.9</f>
        <v>0.36199999999999999</v>
      </c>
      <c r="J178" s="152">
        <f>C178-0.7</f>
        <v>0.56200000000000006</v>
      </c>
      <c r="L178" t="s">
        <v>5583</v>
      </c>
      <c r="M178" s="149"/>
    </row>
    <row r="179" spans="1:13" s="159" customFormat="1" ht="7.4" customHeight="1" x14ac:dyDescent="0.4">
      <c r="A179" s="156"/>
      <c r="B179" s="157"/>
      <c r="C179" s="157"/>
      <c r="D179" s="158"/>
      <c r="E179" s="171"/>
      <c r="H179" s="160"/>
      <c r="I179" s="161"/>
      <c r="J179" s="161"/>
      <c r="K179" s="162"/>
      <c r="M179" s="163"/>
    </row>
    <row r="180" spans="1:13" ht="14.6" x14ac:dyDescent="0.4">
      <c r="A180" s="121" t="s">
        <v>5474</v>
      </c>
      <c r="B180" s="121" t="s">
        <v>5474</v>
      </c>
      <c r="C180" s="150">
        <v>1.73</v>
      </c>
      <c r="D180" s="121" t="s">
        <v>5534</v>
      </c>
      <c r="E180" s="170">
        <f>SUM(C180)</f>
        <v>1.73</v>
      </c>
      <c r="F180" s="164"/>
      <c r="G180" s="164"/>
      <c r="I180" s="152">
        <f>C180-0.9</f>
        <v>0.83</v>
      </c>
      <c r="J180" s="152">
        <f>C180-0.7</f>
        <v>1.03</v>
      </c>
      <c r="L180" t="s">
        <v>5536</v>
      </c>
      <c r="M180" s="149"/>
    </row>
    <row r="181" spans="1:13" s="159" customFormat="1" ht="7.4" customHeight="1" x14ac:dyDescent="0.4">
      <c r="A181" s="156"/>
      <c r="B181" s="157"/>
      <c r="C181" s="157"/>
      <c r="D181" s="158"/>
      <c r="E181" s="171"/>
      <c r="H181" s="160"/>
      <c r="I181" s="161"/>
      <c r="J181" s="161"/>
      <c r="K181" s="162"/>
      <c r="M181" s="163"/>
    </row>
    <row r="182" spans="1:13" ht="14.6" x14ac:dyDescent="0.4">
      <c r="A182" s="121" t="s">
        <v>5475</v>
      </c>
      <c r="B182" s="121" t="s">
        <v>5688</v>
      </c>
      <c r="C182" s="150">
        <v>2.1960000000000002</v>
      </c>
      <c r="D182" s="121" t="s">
        <v>5534</v>
      </c>
      <c r="E182" s="170"/>
      <c r="H182" s="122" t="s">
        <v>5538</v>
      </c>
      <c r="I182" s="152">
        <f>C182-0.9</f>
        <v>1.2960000000000003</v>
      </c>
      <c r="J182" s="152">
        <f>C182-0.7</f>
        <v>1.4960000000000002</v>
      </c>
      <c r="L182" t="s">
        <v>5536</v>
      </c>
      <c r="M182" s="149"/>
    </row>
    <row r="183" spans="1:13" ht="14.6" x14ac:dyDescent="0.4">
      <c r="A183" s="121" t="s">
        <v>5475</v>
      </c>
      <c r="B183" s="121" t="s">
        <v>5689</v>
      </c>
      <c r="C183" s="121">
        <v>1.6919999999999999</v>
      </c>
      <c r="D183" s="121" t="s">
        <v>5534</v>
      </c>
      <c r="E183" s="170"/>
      <c r="M183" s="149"/>
    </row>
    <row r="184" spans="1:13" ht="14.6" x14ac:dyDescent="0.4">
      <c r="A184" s="121" t="s">
        <v>5475</v>
      </c>
      <c r="B184" s="121" t="s">
        <v>5690</v>
      </c>
      <c r="C184" s="150">
        <v>1.873</v>
      </c>
      <c r="D184" s="121" t="s">
        <v>5534</v>
      </c>
      <c r="E184" s="170"/>
      <c r="H184" s="122" t="s">
        <v>5538</v>
      </c>
      <c r="I184" s="152">
        <f>C184-0.9</f>
        <v>0.97299999999999998</v>
      </c>
      <c r="J184" s="152">
        <f>C184-0.7</f>
        <v>1.173</v>
      </c>
      <c r="L184" t="s">
        <v>5536</v>
      </c>
      <c r="M184" s="149"/>
    </row>
    <row r="185" spans="1:13" ht="14.6" x14ac:dyDescent="0.4">
      <c r="A185" s="121" t="s">
        <v>5475</v>
      </c>
      <c r="B185" s="121" t="s">
        <v>5691</v>
      </c>
      <c r="C185" s="150">
        <v>1.974</v>
      </c>
      <c r="D185" s="121" t="s">
        <v>5534</v>
      </c>
      <c r="E185" s="170"/>
      <c r="H185" s="122" t="s">
        <v>5538</v>
      </c>
      <c r="I185" s="152">
        <f>C185-0.9</f>
        <v>1.0739999999999998</v>
      </c>
      <c r="J185" s="152">
        <f>C185-0.7</f>
        <v>1.274</v>
      </c>
      <c r="L185" t="s">
        <v>5536</v>
      </c>
      <c r="M185" s="149"/>
    </row>
    <row r="186" spans="1:13" s="159" customFormat="1" ht="7.4" customHeight="1" x14ac:dyDescent="0.4">
      <c r="A186" s="156"/>
      <c r="B186" s="157"/>
      <c r="C186" s="157"/>
      <c r="D186" s="158"/>
      <c r="E186" s="171"/>
      <c r="H186" s="160"/>
      <c r="I186" s="161"/>
      <c r="J186" s="161"/>
      <c r="K186" s="162"/>
      <c r="M186" s="163"/>
    </row>
    <row r="187" spans="1:13" ht="14.6" x14ac:dyDescent="0.4">
      <c r="A187" s="121" t="s">
        <v>5479</v>
      </c>
      <c r="B187" s="121" t="s">
        <v>5479</v>
      </c>
      <c r="C187" s="150">
        <v>1.681</v>
      </c>
      <c r="D187" s="121" t="s">
        <v>5534</v>
      </c>
      <c r="E187" s="170">
        <f>SUM(C187)</f>
        <v>1.681</v>
      </c>
      <c r="F187" s="164"/>
      <c r="G187" s="164"/>
      <c r="I187" s="152">
        <f>C187-0.9</f>
        <v>0.78100000000000003</v>
      </c>
      <c r="J187" s="152">
        <f>C187-0.7</f>
        <v>0.98100000000000009</v>
      </c>
      <c r="L187" t="s">
        <v>5536</v>
      </c>
      <c r="M187" s="149"/>
    </row>
    <row r="188" spans="1:13" s="159" customFormat="1" ht="7.4" customHeight="1" x14ac:dyDescent="0.4">
      <c r="A188" s="156"/>
      <c r="B188" s="157"/>
      <c r="C188" s="157"/>
      <c r="D188" s="158"/>
      <c r="E188" s="171"/>
      <c r="H188" s="160"/>
      <c r="I188" s="161"/>
      <c r="J188" s="161"/>
      <c r="K188" s="162"/>
      <c r="M188" s="163"/>
    </row>
    <row r="189" spans="1:13" ht="14.6" x14ac:dyDescent="0.4">
      <c r="A189" s="121" t="s">
        <v>5483</v>
      </c>
      <c r="B189" s="121" t="s">
        <v>5692</v>
      </c>
      <c r="C189" s="150">
        <v>0.57099999999999995</v>
      </c>
      <c r="D189" s="121" t="s">
        <v>5534</v>
      </c>
      <c r="E189" s="170">
        <f>SUM(C189:C191)</f>
        <v>1.27</v>
      </c>
      <c r="F189" s="164"/>
      <c r="G189" s="164"/>
      <c r="H189" s="122" t="s">
        <v>5538</v>
      </c>
      <c r="I189" s="152">
        <f>C189-0.9</f>
        <v>-0.32900000000000007</v>
      </c>
      <c r="J189" s="152">
        <f>C189-0.7</f>
        <v>-0.129</v>
      </c>
      <c r="L189" t="s">
        <v>5624</v>
      </c>
      <c r="M189" s="149"/>
    </row>
    <row r="190" spans="1:13" ht="14.6" x14ac:dyDescent="0.4">
      <c r="A190" s="121" t="s">
        <v>5483</v>
      </c>
      <c r="B190" s="121" t="s">
        <v>5693</v>
      </c>
      <c r="C190" s="150">
        <v>0.60499999999999998</v>
      </c>
      <c r="D190" s="121" t="s">
        <v>5534</v>
      </c>
      <c r="E190" s="170"/>
      <c r="H190" s="122" t="s">
        <v>5538</v>
      </c>
      <c r="I190" s="152">
        <f>C190-0.9</f>
        <v>-0.29500000000000004</v>
      </c>
      <c r="J190" s="152">
        <f>C190-0.7</f>
        <v>-9.4999999999999973E-2</v>
      </c>
      <c r="L190" t="s">
        <v>5624</v>
      </c>
      <c r="M190" s="149"/>
    </row>
    <row r="191" spans="1:13" ht="14.6" x14ac:dyDescent="0.4">
      <c r="A191" s="121" t="s">
        <v>5483</v>
      </c>
      <c r="B191" s="154" t="s">
        <v>5694</v>
      </c>
      <c r="C191" s="155">
        <v>9.4E-2</v>
      </c>
      <c r="D191" s="121" t="s">
        <v>5534</v>
      </c>
      <c r="E191" s="170"/>
      <c r="H191" s="122" t="s">
        <v>5538</v>
      </c>
      <c r="I191" s="152">
        <f>C191-0.9</f>
        <v>-0.80600000000000005</v>
      </c>
      <c r="J191" s="152">
        <f>C191-0.7</f>
        <v>-0.60599999999999998</v>
      </c>
      <c r="L191" t="s">
        <v>5624</v>
      </c>
      <c r="M191" s="149" t="s">
        <v>5695</v>
      </c>
    </row>
    <row r="192" spans="1:13" s="159" customFormat="1" ht="7.4" customHeight="1" x14ac:dyDescent="0.4">
      <c r="A192" s="156"/>
      <c r="B192" s="157"/>
      <c r="C192" s="157"/>
      <c r="D192" s="158"/>
      <c r="E192" s="171"/>
      <c r="H192" s="160"/>
      <c r="I192" s="161"/>
      <c r="J192" s="161"/>
      <c r="K192" s="162"/>
      <c r="M192" s="163"/>
    </row>
    <row r="193" spans="1:13" ht="14.6" x14ac:dyDescent="0.4">
      <c r="A193" s="121" t="s">
        <v>5485</v>
      </c>
      <c r="B193" s="121" t="s">
        <v>5485</v>
      </c>
      <c r="C193" s="150">
        <v>6.1859999999999999</v>
      </c>
      <c r="D193" s="121" t="s">
        <v>5534</v>
      </c>
      <c r="E193" s="170">
        <f>SUM(C193)</f>
        <v>6.1859999999999999</v>
      </c>
      <c r="F193" s="164"/>
      <c r="G193" s="164"/>
      <c r="I193" s="152">
        <f>C193-0.9</f>
        <v>5.2859999999999996</v>
      </c>
      <c r="J193" s="152">
        <f>C193-0.7</f>
        <v>5.4859999999999998</v>
      </c>
      <c r="L193" t="s">
        <v>5536</v>
      </c>
      <c r="M193" s="149"/>
    </row>
    <row r="194" spans="1:13" s="159" customFormat="1" ht="7.4" customHeight="1" x14ac:dyDescent="0.4">
      <c r="A194" s="156"/>
      <c r="B194" s="157"/>
      <c r="C194" s="157"/>
      <c r="D194" s="158"/>
      <c r="E194" s="171"/>
      <c r="H194" s="160"/>
      <c r="I194" s="161"/>
      <c r="J194" s="161"/>
      <c r="K194" s="162"/>
      <c r="M194" s="163"/>
    </row>
    <row r="195" spans="1:13" ht="14.6" x14ac:dyDescent="0.4">
      <c r="A195" s="121" t="s">
        <v>5489</v>
      </c>
      <c r="B195" s="121" t="s">
        <v>5489</v>
      </c>
      <c r="C195" s="150">
        <v>1.5649999999999999</v>
      </c>
      <c r="D195" s="121" t="s">
        <v>5534</v>
      </c>
      <c r="E195" s="170">
        <f>SUM(C195)</f>
        <v>1.5649999999999999</v>
      </c>
      <c r="F195" s="164"/>
      <c r="G195" s="164"/>
      <c r="I195" s="152">
        <f>C195-0.9</f>
        <v>0.66499999999999992</v>
      </c>
      <c r="J195" s="152">
        <f>C195-0.7</f>
        <v>0.86499999999999999</v>
      </c>
      <c r="L195" t="s">
        <v>5536</v>
      </c>
      <c r="M195" s="149"/>
    </row>
    <row r="196" spans="1:13" s="159" customFormat="1" ht="7.4" customHeight="1" x14ac:dyDescent="0.4">
      <c r="A196" s="156"/>
      <c r="B196" s="157"/>
      <c r="C196" s="157"/>
      <c r="D196" s="158"/>
      <c r="E196" s="171"/>
      <c r="H196" s="160"/>
      <c r="I196" s="161"/>
      <c r="J196" s="161"/>
      <c r="K196" s="162"/>
      <c r="M196" s="163"/>
    </row>
    <row r="197" spans="1:13" ht="14.6" x14ac:dyDescent="0.4">
      <c r="A197" s="121" t="s">
        <v>5492</v>
      </c>
      <c r="B197" s="121" t="s">
        <v>5492</v>
      </c>
      <c r="C197" s="150">
        <v>1.67</v>
      </c>
      <c r="D197" s="121" t="s">
        <v>5534</v>
      </c>
      <c r="E197" s="170">
        <f>SUM(C197)</f>
        <v>1.67</v>
      </c>
      <c r="F197" s="164"/>
      <c r="G197" s="164"/>
      <c r="I197" s="152">
        <f>C197-0.9</f>
        <v>0.76999999999999991</v>
      </c>
      <c r="J197" s="152">
        <f>C197-0.7</f>
        <v>0.97</v>
      </c>
      <c r="L197" t="s">
        <v>5536</v>
      </c>
      <c r="M197" s="149"/>
    </row>
    <row r="198" spans="1:13" s="159" customFormat="1" ht="7.4" customHeight="1" x14ac:dyDescent="0.4">
      <c r="A198" s="156"/>
      <c r="B198" s="157"/>
      <c r="C198" s="157"/>
      <c r="D198" s="158"/>
      <c r="E198" s="171"/>
      <c r="H198" s="160"/>
      <c r="I198" s="161"/>
      <c r="J198" s="161"/>
      <c r="K198" s="162"/>
      <c r="M198" s="163"/>
    </row>
    <row r="199" spans="1:13" ht="14.6" x14ac:dyDescent="0.4">
      <c r="A199" s="121" t="s">
        <v>5495</v>
      </c>
      <c r="B199" s="121" t="s">
        <v>5696</v>
      </c>
      <c r="C199" s="150">
        <v>1.2549999999999999</v>
      </c>
      <c r="D199" s="121" t="s">
        <v>5534</v>
      </c>
      <c r="E199" s="170">
        <f>SUM(C199:C202)</f>
        <v>5.1999999999999993</v>
      </c>
      <c r="F199" s="164"/>
      <c r="G199" s="164"/>
      <c r="H199" s="122" t="s">
        <v>5538</v>
      </c>
      <c r="I199" s="152">
        <f>C199-0.9</f>
        <v>0.35499999999999987</v>
      </c>
      <c r="J199" s="152">
        <f>C199-0.7</f>
        <v>0.55499999999999994</v>
      </c>
      <c r="L199" t="s">
        <v>5561</v>
      </c>
      <c r="M199" s="149"/>
    </row>
    <row r="200" spans="1:13" ht="14.6" x14ac:dyDescent="0.4">
      <c r="A200" s="121" t="s">
        <v>5495</v>
      </c>
      <c r="B200" s="121" t="s">
        <v>5697</v>
      </c>
      <c r="C200" s="121">
        <v>1.1930000000000001</v>
      </c>
      <c r="D200" s="121" t="s">
        <v>5534</v>
      </c>
      <c r="E200" s="170"/>
      <c r="M200" s="149"/>
    </row>
    <row r="201" spans="1:13" ht="14.6" x14ac:dyDescent="0.4">
      <c r="A201" s="121" t="s">
        <v>5495</v>
      </c>
      <c r="B201" s="121" t="s">
        <v>5698</v>
      </c>
      <c r="C201" s="150">
        <v>1.288</v>
      </c>
      <c r="D201" s="121" t="s">
        <v>5534</v>
      </c>
      <c r="E201" s="170"/>
      <c r="H201" s="122" t="s">
        <v>5538</v>
      </c>
      <c r="I201" s="152">
        <f>C201-0.9</f>
        <v>0.38800000000000001</v>
      </c>
      <c r="J201" s="152">
        <f>C201-0.7</f>
        <v>0.58800000000000008</v>
      </c>
      <c r="L201" t="s">
        <v>5561</v>
      </c>
      <c r="M201" s="149"/>
    </row>
    <row r="202" spans="1:13" ht="14.6" x14ac:dyDescent="0.4">
      <c r="A202" s="121" t="s">
        <v>5495</v>
      </c>
      <c r="B202" s="121" t="s">
        <v>5699</v>
      </c>
      <c r="C202" s="150">
        <v>1.464</v>
      </c>
      <c r="D202" s="121" t="s">
        <v>5534</v>
      </c>
      <c r="E202" s="170"/>
      <c r="H202" s="122" t="s">
        <v>5538</v>
      </c>
      <c r="I202" s="152">
        <f>C202-0.9</f>
        <v>0.56399999999999995</v>
      </c>
      <c r="J202" s="152">
        <f>C202-0.7</f>
        <v>0.76400000000000001</v>
      </c>
      <c r="L202" t="s">
        <v>5561</v>
      </c>
      <c r="M202" s="149"/>
    </row>
    <row r="203" spans="1:13" s="159" customFormat="1" ht="7.4" customHeight="1" x14ac:dyDescent="0.4">
      <c r="A203" s="156"/>
      <c r="B203" s="157"/>
      <c r="C203" s="157"/>
      <c r="D203" s="158"/>
      <c r="E203" s="171"/>
      <c r="H203" s="160"/>
      <c r="I203" s="161"/>
      <c r="J203" s="161"/>
      <c r="K203" s="162"/>
      <c r="M203" s="163"/>
    </row>
    <row r="204" spans="1:13" ht="14.6" x14ac:dyDescent="0.4">
      <c r="A204" s="121" t="s">
        <v>5498</v>
      </c>
      <c r="B204" s="121" t="s">
        <v>5498</v>
      </c>
      <c r="C204" s="150">
        <v>2.8889999999999998</v>
      </c>
      <c r="D204" s="121" t="s">
        <v>5534</v>
      </c>
      <c r="E204" s="170">
        <f>SUM(C204)</f>
        <v>2.8889999999999998</v>
      </c>
      <c r="F204" s="164"/>
      <c r="G204" s="164"/>
      <c r="I204" s="152">
        <f>C204-0.9</f>
        <v>1.9889999999999999</v>
      </c>
      <c r="J204" s="152">
        <f>C204-0.7</f>
        <v>2.1890000000000001</v>
      </c>
      <c r="L204" t="s">
        <v>5536</v>
      </c>
      <c r="M204" s="149"/>
    </row>
    <row r="205" spans="1:13" s="159" customFormat="1" ht="7.4" customHeight="1" x14ac:dyDescent="0.4">
      <c r="A205" s="156"/>
      <c r="B205" s="157"/>
      <c r="C205" s="157"/>
      <c r="D205" s="158"/>
      <c r="E205" s="171"/>
      <c r="H205" s="160"/>
      <c r="I205" s="161"/>
      <c r="J205" s="161"/>
      <c r="K205" s="162"/>
      <c r="M205" s="163"/>
    </row>
    <row r="206" spans="1:13" ht="14.6" x14ac:dyDescent="0.4">
      <c r="A206" s="121" t="s">
        <v>5500</v>
      </c>
      <c r="B206" s="121" t="s">
        <v>5500</v>
      </c>
      <c r="C206" s="150">
        <v>0.68899999999999995</v>
      </c>
      <c r="D206" s="121" t="s">
        <v>5534</v>
      </c>
      <c r="E206" s="170">
        <f>SUM(C206)</f>
        <v>0.68899999999999995</v>
      </c>
      <c r="F206" s="164"/>
      <c r="G206" s="164"/>
      <c r="I206" s="152">
        <f>C206-0.9</f>
        <v>-0.21100000000000008</v>
      </c>
      <c r="J206" s="152">
        <f>C206-0.7</f>
        <v>-1.100000000000001E-2</v>
      </c>
      <c r="L206" t="s">
        <v>5624</v>
      </c>
      <c r="M206" s="149"/>
    </row>
    <row r="207" spans="1:13" s="159" customFormat="1" ht="7.4" customHeight="1" x14ac:dyDescent="0.4">
      <c r="A207" s="172"/>
      <c r="B207" s="173"/>
      <c r="C207" s="173"/>
      <c r="D207" s="174"/>
      <c r="H207" s="160"/>
      <c r="I207" s="161"/>
      <c r="J207" s="161"/>
      <c r="K207" s="162"/>
      <c r="M207" s="163"/>
    </row>
    <row r="208" spans="1:13" x14ac:dyDescent="0.3">
      <c r="A208" s="176"/>
      <c r="B208" s="176"/>
      <c r="C208" s="176"/>
      <c r="D208" s="176"/>
      <c r="M208" s="177"/>
    </row>
    <row r="209" spans="3:3" x14ac:dyDescent="0.3">
      <c r="C209" s="178"/>
    </row>
    <row r="210" spans="3:3" x14ac:dyDescent="0.3">
      <c r="C210" s="178"/>
    </row>
  </sheetData>
  <autoFilter ref="A9:A207" xr:uid="{80DC0F41-AD13-462B-8E52-C54E8061E32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2453C-5C3D-456C-9F90-117F2489156A}">
  <sheetPr>
    <pageSetUpPr fitToPage="1"/>
  </sheetPr>
  <dimension ref="A1:C1063"/>
  <sheetViews>
    <sheetView workbookViewId="0">
      <selection activeCell="C29" sqref="C29"/>
    </sheetView>
  </sheetViews>
  <sheetFormatPr defaultColWidth="64.3046875" defaultRowHeight="12.45" x14ac:dyDescent="0.3"/>
  <cols>
    <col min="1" max="1" width="38.3046875" customWidth="1"/>
  </cols>
  <sheetData>
    <row r="1" spans="1:3" ht="127.5" customHeight="1" x14ac:dyDescent="0.3">
      <c r="B1" s="83" t="s">
        <v>5104</v>
      </c>
      <c r="C1" s="117" t="s">
        <v>5281</v>
      </c>
    </row>
    <row r="2" spans="1:3" ht="40.5" customHeight="1" x14ac:dyDescent="0.3">
      <c r="A2" s="184" t="s">
        <v>5182</v>
      </c>
      <c r="B2" s="184"/>
    </row>
    <row r="4" spans="1:3" ht="18.45" x14ac:dyDescent="0.5">
      <c r="A4" s="99" t="s">
        <v>5183</v>
      </c>
      <c r="B4" s="98"/>
    </row>
    <row r="5" spans="1:3" ht="18.45" x14ac:dyDescent="0.5">
      <c r="A5" s="107" t="s">
        <v>5108</v>
      </c>
      <c r="B5" s="108" t="s">
        <v>5506</v>
      </c>
    </row>
    <row r="6" spans="1:3" ht="18.45" x14ac:dyDescent="0.5">
      <c r="A6" s="107" t="s">
        <v>5109</v>
      </c>
      <c r="B6" s="108" t="s">
        <v>5507</v>
      </c>
    </row>
    <row r="7" spans="1:3" ht="18.45" x14ac:dyDescent="0.5">
      <c r="A7" s="107" t="s">
        <v>5093</v>
      </c>
      <c r="B7" s="108" t="s">
        <v>5508</v>
      </c>
    </row>
    <row r="8" spans="1:3" ht="18.45" x14ac:dyDescent="0.5">
      <c r="A8" s="107" t="s">
        <v>5101</v>
      </c>
      <c r="B8" s="108" t="s">
        <v>5509</v>
      </c>
    </row>
    <row r="9" spans="1:3" ht="18.45" x14ac:dyDescent="0.5">
      <c r="A9" s="107" t="s">
        <v>5102</v>
      </c>
      <c r="B9" s="108" t="str">
        <f>IF('Contact Information'!B10="","",'Contact Information'!B10)</f>
        <v/>
      </c>
    </row>
    <row r="10" spans="1:3" ht="18.45" x14ac:dyDescent="0.5">
      <c r="A10" s="107" t="s">
        <v>5096</v>
      </c>
      <c r="B10" s="108" t="s">
        <v>5510</v>
      </c>
    </row>
    <row r="11" spans="1:3" ht="18.45" x14ac:dyDescent="0.5">
      <c r="A11" s="107" t="s">
        <v>1130</v>
      </c>
      <c r="B11" s="108" t="s">
        <v>891</v>
      </c>
    </row>
    <row r="12" spans="1:3" ht="18.45" x14ac:dyDescent="0.5">
      <c r="A12" s="107" t="s">
        <v>1129</v>
      </c>
      <c r="B12" s="108">
        <v>82319</v>
      </c>
    </row>
    <row r="13" spans="1:3" ht="18.45" x14ac:dyDescent="0.5">
      <c r="A13" s="107" t="s">
        <v>5097</v>
      </c>
      <c r="B13" s="108" t="s">
        <v>5511</v>
      </c>
    </row>
    <row r="14" spans="1:3" ht="18.45" x14ac:dyDescent="0.5">
      <c r="A14" s="107" t="s">
        <v>5098</v>
      </c>
      <c r="B14" s="108" t="str">
        <f>IF('Contact Information'!B15="","",'Contact Information'!B15)</f>
        <v/>
      </c>
    </row>
    <row r="15" spans="1:3" ht="15.45" x14ac:dyDescent="0.4">
      <c r="A15" s="107" t="s">
        <v>1131</v>
      </c>
      <c r="B15" s="124" t="s">
        <v>5512</v>
      </c>
    </row>
    <row r="16" spans="1:3" ht="18.45" x14ac:dyDescent="0.5">
      <c r="A16" s="100"/>
      <c r="B16" s="101"/>
    </row>
    <row r="17" spans="1:3" ht="18.45" x14ac:dyDescent="0.5">
      <c r="A17" s="100"/>
      <c r="B17" s="100"/>
    </row>
    <row r="18" spans="1:3" ht="15.9" x14ac:dyDescent="0.45">
      <c r="A18" s="102"/>
    </row>
    <row r="20" spans="1:3" ht="18.45" x14ac:dyDescent="0.5">
      <c r="A20" s="103" t="s">
        <v>5184</v>
      </c>
      <c r="B20">
        <f>'Sample Submission Form'!A2</f>
        <v>43</v>
      </c>
    </row>
    <row r="21" spans="1:3" ht="18.45" x14ac:dyDescent="0.5">
      <c r="A21" s="104" t="s">
        <v>5190</v>
      </c>
      <c r="B21" s="104" t="s">
        <v>5103</v>
      </c>
      <c r="C21" s="116" t="s">
        <v>5275</v>
      </c>
    </row>
    <row r="22" spans="1:3" ht="17.25" customHeight="1" x14ac:dyDescent="0.5">
      <c r="A22" s="113" t="str">
        <f>IF('Sample Submission Form'!A4="","",'Sample Submission Form'!A4)</f>
        <v>NHMO-BI58526/3-T Breast</v>
      </c>
      <c r="B22" s="101" t="str">
        <f>IF('Sample Submission Form'!D4="","",'Sample Submission Form'!D4)</f>
        <v>Animal - feather</v>
      </c>
      <c r="C22" s="101" t="str">
        <f>IF('Sample Submission Form'!I4="","",'Sample Submission Form'!I4)</f>
        <v>N/A</v>
      </c>
    </row>
    <row r="23" spans="1:3" ht="23.25" customHeight="1" x14ac:dyDescent="0.5">
      <c r="A23" s="113" t="str">
        <f>IF('Sample Submission Form'!A5="","",'Sample Submission Form'!A5)</f>
        <v>NHMO-BI58526/3-T Primary</v>
      </c>
      <c r="B23" s="101" t="str">
        <f>IF('Sample Submission Form'!D5="","",'Sample Submission Form'!D5)</f>
        <v>Animal - feather</v>
      </c>
      <c r="C23" s="101" t="str">
        <f>IF('Sample Submission Form'!I5="","",'Sample Submission Form'!I5)</f>
        <v>N/A</v>
      </c>
    </row>
    <row r="24" spans="1:3" ht="18.45" x14ac:dyDescent="0.5">
      <c r="A24" s="113" t="str">
        <f>IF('Sample Submission Form'!A6="","",'Sample Submission Form'!A6)</f>
        <v>MNHN-Z0-M0-2003-799 Breast</v>
      </c>
      <c r="B24" s="101" t="str">
        <f>IF('Sample Submission Form'!D6="","",'Sample Submission Form'!D6)</f>
        <v>Animal - feather</v>
      </c>
      <c r="C24" s="101" t="str">
        <f>IF('Sample Submission Form'!I6="","",'Sample Submission Form'!I6)</f>
        <v>N/A</v>
      </c>
    </row>
    <row r="25" spans="1:3" ht="18.45" x14ac:dyDescent="0.5">
      <c r="A25" s="113" t="str">
        <f>IF('Sample Submission Form'!A7="","",'Sample Submission Form'!A7)</f>
        <v>AV313-OMNZ Breast</v>
      </c>
      <c r="B25" s="101" t="str">
        <f>IF('Sample Submission Form'!D7="","",'Sample Submission Form'!D7)</f>
        <v>Animal - feather</v>
      </c>
      <c r="C25" s="101" t="str">
        <f>IF('Sample Submission Form'!I7="","",'Sample Submission Form'!I7)</f>
        <v>N/A</v>
      </c>
    </row>
    <row r="26" spans="1:3" ht="18.45" x14ac:dyDescent="0.5">
      <c r="A26" s="113" t="str">
        <f>IF('Sample Submission Form'!A8="","",'Sample Submission Form'!A8)</f>
        <v>AV313-OMNZ Primary</v>
      </c>
      <c r="B26" s="101" t="str">
        <f>IF('Sample Submission Form'!D8="","",'Sample Submission Form'!D8)</f>
        <v>Animal - feather</v>
      </c>
      <c r="C26" s="101" t="str">
        <f>IF('Sample Submission Form'!I8="","",'Sample Submission Form'!I8)</f>
        <v>N/A</v>
      </c>
    </row>
    <row r="27" spans="1:3" ht="18.45" x14ac:dyDescent="0.5">
      <c r="A27" s="113" t="str">
        <f>IF('Sample Submission Form'!A9="","",'Sample Submission Form'!A9)</f>
        <v>AV4957-OMNZ Breast</v>
      </c>
      <c r="B27" s="101" t="str">
        <f>IF('Sample Submission Form'!D9="","",'Sample Submission Form'!D9)</f>
        <v>Animal - feather</v>
      </c>
      <c r="C27" s="101" t="str">
        <f>IF('Sample Submission Form'!I9="","",'Sample Submission Form'!I9)</f>
        <v>N/A</v>
      </c>
    </row>
    <row r="28" spans="1:3" ht="18.45" x14ac:dyDescent="0.5">
      <c r="A28" s="113" t="str">
        <f>IF('Sample Submission Form'!A10="","",'Sample Submission Form'!A10)</f>
        <v>AV4957-OMNZ Primary</v>
      </c>
      <c r="B28" s="101" t="str">
        <f>IF('Sample Submission Form'!D10="","",'Sample Submission Form'!D10)</f>
        <v>Animal - feather</v>
      </c>
      <c r="C28" s="101" t="str">
        <f>IF('Sample Submission Form'!I10="","",'Sample Submission Form'!I10)</f>
        <v>N/A</v>
      </c>
    </row>
    <row r="29" spans="1:3" ht="18.45" x14ac:dyDescent="0.5">
      <c r="A29" s="113" t="str">
        <f>IF('Sample Submission Form'!A11="","",'Sample Submission Form'!A11)</f>
        <v>AV3132-OMNZ Breast</v>
      </c>
      <c r="B29" s="101" t="str">
        <f>IF('Sample Submission Form'!D11="","",'Sample Submission Form'!D11)</f>
        <v>Animal - feather</v>
      </c>
      <c r="C29" s="101" t="str">
        <f>IF('Sample Submission Form'!I11="","",'Sample Submission Form'!I11)</f>
        <v>N/A</v>
      </c>
    </row>
    <row r="30" spans="1:3" ht="18.45" x14ac:dyDescent="0.5">
      <c r="A30" s="113" t="str">
        <f>IF('Sample Submission Form'!A12="","",'Sample Submission Form'!A12)</f>
        <v>AV3132-OMNZ Primary</v>
      </c>
      <c r="B30" s="101" t="str">
        <f>IF('Sample Submission Form'!D12="","",'Sample Submission Form'!D12)</f>
        <v>Animal - feather</v>
      </c>
      <c r="C30" s="101" t="str">
        <f>IF('Sample Submission Form'!I12="","",'Sample Submission Form'!I12)</f>
        <v>N/A</v>
      </c>
    </row>
    <row r="31" spans="1:3" ht="18.45" x14ac:dyDescent="0.5">
      <c r="A31" s="113" t="str">
        <f>IF('Sample Submission Form'!A13="","",'Sample Submission Form'!A13)</f>
        <v>AV312-OMNZ Breast</v>
      </c>
      <c r="B31" s="101" t="str">
        <f>IF('Sample Submission Form'!D13="","",'Sample Submission Form'!D13)</f>
        <v>Animal - feather</v>
      </c>
      <c r="C31" s="101" t="str">
        <f>IF('Sample Submission Form'!I13="","",'Sample Submission Form'!I13)</f>
        <v>N/A</v>
      </c>
    </row>
    <row r="32" spans="1:3" ht="18.45" x14ac:dyDescent="0.5">
      <c r="A32" s="113" t="str">
        <f>IF('Sample Submission Form'!A14="","",'Sample Submission Form'!A14)</f>
        <v>AV312-OMNZ Primary</v>
      </c>
      <c r="B32" s="101" t="str">
        <f>IF('Sample Submission Form'!D14="","",'Sample Submission Form'!D14)</f>
        <v>Animal - feather</v>
      </c>
      <c r="C32" s="101" t="str">
        <f>IF('Sample Submission Form'!I14="","",'Sample Submission Form'!I14)</f>
        <v>N/A</v>
      </c>
    </row>
    <row r="33" spans="1:3" ht="18.45" x14ac:dyDescent="0.5">
      <c r="A33" s="113" t="str">
        <f>IF('Sample Submission Form'!A15="","",'Sample Submission Form'!A15)</f>
        <v>AV4956-OMNZ Breast</v>
      </c>
      <c r="B33" s="101" t="str">
        <f>IF('Sample Submission Form'!D15="","",'Sample Submission Form'!D15)</f>
        <v>Animal - feather</v>
      </c>
      <c r="C33" s="101" t="str">
        <f>IF('Sample Submission Form'!I15="","",'Sample Submission Form'!I15)</f>
        <v>N/A</v>
      </c>
    </row>
    <row r="34" spans="1:3" ht="18.45" x14ac:dyDescent="0.5">
      <c r="A34" s="113" t="str">
        <f>IF('Sample Submission Form'!A16="","",'Sample Submission Form'!A16)</f>
        <v>AV4956-OMNZ Primary</v>
      </c>
      <c r="B34" s="101" t="str">
        <f>IF('Sample Submission Form'!D16="","",'Sample Submission Form'!D16)</f>
        <v>Animal - feather</v>
      </c>
      <c r="C34" s="101" t="str">
        <f>IF('Sample Submission Form'!I16="","",'Sample Submission Form'!I16)</f>
        <v>N/A</v>
      </c>
    </row>
    <row r="35" spans="1:3" ht="18.45" x14ac:dyDescent="0.5">
      <c r="A35" s="113" t="str">
        <f>IF('Sample Submission Form'!A17="","",'Sample Submission Form'!A17)</f>
        <v>AV314-OMNZ Breast</v>
      </c>
      <c r="B35" s="101" t="str">
        <f>IF('Sample Submission Form'!D17="","",'Sample Submission Form'!D17)</f>
        <v>Animal - feather</v>
      </c>
      <c r="C35" s="101" t="str">
        <f>IF('Sample Submission Form'!I17="","",'Sample Submission Form'!I17)</f>
        <v>N/A</v>
      </c>
    </row>
    <row r="36" spans="1:3" ht="18.45" x14ac:dyDescent="0.5">
      <c r="A36" s="113" t="str">
        <f>IF('Sample Submission Form'!A18="","",'Sample Submission Form'!A18)</f>
        <v>AV314-OMNZ Primary</v>
      </c>
      <c r="B36" s="101" t="str">
        <f>IF('Sample Submission Form'!D18="","",'Sample Submission Form'!D18)</f>
        <v>Animal - feather</v>
      </c>
      <c r="C36" s="101" t="str">
        <f>IF('Sample Submission Form'!I18="","",'Sample Submission Form'!I18)</f>
        <v>N/A</v>
      </c>
    </row>
    <row r="37" spans="1:3" ht="18.45" x14ac:dyDescent="0.5">
      <c r="A37" s="113" t="str">
        <f>IF('Sample Submission Form'!A19="","",'Sample Submission Form'!A19)</f>
        <v>AV708 Breast</v>
      </c>
      <c r="B37" s="101" t="str">
        <f>IF('Sample Submission Form'!D19="","",'Sample Submission Form'!D19)</f>
        <v>Animal - feather</v>
      </c>
      <c r="C37" s="101" t="str">
        <f>IF('Sample Submission Form'!I19="","",'Sample Submission Form'!I19)</f>
        <v>N/A</v>
      </c>
    </row>
    <row r="38" spans="1:3" ht="18.45" x14ac:dyDescent="0.5">
      <c r="A38" s="113" t="str">
        <f>IF('Sample Submission Form'!A20="","",'Sample Submission Form'!A20)</f>
        <v>AV708 Primary</v>
      </c>
      <c r="B38" s="101" t="str">
        <f>IF('Sample Submission Form'!D20="","",'Sample Submission Form'!D20)</f>
        <v>Animal - feather</v>
      </c>
      <c r="C38" s="101" t="str">
        <f>IF('Sample Submission Form'!I20="","",'Sample Submission Form'!I20)</f>
        <v>N/A</v>
      </c>
    </row>
    <row r="39" spans="1:3" ht="18.45" x14ac:dyDescent="0.5">
      <c r="A39" s="113" t="str">
        <f>IF('Sample Submission Form'!A21="","",'Sample Submission Form'!A21)</f>
        <v>AV706 Breast</v>
      </c>
      <c r="B39" s="101" t="str">
        <f>IF('Sample Submission Form'!D21="","",'Sample Submission Form'!D21)</f>
        <v>Animal - feather</v>
      </c>
      <c r="C39" s="101" t="str">
        <f>IF('Sample Submission Form'!I21="","",'Sample Submission Form'!I21)</f>
        <v>N/A</v>
      </c>
    </row>
    <row r="40" spans="1:3" ht="18.45" x14ac:dyDescent="0.5">
      <c r="A40" s="113" t="str">
        <f>IF('Sample Submission Form'!A22="","",'Sample Submission Form'!A22)</f>
        <v>AV706 Primary</v>
      </c>
      <c r="B40" s="101" t="str">
        <f>IF('Sample Submission Form'!D22="","",'Sample Submission Form'!D22)</f>
        <v>Animal - feather</v>
      </c>
      <c r="C40" s="101" t="str">
        <f>IF('Sample Submission Form'!I22="","",'Sample Submission Form'!I22)</f>
        <v>N/A</v>
      </c>
    </row>
    <row r="41" spans="1:3" ht="18.45" x14ac:dyDescent="0.5">
      <c r="A41" s="113" t="str">
        <f>IF('Sample Submission Form'!A23="","",'Sample Submission Form'!A23)</f>
        <v>AV1740 Breast</v>
      </c>
      <c r="B41" s="101" t="str">
        <f>IF('Sample Submission Form'!D23="","",'Sample Submission Form'!D23)</f>
        <v>Animal - feather</v>
      </c>
      <c r="C41" s="101" t="str">
        <f>IF('Sample Submission Form'!I23="","",'Sample Submission Form'!I23)</f>
        <v>N/A</v>
      </c>
    </row>
    <row r="42" spans="1:3" ht="18.45" x14ac:dyDescent="0.5">
      <c r="A42" s="113" t="str">
        <f>IF('Sample Submission Form'!A24="","",'Sample Submission Form'!A24)</f>
        <v>AV1740 Primary</v>
      </c>
      <c r="B42" s="101" t="str">
        <f>IF('Sample Submission Form'!D24="","",'Sample Submission Form'!D24)</f>
        <v>Animal - feather</v>
      </c>
      <c r="C42" s="101" t="str">
        <f>IF('Sample Submission Form'!I24="","",'Sample Submission Form'!I24)</f>
        <v>N/A</v>
      </c>
    </row>
    <row r="43" spans="1:3" ht="18.45" x14ac:dyDescent="0.5">
      <c r="A43" s="113" t="str">
        <f>IF('Sample Submission Form'!A25="","",'Sample Submission Form'!A25)</f>
        <v>AV1750 Breast</v>
      </c>
      <c r="B43" s="101" t="str">
        <f>IF('Sample Submission Form'!D25="","",'Sample Submission Form'!D25)</f>
        <v>Animal - feather</v>
      </c>
      <c r="C43" s="101" t="str">
        <f>IF('Sample Submission Form'!I25="","",'Sample Submission Form'!I25)</f>
        <v>N/A</v>
      </c>
    </row>
    <row r="44" spans="1:3" ht="18.45" x14ac:dyDescent="0.5">
      <c r="A44" s="113" t="str">
        <f>IF('Sample Submission Form'!A26="","",'Sample Submission Form'!A26)</f>
        <v>AV1750 Primary</v>
      </c>
      <c r="B44" s="101" t="str">
        <f>IF('Sample Submission Form'!D26="","",'Sample Submission Form'!D26)</f>
        <v>Animal - feather</v>
      </c>
      <c r="C44" s="101" t="str">
        <f>IF('Sample Submission Form'!I26="","",'Sample Submission Form'!I26)</f>
        <v>N/A</v>
      </c>
    </row>
    <row r="45" spans="1:3" ht="18.45" x14ac:dyDescent="0.5">
      <c r="A45" s="113" t="str">
        <f>IF('Sample Submission Form'!A27="","",'Sample Submission Form'!A27)</f>
        <v>AV1747 Breast</v>
      </c>
      <c r="B45" s="101" t="str">
        <f>IF('Sample Submission Form'!D27="","",'Sample Submission Form'!D27)</f>
        <v>Animal - feather</v>
      </c>
      <c r="C45" s="101" t="str">
        <f>IF('Sample Submission Form'!I27="","",'Sample Submission Form'!I27)</f>
        <v>N/A</v>
      </c>
    </row>
    <row r="46" spans="1:3" ht="18.45" x14ac:dyDescent="0.5">
      <c r="A46" s="113" t="str">
        <f>IF('Sample Submission Form'!A28="","",'Sample Submission Form'!A28)</f>
        <v>AV1747 Primary</v>
      </c>
      <c r="B46" s="101" t="str">
        <f>IF('Sample Submission Form'!D28="","",'Sample Submission Form'!D28)</f>
        <v>Animal - feather</v>
      </c>
      <c r="C46" s="101" t="str">
        <f>IF('Sample Submission Form'!I28="","",'Sample Submission Form'!I28)</f>
        <v>N/A</v>
      </c>
    </row>
    <row r="47" spans="1:3" ht="18.45" x14ac:dyDescent="0.5">
      <c r="A47" s="113" t="str">
        <f>IF('Sample Submission Form'!A29="","",'Sample Submission Form'!A29)</f>
        <v>AV21986 Breast</v>
      </c>
      <c r="B47" s="101" t="str">
        <f>IF('Sample Submission Form'!D29="","",'Sample Submission Form'!D29)</f>
        <v>Animal - feather</v>
      </c>
      <c r="C47" s="101" t="str">
        <f>IF('Sample Submission Form'!I29="","",'Sample Submission Form'!I29)</f>
        <v>N/A</v>
      </c>
    </row>
    <row r="48" spans="1:3" ht="18.45" x14ac:dyDescent="0.5">
      <c r="A48" s="113" t="str">
        <f>IF('Sample Submission Form'!A30="","",'Sample Submission Form'!A30)</f>
        <v>AV21986 Primary</v>
      </c>
      <c r="B48" s="101" t="str">
        <f>IF('Sample Submission Form'!D30="","",'Sample Submission Form'!D30)</f>
        <v>Animal - feather</v>
      </c>
      <c r="C48" s="101" t="str">
        <f>IF('Sample Submission Form'!I30="","",'Sample Submission Form'!I30)</f>
        <v>N/A</v>
      </c>
    </row>
    <row r="49" spans="1:3" ht="18.45" x14ac:dyDescent="0.5">
      <c r="A49" s="113" t="str">
        <f>IF('Sample Submission Form'!A31="","",'Sample Submission Form'!A31)</f>
        <v>AV1752 Breast</v>
      </c>
      <c r="B49" s="101" t="str">
        <f>IF('Sample Submission Form'!D31="","",'Sample Submission Form'!D31)</f>
        <v>Animal - feather</v>
      </c>
      <c r="C49" s="101" t="str">
        <f>IF('Sample Submission Form'!I31="","",'Sample Submission Form'!I31)</f>
        <v>N/A</v>
      </c>
    </row>
    <row r="50" spans="1:3" ht="18.45" x14ac:dyDescent="0.5">
      <c r="A50" s="113" t="str">
        <f>IF('Sample Submission Form'!A32="","",'Sample Submission Form'!A32)</f>
        <v>AV1752 Primary</v>
      </c>
      <c r="B50" s="101" t="str">
        <f>IF('Sample Submission Form'!D32="","",'Sample Submission Form'!D32)</f>
        <v>Animal - feather</v>
      </c>
      <c r="C50" s="101" t="str">
        <f>IF('Sample Submission Form'!I32="","",'Sample Submission Form'!I32)</f>
        <v>N/A</v>
      </c>
    </row>
    <row r="51" spans="1:3" ht="18.45" x14ac:dyDescent="0.5">
      <c r="A51" s="113" t="str">
        <f>IF('Sample Submission Form'!A33="","",'Sample Submission Form'!A33)</f>
        <v>AV1756 Breast</v>
      </c>
      <c r="B51" s="101" t="str">
        <f>IF('Sample Submission Form'!D33="","",'Sample Submission Form'!D33)</f>
        <v>Animal - feather</v>
      </c>
      <c r="C51" s="101" t="str">
        <f>IF('Sample Submission Form'!I33="","",'Sample Submission Form'!I33)</f>
        <v>N/A</v>
      </c>
    </row>
    <row r="52" spans="1:3" ht="18.45" x14ac:dyDescent="0.5">
      <c r="A52" s="113" t="str">
        <f>IF('Sample Submission Form'!A34="","",'Sample Submission Form'!A34)</f>
        <v>AV1756 Primary</v>
      </c>
      <c r="B52" s="101" t="str">
        <f>IF('Sample Submission Form'!D34="","",'Sample Submission Form'!D34)</f>
        <v>Animal - feather</v>
      </c>
      <c r="C52" s="101" t="str">
        <f>IF('Sample Submission Form'!I34="","",'Sample Submission Form'!I34)</f>
        <v>N/A</v>
      </c>
    </row>
    <row r="53" spans="1:3" ht="18.45" x14ac:dyDescent="0.5">
      <c r="A53" s="113" t="str">
        <f>IF('Sample Submission Form'!A35="","",'Sample Submission Form'!A35)</f>
        <v>AV1755 Breast</v>
      </c>
      <c r="B53" s="101" t="str">
        <f>IF('Sample Submission Form'!D35="","",'Sample Submission Form'!D35)</f>
        <v>Animal - feather</v>
      </c>
      <c r="C53" s="101" t="str">
        <f>IF('Sample Submission Form'!I35="","",'Sample Submission Form'!I35)</f>
        <v>N/A</v>
      </c>
    </row>
    <row r="54" spans="1:3" ht="18.45" x14ac:dyDescent="0.5">
      <c r="A54" s="113" t="str">
        <f>IF('Sample Submission Form'!A36="","",'Sample Submission Form'!A36)</f>
        <v>AV1755 Primary</v>
      </c>
      <c r="B54" s="101" t="str">
        <f>IF('Sample Submission Form'!D36="","",'Sample Submission Form'!D36)</f>
        <v>Animal - feather</v>
      </c>
      <c r="C54" s="101" t="str">
        <f>IF('Sample Submission Form'!I36="","",'Sample Submission Form'!I36)</f>
        <v>N/A</v>
      </c>
    </row>
    <row r="55" spans="1:3" ht="18.45" x14ac:dyDescent="0.5">
      <c r="A55" s="113" t="str">
        <f>IF('Sample Submission Form'!A37="","",'Sample Submission Form'!A37)</f>
        <v>AV21987 Breast</v>
      </c>
      <c r="B55" s="101" t="str">
        <f>IF('Sample Submission Form'!D37="","",'Sample Submission Form'!D37)</f>
        <v>Animal - feather</v>
      </c>
      <c r="C55" s="101" t="str">
        <f>IF('Sample Submission Form'!I37="","",'Sample Submission Form'!I37)</f>
        <v>N/A</v>
      </c>
    </row>
    <row r="56" spans="1:3" ht="18.45" x14ac:dyDescent="0.5">
      <c r="A56" s="113" t="str">
        <f>IF('Sample Submission Form'!A38="","",'Sample Submission Form'!A38)</f>
        <v>AV21987 Primary</v>
      </c>
      <c r="B56" s="101" t="str">
        <f>IF('Sample Submission Form'!D38="","",'Sample Submission Form'!D38)</f>
        <v>Animal - feather</v>
      </c>
      <c r="C56" s="101" t="str">
        <f>IF('Sample Submission Form'!I38="","",'Sample Submission Form'!I38)</f>
        <v>N/A</v>
      </c>
    </row>
    <row r="57" spans="1:3" ht="18.45" x14ac:dyDescent="0.5">
      <c r="A57" s="113" t="str">
        <f>IF('Sample Submission Form'!A39="","",'Sample Submission Form'!A39)</f>
        <v>AV705 Breast</v>
      </c>
      <c r="B57" s="101" t="str">
        <f>IF('Sample Submission Form'!D39="","",'Sample Submission Form'!D39)</f>
        <v>Animal - feather</v>
      </c>
      <c r="C57" s="101" t="str">
        <f>IF('Sample Submission Form'!I39="","",'Sample Submission Form'!I39)</f>
        <v>N/A</v>
      </c>
    </row>
    <row r="58" spans="1:3" ht="18.45" x14ac:dyDescent="0.5">
      <c r="A58" s="113" t="str">
        <f>IF('Sample Submission Form'!A40="","",'Sample Submission Form'!A40)</f>
        <v>AV705 Primary</v>
      </c>
      <c r="B58" s="101" t="str">
        <f>IF('Sample Submission Form'!D40="","",'Sample Submission Form'!D40)</f>
        <v>Animal - feather</v>
      </c>
      <c r="C58" s="101" t="str">
        <f>IF('Sample Submission Form'!I40="","",'Sample Submission Form'!I40)</f>
        <v>N/A</v>
      </c>
    </row>
    <row r="59" spans="1:3" ht="18.45" x14ac:dyDescent="0.5">
      <c r="A59" s="113" t="str">
        <f>IF('Sample Submission Form'!A41="","",'Sample Submission Form'!A41)</f>
        <v>AV2421 Breast</v>
      </c>
      <c r="B59" s="101" t="str">
        <f>IF('Sample Submission Form'!D41="","",'Sample Submission Form'!D41)</f>
        <v>Animal - feather</v>
      </c>
      <c r="C59" s="101" t="str">
        <f>IF('Sample Submission Form'!I41="","",'Sample Submission Form'!I41)</f>
        <v>N/A</v>
      </c>
    </row>
    <row r="60" spans="1:3" ht="18.45" x14ac:dyDescent="0.5">
      <c r="A60" s="113" t="str">
        <f>IF('Sample Submission Form'!A42="","",'Sample Submission Form'!A42)</f>
        <v>AV2421 Primary</v>
      </c>
      <c r="B60" s="101" t="str">
        <f>IF('Sample Submission Form'!D42="","",'Sample Submission Form'!D42)</f>
        <v>Animal - feather</v>
      </c>
      <c r="C60" s="101" t="str">
        <f>IF('Sample Submission Form'!I42="","",'Sample Submission Form'!I42)</f>
        <v>N/A</v>
      </c>
    </row>
    <row r="61" spans="1:3" ht="18.45" x14ac:dyDescent="0.5">
      <c r="A61" s="113" t="str">
        <f>IF('Sample Submission Form'!A43="","",'Sample Submission Form'!A43)</f>
        <v>AV1748 Breast</v>
      </c>
      <c r="B61" s="101" t="str">
        <f>IF('Sample Submission Form'!D43="","",'Sample Submission Form'!D43)</f>
        <v>Animal - feather</v>
      </c>
      <c r="C61" s="101" t="str">
        <f>IF('Sample Submission Form'!I43="","",'Sample Submission Form'!I43)</f>
        <v>N/A</v>
      </c>
    </row>
    <row r="62" spans="1:3" ht="18.45" x14ac:dyDescent="0.5">
      <c r="A62" s="113" t="str">
        <f>IF('Sample Submission Form'!A44="","",'Sample Submission Form'!A44)</f>
        <v>AV1748 Primary</v>
      </c>
      <c r="B62" s="101" t="str">
        <f>IF('Sample Submission Form'!D44="","",'Sample Submission Form'!D44)</f>
        <v>Animal - feather</v>
      </c>
      <c r="C62" s="101" t="str">
        <f>IF('Sample Submission Form'!I44="","",'Sample Submission Form'!I44)</f>
        <v>N/A</v>
      </c>
    </row>
    <row r="63" spans="1:3" ht="18.45" x14ac:dyDescent="0.5">
      <c r="A63" s="113" t="str">
        <f>IF('Sample Submission Form'!A45="","",'Sample Submission Form'!A45)</f>
        <v>AV2479 Breast</v>
      </c>
      <c r="B63" s="101" t="str">
        <f>IF('Sample Submission Form'!D45="","",'Sample Submission Form'!D45)</f>
        <v>Animal - feather</v>
      </c>
      <c r="C63" s="101" t="str">
        <f>IF('Sample Submission Form'!I45="","",'Sample Submission Form'!I45)</f>
        <v>N/A</v>
      </c>
    </row>
    <row r="64" spans="1:3" ht="18.45" x14ac:dyDescent="0.5">
      <c r="A64" s="113" t="str">
        <f>IF('Sample Submission Form'!A46="","",'Sample Submission Form'!A46)</f>
        <v>AV2479 Primary</v>
      </c>
      <c r="B64" s="101" t="str">
        <f>IF('Sample Submission Form'!D46="","",'Sample Submission Form'!D46)</f>
        <v>Animal - feather</v>
      </c>
      <c r="C64" s="101" t="str">
        <f>IF('Sample Submission Form'!I46="","",'Sample Submission Form'!I46)</f>
        <v>N/A</v>
      </c>
    </row>
    <row r="65" spans="1:3" ht="18.45" x14ac:dyDescent="0.5">
      <c r="A65" s="113" t="str">
        <f>IF('Sample Submission Form'!A47="","",'Sample Submission Form'!A47)</f>
        <v/>
      </c>
      <c r="B65" s="101" t="str">
        <f>IF('Sample Submission Form'!D47="","",'Sample Submission Form'!D47)</f>
        <v/>
      </c>
      <c r="C65" s="101" t="str">
        <f>IF('Sample Submission Form'!I47="","",'Sample Submission Form'!I47)</f>
        <v/>
      </c>
    </row>
    <row r="66" spans="1:3" ht="18.45" x14ac:dyDescent="0.5">
      <c r="A66" s="113" t="str">
        <f>IF('Sample Submission Form'!A48="","",'Sample Submission Form'!A48)</f>
        <v/>
      </c>
      <c r="B66" s="101" t="str">
        <f>IF('Sample Submission Form'!D48="","",'Sample Submission Form'!D48)</f>
        <v/>
      </c>
      <c r="C66" s="101" t="str">
        <f>IF('Sample Submission Form'!I48="","",'Sample Submission Form'!I48)</f>
        <v/>
      </c>
    </row>
    <row r="67" spans="1:3" ht="18.45" x14ac:dyDescent="0.5">
      <c r="A67" s="113" t="str">
        <f>IF('Sample Submission Form'!A49="","",'Sample Submission Form'!A49)</f>
        <v/>
      </c>
      <c r="B67" s="101" t="str">
        <f>IF('Sample Submission Form'!D49="","",'Sample Submission Form'!D49)</f>
        <v/>
      </c>
      <c r="C67" s="101" t="str">
        <f>IF('Sample Submission Form'!I49="","",'Sample Submission Form'!I49)</f>
        <v/>
      </c>
    </row>
    <row r="68" spans="1:3" ht="18.45" x14ac:dyDescent="0.5">
      <c r="A68" s="113" t="str">
        <f>IF('Sample Submission Form'!A50="","",'Sample Submission Form'!A50)</f>
        <v/>
      </c>
      <c r="B68" s="101" t="str">
        <f>IF('Sample Submission Form'!D50="","",'Sample Submission Form'!D50)</f>
        <v/>
      </c>
      <c r="C68" s="101" t="str">
        <f>IF('Sample Submission Form'!I50="","",'Sample Submission Form'!I50)</f>
        <v/>
      </c>
    </row>
    <row r="69" spans="1:3" ht="18.45" x14ac:dyDescent="0.5">
      <c r="A69" s="113" t="str">
        <f>IF('Sample Submission Form'!A51="","",'Sample Submission Form'!A51)</f>
        <v/>
      </c>
      <c r="B69" s="101" t="str">
        <f>IF('Sample Submission Form'!D51="","",'Sample Submission Form'!D51)</f>
        <v/>
      </c>
      <c r="C69" s="101" t="str">
        <f>IF('Sample Submission Form'!I51="","",'Sample Submission Form'!I51)</f>
        <v/>
      </c>
    </row>
    <row r="70" spans="1:3" ht="18.45" x14ac:dyDescent="0.5">
      <c r="A70" s="113" t="str">
        <f>IF('Sample Submission Form'!A52="","",'Sample Submission Form'!A52)</f>
        <v/>
      </c>
      <c r="B70" s="101" t="str">
        <f>IF('Sample Submission Form'!D52="","",'Sample Submission Form'!D52)</f>
        <v/>
      </c>
      <c r="C70" s="101" t="str">
        <f>IF('Sample Submission Form'!I52="","",'Sample Submission Form'!I52)</f>
        <v/>
      </c>
    </row>
    <row r="71" spans="1:3" ht="18.45" x14ac:dyDescent="0.5">
      <c r="A71" s="113" t="str">
        <f>IF('Sample Submission Form'!A53="","",'Sample Submission Form'!A53)</f>
        <v/>
      </c>
      <c r="B71" s="101" t="str">
        <f>IF('Sample Submission Form'!D53="","",'Sample Submission Form'!D53)</f>
        <v/>
      </c>
      <c r="C71" s="101" t="str">
        <f>IF('Sample Submission Form'!I53="","",'Sample Submission Form'!I53)</f>
        <v/>
      </c>
    </row>
    <row r="72" spans="1:3" ht="18.45" x14ac:dyDescent="0.5">
      <c r="A72" s="113" t="str">
        <f>IF('Sample Submission Form'!A54="","",'Sample Submission Form'!A54)</f>
        <v/>
      </c>
      <c r="B72" s="101" t="str">
        <f>IF('Sample Submission Form'!D54="","",'Sample Submission Form'!D54)</f>
        <v/>
      </c>
      <c r="C72" s="101" t="str">
        <f>IF('Sample Submission Form'!I54="","",'Sample Submission Form'!I54)</f>
        <v/>
      </c>
    </row>
    <row r="73" spans="1:3" ht="18.45" x14ac:dyDescent="0.5">
      <c r="A73" s="113" t="str">
        <f>IF('Sample Submission Form'!A55="","",'Sample Submission Form'!A55)</f>
        <v/>
      </c>
      <c r="B73" s="101" t="str">
        <f>IF('Sample Submission Form'!D55="","",'Sample Submission Form'!D55)</f>
        <v/>
      </c>
      <c r="C73" s="101" t="str">
        <f>IF('Sample Submission Form'!I55="","",'Sample Submission Form'!I55)</f>
        <v/>
      </c>
    </row>
    <row r="74" spans="1:3" ht="18.45" x14ac:dyDescent="0.5">
      <c r="A74" s="113" t="str">
        <f>IF('Sample Submission Form'!A56="","",'Sample Submission Form'!A56)</f>
        <v/>
      </c>
      <c r="B74" s="101" t="str">
        <f>IF('Sample Submission Form'!D56="","",'Sample Submission Form'!D56)</f>
        <v/>
      </c>
      <c r="C74" s="101" t="str">
        <f>IF('Sample Submission Form'!I56="","",'Sample Submission Form'!I56)</f>
        <v/>
      </c>
    </row>
    <row r="75" spans="1:3" ht="18.45" x14ac:dyDescent="0.5">
      <c r="A75" s="113" t="str">
        <f>IF('Sample Submission Form'!A57="","",'Sample Submission Form'!A57)</f>
        <v/>
      </c>
      <c r="B75" s="101" t="str">
        <f>IF('Sample Submission Form'!D57="","",'Sample Submission Form'!D57)</f>
        <v/>
      </c>
      <c r="C75" s="101" t="str">
        <f>IF('Sample Submission Form'!I57="","",'Sample Submission Form'!I57)</f>
        <v/>
      </c>
    </row>
    <row r="76" spans="1:3" ht="18.45" x14ac:dyDescent="0.5">
      <c r="A76" s="113" t="str">
        <f>IF('Sample Submission Form'!A58="","",'Sample Submission Form'!A58)</f>
        <v/>
      </c>
      <c r="B76" s="101" t="str">
        <f>IF('Sample Submission Form'!D58="","",'Sample Submission Form'!D58)</f>
        <v/>
      </c>
      <c r="C76" s="101" t="str">
        <f>IF('Sample Submission Form'!I58="","",'Sample Submission Form'!I58)</f>
        <v/>
      </c>
    </row>
    <row r="77" spans="1:3" ht="18.45" x14ac:dyDescent="0.5">
      <c r="A77" s="113" t="str">
        <f>IF('Sample Submission Form'!A59="","",'Sample Submission Form'!A59)</f>
        <v/>
      </c>
      <c r="B77" s="101" t="str">
        <f>IF('Sample Submission Form'!D59="","",'Sample Submission Form'!D59)</f>
        <v/>
      </c>
      <c r="C77" s="101" t="str">
        <f>IF('Sample Submission Form'!I59="","",'Sample Submission Form'!I59)</f>
        <v/>
      </c>
    </row>
    <row r="78" spans="1:3" ht="18.45" x14ac:dyDescent="0.5">
      <c r="A78" s="113" t="str">
        <f>IF('Sample Submission Form'!A60="","",'Sample Submission Form'!A60)</f>
        <v/>
      </c>
      <c r="B78" s="101" t="str">
        <f>IF('Sample Submission Form'!D60="","",'Sample Submission Form'!D60)</f>
        <v/>
      </c>
      <c r="C78" s="101" t="str">
        <f>IF('Sample Submission Form'!I60="","",'Sample Submission Form'!I60)</f>
        <v/>
      </c>
    </row>
    <row r="79" spans="1:3" ht="18.45" x14ac:dyDescent="0.5">
      <c r="A79" s="113" t="str">
        <f>IF('Sample Submission Form'!A61="","",'Sample Submission Form'!A61)</f>
        <v/>
      </c>
      <c r="B79" s="101" t="str">
        <f>IF('Sample Submission Form'!D61="","",'Sample Submission Form'!D61)</f>
        <v/>
      </c>
      <c r="C79" s="101" t="str">
        <f>IF('Sample Submission Form'!I61="","",'Sample Submission Form'!I61)</f>
        <v/>
      </c>
    </row>
    <row r="80" spans="1:3" ht="18.45" x14ac:dyDescent="0.5">
      <c r="A80" s="113" t="str">
        <f>IF('Sample Submission Form'!A62="","",'Sample Submission Form'!A62)</f>
        <v/>
      </c>
      <c r="B80" s="101" t="str">
        <f>IF('Sample Submission Form'!D62="","",'Sample Submission Form'!D62)</f>
        <v/>
      </c>
      <c r="C80" s="101" t="str">
        <f>IF('Sample Submission Form'!I62="","",'Sample Submission Form'!I62)</f>
        <v/>
      </c>
    </row>
    <row r="81" spans="1:3" ht="18.45" x14ac:dyDescent="0.5">
      <c r="A81" s="113" t="str">
        <f>IF('Sample Submission Form'!A63="","",'Sample Submission Form'!A63)</f>
        <v/>
      </c>
      <c r="B81" s="101" t="str">
        <f>IF('Sample Submission Form'!D63="","",'Sample Submission Form'!D63)</f>
        <v/>
      </c>
      <c r="C81" s="101" t="str">
        <f>IF('Sample Submission Form'!I63="","",'Sample Submission Form'!I63)</f>
        <v/>
      </c>
    </row>
    <row r="82" spans="1:3" ht="18.45" x14ac:dyDescent="0.5">
      <c r="A82" s="113" t="str">
        <f>IF('Sample Submission Form'!A64="","",'Sample Submission Form'!A64)</f>
        <v/>
      </c>
      <c r="B82" s="101" t="str">
        <f>IF('Sample Submission Form'!D64="","",'Sample Submission Form'!D64)</f>
        <v/>
      </c>
      <c r="C82" s="101" t="str">
        <f>IF('Sample Submission Form'!I64="","",'Sample Submission Form'!I64)</f>
        <v/>
      </c>
    </row>
    <row r="83" spans="1:3" ht="18.45" x14ac:dyDescent="0.5">
      <c r="A83" s="113" t="str">
        <f>IF('Sample Submission Form'!A65="","",'Sample Submission Form'!A65)</f>
        <v/>
      </c>
      <c r="B83" s="101" t="str">
        <f>IF('Sample Submission Form'!D65="","",'Sample Submission Form'!D65)</f>
        <v/>
      </c>
      <c r="C83" s="101" t="str">
        <f>IF('Sample Submission Form'!I65="","",'Sample Submission Form'!I65)</f>
        <v/>
      </c>
    </row>
    <row r="84" spans="1:3" ht="18.45" x14ac:dyDescent="0.5">
      <c r="A84" s="113" t="str">
        <f>IF('Sample Submission Form'!A66="","",'Sample Submission Form'!A66)</f>
        <v/>
      </c>
      <c r="B84" s="101" t="str">
        <f>IF('Sample Submission Form'!D66="","",'Sample Submission Form'!D66)</f>
        <v/>
      </c>
      <c r="C84" s="101" t="str">
        <f>IF('Sample Submission Form'!I66="","",'Sample Submission Form'!I66)</f>
        <v/>
      </c>
    </row>
    <row r="85" spans="1:3" ht="18.45" x14ac:dyDescent="0.5">
      <c r="A85" s="113" t="str">
        <f>IF('Sample Submission Form'!A67="","",'Sample Submission Form'!A67)</f>
        <v/>
      </c>
      <c r="B85" s="101" t="str">
        <f>IF('Sample Submission Form'!D67="","",'Sample Submission Form'!D67)</f>
        <v/>
      </c>
      <c r="C85" s="101" t="str">
        <f>IF('Sample Submission Form'!I67="","",'Sample Submission Form'!I67)</f>
        <v/>
      </c>
    </row>
    <row r="86" spans="1:3" ht="18.45" x14ac:dyDescent="0.5">
      <c r="A86" s="113" t="str">
        <f>IF('Sample Submission Form'!A68="","",'Sample Submission Form'!A68)</f>
        <v/>
      </c>
      <c r="B86" s="101" t="str">
        <f>IF('Sample Submission Form'!D68="","",'Sample Submission Form'!D68)</f>
        <v/>
      </c>
      <c r="C86" s="101" t="str">
        <f>IF('Sample Submission Form'!I68="","",'Sample Submission Form'!I68)</f>
        <v/>
      </c>
    </row>
    <row r="87" spans="1:3" ht="18.45" x14ac:dyDescent="0.5">
      <c r="A87" s="113" t="str">
        <f>IF('Sample Submission Form'!A69="","",'Sample Submission Form'!A69)</f>
        <v/>
      </c>
      <c r="B87" s="101" t="str">
        <f>IF('Sample Submission Form'!D69="","",'Sample Submission Form'!D69)</f>
        <v/>
      </c>
      <c r="C87" s="101" t="str">
        <f>IF('Sample Submission Form'!I69="","",'Sample Submission Form'!I69)</f>
        <v/>
      </c>
    </row>
    <row r="88" spans="1:3" ht="18.45" x14ac:dyDescent="0.5">
      <c r="A88" s="113" t="str">
        <f>IF('Sample Submission Form'!A70="","",'Sample Submission Form'!A70)</f>
        <v/>
      </c>
      <c r="B88" s="101" t="str">
        <f>IF('Sample Submission Form'!D70="","",'Sample Submission Form'!D70)</f>
        <v/>
      </c>
      <c r="C88" s="101" t="str">
        <f>IF('Sample Submission Form'!I70="","",'Sample Submission Form'!I70)</f>
        <v/>
      </c>
    </row>
    <row r="89" spans="1:3" ht="18.45" x14ac:dyDescent="0.5">
      <c r="A89" s="113" t="str">
        <f>IF('Sample Submission Form'!A71="","",'Sample Submission Form'!A71)</f>
        <v/>
      </c>
      <c r="B89" s="101" t="str">
        <f>IF('Sample Submission Form'!D71="","",'Sample Submission Form'!D71)</f>
        <v/>
      </c>
      <c r="C89" s="101" t="str">
        <f>IF('Sample Submission Form'!I71="","",'Sample Submission Form'!I71)</f>
        <v/>
      </c>
    </row>
    <row r="90" spans="1:3" ht="18.45" x14ac:dyDescent="0.5">
      <c r="A90" s="113" t="str">
        <f>IF('Sample Submission Form'!A72="","",'Sample Submission Form'!A72)</f>
        <v/>
      </c>
      <c r="B90" s="101" t="str">
        <f>IF('Sample Submission Form'!D72="","",'Sample Submission Form'!D72)</f>
        <v/>
      </c>
      <c r="C90" s="101" t="str">
        <f>IF('Sample Submission Form'!I72="","",'Sample Submission Form'!I72)</f>
        <v/>
      </c>
    </row>
    <row r="91" spans="1:3" ht="18.45" x14ac:dyDescent="0.5">
      <c r="A91" s="113" t="str">
        <f>IF('Sample Submission Form'!A73="","",'Sample Submission Form'!A73)</f>
        <v/>
      </c>
      <c r="B91" s="101" t="str">
        <f>IF('Sample Submission Form'!D73="","",'Sample Submission Form'!D73)</f>
        <v/>
      </c>
      <c r="C91" s="101" t="str">
        <f>IF('Sample Submission Form'!I73="","",'Sample Submission Form'!I73)</f>
        <v/>
      </c>
    </row>
    <row r="92" spans="1:3" ht="18.45" x14ac:dyDescent="0.5">
      <c r="A92" s="113" t="str">
        <f>IF('Sample Submission Form'!A74="","",'Sample Submission Form'!A74)</f>
        <v/>
      </c>
      <c r="B92" s="101" t="str">
        <f>IF('Sample Submission Form'!D74="","",'Sample Submission Form'!D74)</f>
        <v/>
      </c>
      <c r="C92" s="101" t="str">
        <f>IF('Sample Submission Form'!I74="","",'Sample Submission Form'!I74)</f>
        <v/>
      </c>
    </row>
    <row r="93" spans="1:3" ht="18.45" x14ac:dyDescent="0.5">
      <c r="A93" s="113" t="str">
        <f>IF('Sample Submission Form'!A75="","",'Sample Submission Form'!A75)</f>
        <v/>
      </c>
      <c r="B93" s="101" t="str">
        <f>IF('Sample Submission Form'!D75="","",'Sample Submission Form'!D75)</f>
        <v/>
      </c>
      <c r="C93" s="101" t="str">
        <f>IF('Sample Submission Form'!I75="","",'Sample Submission Form'!I75)</f>
        <v/>
      </c>
    </row>
    <row r="94" spans="1:3" ht="18.45" x14ac:dyDescent="0.5">
      <c r="A94" s="113" t="str">
        <f>IF('Sample Submission Form'!A76="","",'Sample Submission Form'!A76)</f>
        <v/>
      </c>
      <c r="B94" s="101" t="str">
        <f>IF('Sample Submission Form'!D76="","",'Sample Submission Form'!D76)</f>
        <v/>
      </c>
      <c r="C94" s="101" t="str">
        <f>IF('Sample Submission Form'!I76="","",'Sample Submission Form'!I76)</f>
        <v/>
      </c>
    </row>
    <row r="95" spans="1:3" ht="18.45" x14ac:dyDescent="0.5">
      <c r="A95" s="113" t="str">
        <f>IF('Sample Submission Form'!A77="","",'Sample Submission Form'!A77)</f>
        <v/>
      </c>
      <c r="B95" s="101" t="str">
        <f>IF('Sample Submission Form'!D77="","",'Sample Submission Form'!D77)</f>
        <v/>
      </c>
      <c r="C95" s="101" t="str">
        <f>IF('Sample Submission Form'!I77="","",'Sample Submission Form'!I77)</f>
        <v/>
      </c>
    </row>
    <row r="96" spans="1:3" ht="18.45" x14ac:dyDescent="0.5">
      <c r="A96" s="113" t="str">
        <f>IF('Sample Submission Form'!A78="","",'Sample Submission Form'!A78)</f>
        <v/>
      </c>
      <c r="B96" s="101" t="str">
        <f>IF('Sample Submission Form'!D78="","",'Sample Submission Form'!D78)</f>
        <v/>
      </c>
      <c r="C96" s="101" t="str">
        <f>IF('Sample Submission Form'!I78="","",'Sample Submission Form'!I78)</f>
        <v/>
      </c>
    </row>
    <row r="97" spans="1:3" ht="18.45" x14ac:dyDescent="0.5">
      <c r="A97" s="113" t="str">
        <f>IF('Sample Submission Form'!A79="","",'Sample Submission Form'!A79)</f>
        <v/>
      </c>
      <c r="B97" s="101" t="str">
        <f>IF('Sample Submission Form'!D79="","",'Sample Submission Form'!D79)</f>
        <v/>
      </c>
      <c r="C97" s="101" t="str">
        <f>IF('Sample Submission Form'!I79="","",'Sample Submission Form'!I79)</f>
        <v/>
      </c>
    </row>
    <row r="98" spans="1:3" ht="18.45" x14ac:dyDescent="0.5">
      <c r="A98" s="113" t="str">
        <f>IF('Sample Submission Form'!A80="","",'Sample Submission Form'!A80)</f>
        <v/>
      </c>
      <c r="B98" s="101" t="str">
        <f>IF('Sample Submission Form'!D80="","",'Sample Submission Form'!D80)</f>
        <v/>
      </c>
      <c r="C98" s="101" t="str">
        <f>IF('Sample Submission Form'!I80="","",'Sample Submission Form'!I80)</f>
        <v/>
      </c>
    </row>
    <row r="99" spans="1:3" ht="18.45" x14ac:dyDescent="0.5">
      <c r="A99" s="113" t="str">
        <f>IF('Sample Submission Form'!A81="","",'Sample Submission Form'!A81)</f>
        <v/>
      </c>
      <c r="B99" s="101" t="str">
        <f>IF('Sample Submission Form'!D81="","",'Sample Submission Form'!D81)</f>
        <v/>
      </c>
      <c r="C99" s="101" t="str">
        <f>IF('Sample Submission Form'!I81="","",'Sample Submission Form'!I81)</f>
        <v/>
      </c>
    </row>
    <row r="100" spans="1:3" ht="18.45" x14ac:dyDescent="0.5">
      <c r="A100" s="113" t="str">
        <f>IF('Sample Submission Form'!A82="","",'Sample Submission Form'!A82)</f>
        <v/>
      </c>
      <c r="B100" s="101" t="str">
        <f>IF('Sample Submission Form'!D82="","",'Sample Submission Form'!D82)</f>
        <v/>
      </c>
      <c r="C100" s="101" t="str">
        <f>IF('Sample Submission Form'!I82="","",'Sample Submission Form'!I82)</f>
        <v/>
      </c>
    </row>
    <row r="101" spans="1:3" ht="18.45" x14ac:dyDescent="0.5">
      <c r="A101" s="113" t="str">
        <f>IF('Sample Submission Form'!A83="","",'Sample Submission Form'!A83)</f>
        <v/>
      </c>
      <c r="B101" s="101" t="str">
        <f>IF('Sample Submission Form'!D83="","",'Sample Submission Form'!D83)</f>
        <v/>
      </c>
      <c r="C101" s="101" t="str">
        <f>IF('Sample Submission Form'!I83="","",'Sample Submission Form'!I83)</f>
        <v/>
      </c>
    </row>
    <row r="102" spans="1:3" ht="18.45" x14ac:dyDescent="0.5">
      <c r="A102" s="113" t="str">
        <f>IF('Sample Submission Form'!A84="","",'Sample Submission Form'!A84)</f>
        <v/>
      </c>
      <c r="B102" s="101" t="str">
        <f>IF('Sample Submission Form'!D84="","",'Sample Submission Form'!D84)</f>
        <v/>
      </c>
      <c r="C102" s="101" t="str">
        <f>IF('Sample Submission Form'!I84="","",'Sample Submission Form'!I84)</f>
        <v/>
      </c>
    </row>
    <row r="103" spans="1:3" ht="18.45" x14ac:dyDescent="0.5">
      <c r="A103" s="113" t="str">
        <f>IF('Sample Submission Form'!A85="","",'Sample Submission Form'!A85)</f>
        <v/>
      </c>
      <c r="B103" s="101" t="str">
        <f>IF('Sample Submission Form'!D85="","",'Sample Submission Form'!D85)</f>
        <v/>
      </c>
      <c r="C103" s="101" t="str">
        <f>IF('Sample Submission Form'!I85="","",'Sample Submission Form'!I85)</f>
        <v/>
      </c>
    </row>
    <row r="104" spans="1:3" ht="18.45" x14ac:dyDescent="0.5">
      <c r="A104" s="113" t="str">
        <f>IF('Sample Submission Form'!A86="","",'Sample Submission Form'!A86)</f>
        <v/>
      </c>
      <c r="B104" s="101" t="str">
        <f>IF('Sample Submission Form'!D86="","",'Sample Submission Form'!D86)</f>
        <v/>
      </c>
      <c r="C104" s="101" t="str">
        <f>IF('Sample Submission Form'!I86="","",'Sample Submission Form'!I86)</f>
        <v/>
      </c>
    </row>
    <row r="105" spans="1:3" ht="18.45" x14ac:dyDescent="0.5">
      <c r="A105" s="113" t="str">
        <f>IF('Sample Submission Form'!A87="","",'Sample Submission Form'!A87)</f>
        <v/>
      </c>
      <c r="B105" s="101" t="str">
        <f>IF('Sample Submission Form'!D87="","",'Sample Submission Form'!D87)</f>
        <v/>
      </c>
      <c r="C105" s="101" t="str">
        <f>IF('Sample Submission Form'!I87="","",'Sample Submission Form'!I87)</f>
        <v/>
      </c>
    </row>
    <row r="106" spans="1:3" ht="18.45" x14ac:dyDescent="0.5">
      <c r="A106" s="113" t="str">
        <f>IF('Sample Submission Form'!A88="","",'Sample Submission Form'!A88)</f>
        <v/>
      </c>
      <c r="B106" s="101" t="str">
        <f>IF('Sample Submission Form'!D88="","",'Sample Submission Form'!D88)</f>
        <v/>
      </c>
      <c r="C106" s="101" t="str">
        <f>IF('Sample Submission Form'!I88="","",'Sample Submission Form'!I88)</f>
        <v/>
      </c>
    </row>
    <row r="107" spans="1:3" ht="18.45" x14ac:dyDescent="0.5">
      <c r="A107" s="113" t="str">
        <f>IF('Sample Submission Form'!A89="","",'Sample Submission Form'!A89)</f>
        <v/>
      </c>
      <c r="B107" s="101" t="str">
        <f>IF('Sample Submission Form'!D89="","",'Sample Submission Form'!D89)</f>
        <v/>
      </c>
      <c r="C107" s="101" t="str">
        <f>IF('Sample Submission Form'!I89="","",'Sample Submission Form'!I89)</f>
        <v/>
      </c>
    </row>
    <row r="108" spans="1:3" ht="18.45" x14ac:dyDescent="0.5">
      <c r="A108" s="113" t="str">
        <f>IF('Sample Submission Form'!A90="","",'Sample Submission Form'!A90)</f>
        <v/>
      </c>
      <c r="B108" s="101" t="str">
        <f>IF('Sample Submission Form'!D90="","",'Sample Submission Form'!D90)</f>
        <v/>
      </c>
      <c r="C108" s="101" t="str">
        <f>IF('Sample Submission Form'!I90="","",'Sample Submission Form'!I90)</f>
        <v/>
      </c>
    </row>
    <row r="109" spans="1:3" ht="18.45" x14ac:dyDescent="0.5">
      <c r="A109" s="113" t="str">
        <f>IF('Sample Submission Form'!A91="","",'Sample Submission Form'!A91)</f>
        <v/>
      </c>
      <c r="B109" s="101" t="str">
        <f>IF('Sample Submission Form'!D91="","",'Sample Submission Form'!D91)</f>
        <v/>
      </c>
      <c r="C109" s="101" t="str">
        <f>IF('Sample Submission Form'!I91="","",'Sample Submission Form'!I91)</f>
        <v/>
      </c>
    </row>
    <row r="110" spans="1:3" ht="18.45" x14ac:dyDescent="0.5">
      <c r="A110" s="113" t="str">
        <f>IF('Sample Submission Form'!A92="","",'Sample Submission Form'!A92)</f>
        <v/>
      </c>
      <c r="B110" s="101" t="str">
        <f>IF('Sample Submission Form'!D92="","",'Sample Submission Form'!D92)</f>
        <v/>
      </c>
      <c r="C110" s="101" t="str">
        <f>IF('Sample Submission Form'!I92="","",'Sample Submission Form'!I92)</f>
        <v/>
      </c>
    </row>
    <row r="111" spans="1:3" ht="18.45" x14ac:dyDescent="0.5">
      <c r="A111" s="113" t="str">
        <f>IF('Sample Submission Form'!A93="","",'Sample Submission Form'!A93)</f>
        <v/>
      </c>
      <c r="B111" s="101" t="str">
        <f>IF('Sample Submission Form'!D93="","",'Sample Submission Form'!D93)</f>
        <v/>
      </c>
      <c r="C111" s="101" t="str">
        <f>IF('Sample Submission Form'!I93="","",'Sample Submission Form'!I93)</f>
        <v/>
      </c>
    </row>
    <row r="112" spans="1:3" ht="18.45" x14ac:dyDescent="0.5">
      <c r="A112" s="113" t="str">
        <f>IF('Sample Submission Form'!A94="","",'Sample Submission Form'!A94)</f>
        <v/>
      </c>
      <c r="B112" s="101" t="str">
        <f>IF('Sample Submission Form'!D94="","",'Sample Submission Form'!D94)</f>
        <v/>
      </c>
      <c r="C112" s="101" t="str">
        <f>IF('Sample Submission Form'!I94="","",'Sample Submission Form'!I94)</f>
        <v/>
      </c>
    </row>
    <row r="113" spans="1:3" ht="18.45" x14ac:dyDescent="0.5">
      <c r="A113" s="113" t="str">
        <f>IF('Sample Submission Form'!A95="","",'Sample Submission Form'!A95)</f>
        <v/>
      </c>
      <c r="B113" s="101" t="str">
        <f>IF('Sample Submission Form'!D95="","",'Sample Submission Form'!D95)</f>
        <v/>
      </c>
      <c r="C113" s="101" t="str">
        <f>IF('Sample Submission Form'!I95="","",'Sample Submission Form'!I95)</f>
        <v/>
      </c>
    </row>
    <row r="114" spans="1:3" ht="18.45" x14ac:dyDescent="0.5">
      <c r="A114" s="113" t="str">
        <f>IF('Sample Submission Form'!A96="","",'Sample Submission Form'!A96)</f>
        <v/>
      </c>
      <c r="B114" s="101" t="str">
        <f>IF('Sample Submission Form'!D96="","",'Sample Submission Form'!D96)</f>
        <v/>
      </c>
      <c r="C114" s="101" t="str">
        <f>IF('Sample Submission Form'!I96="","",'Sample Submission Form'!I96)</f>
        <v/>
      </c>
    </row>
    <row r="115" spans="1:3" ht="18.45" x14ac:dyDescent="0.5">
      <c r="A115" s="113" t="str">
        <f>IF('Sample Submission Form'!A97="","",'Sample Submission Form'!A97)</f>
        <v/>
      </c>
      <c r="B115" s="101" t="str">
        <f>IF('Sample Submission Form'!D97="","",'Sample Submission Form'!D97)</f>
        <v/>
      </c>
      <c r="C115" s="101" t="str">
        <f>IF('Sample Submission Form'!I97="","",'Sample Submission Form'!I97)</f>
        <v/>
      </c>
    </row>
    <row r="116" spans="1:3" ht="18.45" x14ac:dyDescent="0.5">
      <c r="A116" s="113" t="str">
        <f>IF('Sample Submission Form'!A98="","",'Sample Submission Form'!A98)</f>
        <v/>
      </c>
      <c r="B116" s="101" t="str">
        <f>IF('Sample Submission Form'!D98="","",'Sample Submission Form'!D98)</f>
        <v/>
      </c>
      <c r="C116" s="101" t="str">
        <f>IF('Sample Submission Form'!I98="","",'Sample Submission Form'!I98)</f>
        <v/>
      </c>
    </row>
    <row r="117" spans="1:3" ht="18.45" x14ac:dyDescent="0.5">
      <c r="A117" s="113" t="str">
        <f>IF('Sample Submission Form'!A99="","",'Sample Submission Form'!A99)</f>
        <v/>
      </c>
      <c r="B117" s="101" t="str">
        <f>IF('Sample Submission Form'!D99="","",'Sample Submission Form'!D99)</f>
        <v/>
      </c>
      <c r="C117" s="101" t="str">
        <f>IF('Sample Submission Form'!I99="","",'Sample Submission Form'!I99)</f>
        <v/>
      </c>
    </row>
    <row r="118" spans="1:3" ht="18.45" x14ac:dyDescent="0.5">
      <c r="A118" s="113" t="str">
        <f>IF('Sample Submission Form'!A100="","",'Sample Submission Form'!A100)</f>
        <v/>
      </c>
      <c r="B118" s="101" t="str">
        <f>IF('Sample Submission Form'!D100="","",'Sample Submission Form'!D100)</f>
        <v/>
      </c>
      <c r="C118" s="101" t="str">
        <f>IF('Sample Submission Form'!I100="","",'Sample Submission Form'!I100)</f>
        <v/>
      </c>
    </row>
    <row r="119" spans="1:3" ht="18.45" x14ac:dyDescent="0.5">
      <c r="A119" s="113" t="str">
        <f>IF('Sample Submission Form'!A101="","",'Sample Submission Form'!A101)</f>
        <v/>
      </c>
      <c r="B119" s="101" t="str">
        <f>IF('Sample Submission Form'!D101="","",'Sample Submission Form'!D101)</f>
        <v/>
      </c>
      <c r="C119" s="101" t="str">
        <f>IF('Sample Submission Form'!I101="","",'Sample Submission Form'!I101)</f>
        <v/>
      </c>
    </row>
    <row r="120" spans="1:3" ht="18.45" x14ac:dyDescent="0.5">
      <c r="A120" s="113" t="str">
        <f>IF('Sample Submission Form'!A102="","",'Sample Submission Form'!A102)</f>
        <v/>
      </c>
      <c r="B120" s="101" t="str">
        <f>IF('Sample Submission Form'!D102="","",'Sample Submission Form'!D102)</f>
        <v/>
      </c>
      <c r="C120" s="101" t="str">
        <f>IF('Sample Submission Form'!I102="","",'Sample Submission Form'!I102)</f>
        <v/>
      </c>
    </row>
    <row r="121" spans="1:3" ht="18.45" x14ac:dyDescent="0.5">
      <c r="A121" s="113" t="str">
        <f>IF('Sample Submission Form'!A103="","",'Sample Submission Form'!A103)</f>
        <v/>
      </c>
      <c r="B121" s="101" t="str">
        <f>IF('Sample Submission Form'!D103="","",'Sample Submission Form'!D103)</f>
        <v/>
      </c>
      <c r="C121" s="101" t="str">
        <f>IF('Sample Submission Form'!I103="","",'Sample Submission Form'!I103)</f>
        <v/>
      </c>
    </row>
    <row r="122" spans="1:3" ht="18.45" x14ac:dyDescent="0.5">
      <c r="A122" s="113" t="str">
        <f>IF('Sample Submission Form'!A104="","",'Sample Submission Form'!A104)</f>
        <v/>
      </c>
      <c r="B122" s="101" t="str">
        <f>IF('Sample Submission Form'!D104="","",'Sample Submission Form'!D104)</f>
        <v/>
      </c>
      <c r="C122" s="101" t="str">
        <f>IF('Sample Submission Form'!I104="","",'Sample Submission Form'!I104)</f>
        <v/>
      </c>
    </row>
    <row r="123" spans="1:3" ht="18.45" x14ac:dyDescent="0.5">
      <c r="A123" s="113" t="str">
        <f>IF('Sample Submission Form'!A105="","",'Sample Submission Form'!A105)</f>
        <v/>
      </c>
      <c r="B123" s="101" t="str">
        <f>IF('Sample Submission Form'!D105="","",'Sample Submission Form'!D105)</f>
        <v/>
      </c>
      <c r="C123" s="101" t="str">
        <f>IF('Sample Submission Form'!I105="","",'Sample Submission Form'!I105)</f>
        <v/>
      </c>
    </row>
    <row r="124" spans="1:3" ht="18.45" x14ac:dyDescent="0.5">
      <c r="A124" s="113" t="str">
        <f>IF('Sample Submission Form'!A106="","",'Sample Submission Form'!A106)</f>
        <v/>
      </c>
      <c r="B124" s="101" t="str">
        <f>IF('Sample Submission Form'!D106="","",'Sample Submission Form'!D106)</f>
        <v/>
      </c>
      <c r="C124" s="101" t="str">
        <f>IF('Sample Submission Form'!I106="","",'Sample Submission Form'!I106)</f>
        <v/>
      </c>
    </row>
    <row r="125" spans="1:3" ht="18.45" x14ac:dyDescent="0.5">
      <c r="A125" s="113" t="str">
        <f>IF('Sample Submission Form'!A107="","",'Sample Submission Form'!A107)</f>
        <v/>
      </c>
      <c r="B125" s="101" t="str">
        <f>IF('Sample Submission Form'!D107="","",'Sample Submission Form'!D107)</f>
        <v/>
      </c>
      <c r="C125" s="101" t="str">
        <f>IF('Sample Submission Form'!I107="","",'Sample Submission Form'!I107)</f>
        <v/>
      </c>
    </row>
    <row r="126" spans="1:3" ht="18.45" x14ac:dyDescent="0.5">
      <c r="A126" s="113" t="str">
        <f>IF('Sample Submission Form'!A108="","",'Sample Submission Form'!A108)</f>
        <v/>
      </c>
      <c r="B126" s="101" t="str">
        <f>IF('Sample Submission Form'!D108="","",'Sample Submission Form'!D108)</f>
        <v/>
      </c>
      <c r="C126" s="101" t="str">
        <f>IF('Sample Submission Form'!I108="","",'Sample Submission Form'!I108)</f>
        <v/>
      </c>
    </row>
    <row r="127" spans="1:3" ht="18.45" x14ac:dyDescent="0.5">
      <c r="A127" s="113" t="str">
        <f>IF('Sample Submission Form'!A109="","",'Sample Submission Form'!A109)</f>
        <v/>
      </c>
      <c r="B127" s="101" t="str">
        <f>IF('Sample Submission Form'!D109="","",'Sample Submission Form'!D109)</f>
        <v/>
      </c>
      <c r="C127" s="101" t="str">
        <f>IF('Sample Submission Form'!I109="","",'Sample Submission Form'!I109)</f>
        <v/>
      </c>
    </row>
    <row r="128" spans="1:3" ht="18.45" x14ac:dyDescent="0.5">
      <c r="A128" s="113" t="str">
        <f>IF('Sample Submission Form'!A110="","",'Sample Submission Form'!A110)</f>
        <v/>
      </c>
      <c r="B128" s="101" t="str">
        <f>IF('Sample Submission Form'!D110="","",'Sample Submission Form'!D110)</f>
        <v/>
      </c>
      <c r="C128" s="101" t="str">
        <f>IF('Sample Submission Form'!I110="","",'Sample Submission Form'!I110)</f>
        <v/>
      </c>
    </row>
    <row r="129" spans="1:3" ht="18.45" x14ac:dyDescent="0.5">
      <c r="A129" s="113" t="str">
        <f>IF('Sample Submission Form'!A111="","",'Sample Submission Form'!A111)</f>
        <v/>
      </c>
      <c r="B129" s="101" t="str">
        <f>IF('Sample Submission Form'!D111="","",'Sample Submission Form'!D111)</f>
        <v/>
      </c>
      <c r="C129" s="101" t="str">
        <f>IF('Sample Submission Form'!I111="","",'Sample Submission Form'!I111)</f>
        <v/>
      </c>
    </row>
    <row r="130" spans="1:3" ht="18.45" x14ac:dyDescent="0.5">
      <c r="A130" s="113" t="str">
        <f>IF('Sample Submission Form'!A112="","",'Sample Submission Form'!A112)</f>
        <v/>
      </c>
      <c r="B130" s="101" t="str">
        <f>IF('Sample Submission Form'!D112="","",'Sample Submission Form'!D112)</f>
        <v/>
      </c>
      <c r="C130" s="101" t="str">
        <f>IF('Sample Submission Form'!I112="","",'Sample Submission Form'!I112)</f>
        <v/>
      </c>
    </row>
    <row r="131" spans="1:3" ht="18.45" x14ac:dyDescent="0.5">
      <c r="A131" s="113" t="str">
        <f>IF('Sample Submission Form'!A113="","",'Sample Submission Form'!A113)</f>
        <v/>
      </c>
      <c r="B131" s="101" t="str">
        <f>IF('Sample Submission Form'!D113="","",'Sample Submission Form'!D113)</f>
        <v/>
      </c>
      <c r="C131" s="101" t="str">
        <f>IF('Sample Submission Form'!I113="","",'Sample Submission Form'!I113)</f>
        <v/>
      </c>
    </row>
    <row r="132" spans="1:3" ht="18.45" x14ac:dyDescent="0.5">
      <c r="A132" s="113" t="str">
        <f>IF('Sample Submission Form'!A114="","",'Sample Submission Form'!A114)</f>
        <v/>
      </c>
      <c r="B132" s="101" t="str">
        <f>IF('Sample Submission Form'!D114="","",'Sample Submission Form'!D114)</f>
        <v/>
      </c>
      <c r="C132" s="101" t="str">
        <f>IF('Sample Submission Form'!I114="","",'Sample Submission Form'!I114)</f>
        <v/>
      </c>
    </row>
    <row r="133" spans="1:3" ht="18.45" x14ac:dyDescent="0.5">
      <c r="A133" s="113" t="str">
        <f>IF('Sample Submission Form'!A115="","",'Sample Submission Form'!A115)</f>
        <v/>
      </c>
      <c r="B133" s="101" t="str">
        <f>IF('Sample Submission Form'!D115="","",'Sample Submission Form'!D115)</f>
        <v/>
      </c>
      <c r="C133" s="101" t="str">
        <f>IF('Sample Submission Form'!I115="","",'Sample Submission Form'!I115)</f>
        <v/>
      </c>
    </row>
    <row r="134" spans="1:3" ht="18.45" x14ac:dyDescent="0.5">
      <c r="A134" s="113" t="str">
        <f>IF('Sample Submission Form'!A116="","",'Sample Submission Form'!A116)</f>
        <v/>
      </c>
      <c r="B134" s="101" t="str">
        <f>IF('Sample Submission Form'!D116="","",'Sample Submission Form'!D116)</f>
        <v/>
      </c>
      <c r="C134" s="101" t="str">
        <f>IF('Sample Submission Form'!I116="","",'Sample Submission Form'!I116)</f>
        <v/>
      </c>
    </row>
    <row r="135" spans="1:3" ht="18.45" x14ac:dyDescent="0.5">
      <c r="A135" s="113" t="str">
        <f>IF('Sample Submission Form'!A117="","",'Sample Submission Form'!A117)</f>
        <v/>
      </c>
      <c r="B135" s="101" t="str">
        <f>IF('Sample Submission Form'!D117="","",'Sample Submission Form'!D117)</f>
        <v/>
      </c>
      <c r="C135" s="101" t="str">
        <f>IF('Sample Submission Form'!I117="","",'Sample Submission Form'!I117)</f>
        <v/>
      </c>
    </row>
    <row r="136" spans="1:3" ht="18.45" x14ac:dyDescent="0.5">
      <c r="A136" s="113" t="str">
        <f>IF('Sample Submission Form'!A118="","",'Sample Submission Form'!A118)</f>
        <v/>
      </c>
      <c r="B136" s="101" t="str">
        <f>IF('Sample Submission Form'!D118="","",'Sample Submission Form'!D118)</f>
        <v/>
      </c>
      <c r="C136" s="101" t="str">
        <f>IF('Sample Submission Form'!I118="","",'Sample Submission Form'!I118)</f>
        <v/>
      </c>
    </row>
    <row r="137" spans="1:3" ht="18.45" x14ac:dyDescent="0.5">
      <c r="A137" s="113" t="str">
        <f>IF('Sample Submission Form'!A119="","",'Sample Submission Form'!A119)</f>
        <v/>
      </c>
      <c r="B137" s="101" t="str">
        <f>IF('Sample Submission Form'!D119="","",'Sample Submission Form'!D119)</f>
        <v/>
      </c>
      <c r="C137" s="101" t="str">
        <f>IF('Sample Submission Form'!I119="","",'Sample Submission Form'!I119)</f>
        <v/>
      </c>
    </row>
    <row r="138" spans="1:3" ht="18.45" x14ac:dyDescent="0.5">
      <c r="A138" s="113" t="str">
        <f>IF('Sample Submission Form'!A120="","",'Sample Submission Form'!A120)</f>
        <v/>
      </c>
      <c r="B138" s="101" t="str">
        <f>IF('Sample Submission Form'!D120="","",'Sample Submission Form'!D120)</f>
        <v/>
      </c>
      <c r="C138" s="101" t="str">
        <f>IF('Sample Submission Form'!I120="","",'Sample Submission Form'!I120)</f>
        <v/>
      </c>
    </row>
    <row r="139" spans="1:3" ht="18.45" x14ac:dyDescent="0.5">
      <c r="A139" s="113" t="str">
        <f>IF('Sample Submission Form'!A121="","",'Sample Submission Form'!A121)</f>
        <v/>
      </c>
      <c r="B139" s="101" t="str">
        <f>IF('Sample Submission Form'!D121="","",'Sample Submission Form'!D121)</f>
        <v/>
      </c>
      <c r="C139" s="101" t="str">
        <f>IF('Sample Submission Form'!I121="","",'Sample Submission Form'!I121)</f>
        <v/>
      </c>
    </row>
    <row r="140" spans="1:3" ht="18.45" x14ac:dyDescent="0.5">
      <c r="A140" s="113" t="str">
        <f>IF('Sample Submission Form'!A122="","",'Sample Submission Form'!A122)</f>
        <v/>
      </c>
      <c r="B140" s="101" t="str">
        <f>IF('Sample Submission Form'!D122="","",'Sample Submission Form'!D122)</f>
        <v/>
      </c>
      <c r="C140" s="101" t="str">
        <f>IF('Sample Submission Form'!I122="","",'Sample Submission Form'!I122)</f>
        <v/>
      </c>
    </row>
    <row r="141" spans="1:3" ht="18.45" x14ac:dyDescent="0.5">
      <c r="A141" s="113" t="str">
        <f>IF('Sample Submission Form'!A123="","",'Sample Submission Form'!A123)</f>
        <v/>
      </c>
      <c r="B141" s="101" t="str">
        <f>IF('Sample Submission Form'!D123="","",'Sample Submission Form'!D123)</f>
        <v/>
      </c>
      <c r="C141" s="101" t="str">
        <f>IF('Sample Submission Form'!I123="","",'Sample Submission Form'!I123)</f>
        <v/>
      </c>
    </row>
    <row r="142" spans="1:3" ht="18.45" x14ac:dyDescent="0.5">
      <c r="A142" s="113" t="str">
        <f>IF('Sample Submission Form'!A124="","",'Sample Submission Form'!A124)</f>
        <v/>
      </c>
      <c r="B142" s="101" t="str">
        <f>IF('Sample Submission Form'!D124="","",'Sample Submission Form'!D124)</f>
        <v/>
      </c>
      <c r="C142" s="101" t="str">
        <f>IF('Sample Submission Form'!I124="","",'Sample Submission Form'!I124)</f>
        <v/>
      </c>
    </row>
    <row r="143" spans="1:3" ht="18.45" x14ac:dyDescent="0.5">
      <c r="A143" s="113" t="str">
        <f>IF('Sample Submission Form'!A125="","",'Sample Submission Form'!A125)</f>
        <v/>
      </c>
      <c r="B143" s="101" t="str">
        <f>IF('Sample Submission Form'!D125="","",'Sample Submission Form'!D125)</f>
        <v/>
      </c>
      <c r="C143" s="101" t="str">
        <f>IF('Sample Submission Form'!I125="","",'Sample Submission Form'!I125)</f>
        <v/>
      </c>
    </row>
    <row r="144" spans="1:3" ht="18.45" x14ac:dyDescent="0.5">
      <c r="A144" s="113" t="str">
        <f>IF('Sample Submission Form'!A126="","",'Sample Submission Form'!A126)</f>
        <v/>
      </c>
      <c r="B144" s="101" t="str">
        <f>IF('Sample Submission Form'!D126="","",'Sample Submission Form'!D126)</f>
        <v/>
      </c>
      <c r="C144" s="101" t="str">
        <f>IF('Sample Submission Form'!I126="","",'Sample Submission Form'!I126)</f>
        <v/>
      </c>
    </row>
    <row r="145" spans="1:3" ht="18.45" x14ac:dyDescent="0.5">
      <c r="A145" s="113" t="str">
        <f>IF('Sample Submission Form'!A127="","",'Sample Submission Form'!A127)</f>
        <v/>
      </c>
      <c r="B145" s="101" t="str">
        <f>IF('Sample Submission Form'!D127="","",'Sample Submission Form'!D127)</f>
        <v/>
      </c>
      <c r="C145" s="101" t="str">
        <f>IF('Sample Submission Form'!I127="","",'Sample Submission Form'!I127)</f>
        <v/>
      </c>
    </row>
    <row r="146" spans="1:3" ht="18.45" x14ac:dyDescent="0.5">
      <c r="A146" s="113" t="str">
        <f>IF('Sample Submission Form'!A128="","",'Sample Submission Form'!A128)</f>
        <v/>
      </c>
      <c r="B146" s="101" t="str">
        <f>IF('Sample Submission Form'!D128="","",'Sample Submission Form'!D128)</f>
        <v/>
      </c>
      <c r="C146" s="101" t="str">
        <f>IF('Sample Submission Form'!I128="","",'Sample Submission Form'!I128)</f>
        <v/>
      </c>
    </row>
    <row r="147" spans="1:3" ht="18.45" x14ac:dyDescent="0.5">
      <c r="A147" s="113" t="str">
        <f>IF('Sample Submission Form'!A129="","",'Sample Submission Form'!A129)</f>
        <v/>
      </c>
      <c r="B147" s="101" t="str">
        <f>IF('Sample Submission Form'!D129="","",'Sample Submission Form'!D129)</f>
        <v/>
      </c>
      <c r="C147" s="101" t="str">
        <f>IF('Sample Submission Form'!I129="","",'Sample Submission Form'!I129)</f>
        <v/>
      </c>
    </row>
    <row r="148" spans="1:3" ht="18.45" x14ac:dyDescent="0.5">
      <c r="A148" s="113" t="str">
        <f>IF('Sample Submission Form'!A130="","",'Sample Submission Form'!A130)</f>
        <v/>
      </c>
      <c r="B148" s="101" t="str">
        <f>IF('Sample Submission Form'!D130="","",'Sample Submission Form'!D130)</f>
        <v/>
      </c>
      <c r="C148" s="101" t="str">
        <f>IF('Sample Submission Form'!I130="","",'Sample Submission Form'!I130)</f>
        <v/>
      </c>
    </row>
    <row r="149" spans="1:3" ht="18.45" x14ac:dyDescent="0.5">
      <c r="A149" s="113" t="str">
        <f>IF('Sample Submission Form'!A131="","",'Sample Submission Form'!A131)</f>
        <v/>
      </c>
      <c r="B149" s="101" t="str">
        <f>IF('Sample Submission Form'!D131="","",'Sample Submission Form'!D131)</f>
        <v/>
      </c>
      <c r="C149" s="101" t="str">
        <f>IF('Sample Submission Form'!I131="","",'Sample Submission Form'!I131)</f>
        <v/>
      </c>
    </row>
    <row r="150" spans="1:3" ht="18.45" x14ac:dyDescent="0.5">
      <c r="A150" s="113" t="str">
        <f>IF('Sample Submission Form'!A132="","",'Sample Submission Form'!A132)</f>
        <v/>
      </c>
      <c r="B150" s="101" t="str">
        <f>IF('Sample Submission Form'!D132="","",'Sample Submission Form'!D132)</f>
        <v/>
      </c>
      <c r="C150" s="101" t="str">
        <f>IF('Sample Submission Form'!I132="","",'Sample Submission Form'!I132)</f>
        <v/>
      </c>
    </row>
    <row r="151" spans="1:3" ht="18.45" x14ac:dyDescent="0.5">
      <c r="A151" s="113" t="str">
        <f>IF('Sample Submission Form'!A133="","",'Sample Submission Form'!A133)</f>
        <v/>
      </c>
      <c r="B151" s="101" t="str">
        <f>IF('Sample Submission Form'!D133="","",'Sample Submission Form'!D133)</f>
        <v/>
      </c>
      <c r="C151" s="101" t="str">
        <f>IF('Sample Submission Form'!I133="","",'Sample Submission Form'!I133)</f>
        <v/>
      </c>
    </row>
    <row r="152" spans="1:3" ht="18.45" x14ac:dyDescent="0.5">
      <c r="A152" s="113" t="str">
        <f>IF('Sample Submission Form'!A134="","",'Sample Submission Form'!A134)</f>
        <v/>
      </c>
      <c r="B152" s="101" t="str">
        <f>IF('Sample Submission Form'!D134="","",'Sample Submission Form'!D134)</f>
        <v/>
      </c>
      <c r="C152" s="101" t="str">
        <f>IF('Sample Submission Form'!I134="","",'Sample Submission Form'!I134)</f>
        <v/>
      </c>
    </row>
    <row r="153" spans="1:3" ht="18.45" x14ac:dyDescent="0.5">
      <c r="A153" s="113" t="str">
        <f>IF('Sample Submission Form'!A135="","",'Sample Submission Form'!A135)</f>
        <v/>
      </c>
      <c r="B153" s="101" t="str">
        <f>IF('Sample Submission Form'!D135="","",'Sample Submission Form'!D135)</f>
        <v/>
      </c>
      <c r="C153" s="101" t="str">
        <f>IF('Sample Submission Form'!I135="","",'Sample Submission Form'!I135)</f>
        <v/>
      </c>
    </row>
    <row r="154" spans="1:3" ht="18.45" x14ac:dyDescent="0.5">
      <c r="A154" s="113" t="str">
        <f>IF('Sample Submission Form'!A136="","",'Sample Submission Form'!A136)</f>
        <v/>
      </c>
      <c r="B154" s="101" t="str">
        <f>IF('Sample Submission Form'!D136="","",'Sample Submission Form'!D136)</f>
        <v/>
      </c>
      <c r="C154" s="101" t="str">
        <f>IF('Sample Submission Form'!I136="","",'Sample Submission Form'!I136)</f>
        <v/>
      </c>
    </row>
    <row r="155" spans="1:3" ht="18.45" x14ac:dyDescent="0.5">
      <c r="A155" s="113" t="str">
        <f>IF('Sample Submission Form'!A137="","",'Sample Submission Form'!A137)</f>
        <v/>
      </c>
      <c r="B155" s="101" t="str">
        <f>IF('Sample Submission Form'!D137="","",'Sample Submission Form'!D137)</f>
        <v/>
      </c>
      <c r="C155" s="101" t="str">
        <f>IF('Sample Submission Form'!I137="","",'Sample Submission Form'!I137)</f>
        <v/>
      </c>
    </row>
    <row r="156" spans="1:3" ht="18.45" x14ac:dyDescent="0.5">
      <c r="A156" s="113" t="str">
        <f>IF('Sample Submission Form'!A138="","",'Sample Submission Form'!A138)</f>
        <v/>
      </c>
      <c r="B156" s="101" t="str">
        <f>IF('Sample Submission Form'!D138="","",'Sample Submission Form'!D138)</f>
        <v/>
      </c>
      <c r="C156" s="101" t="str">
        <f>IF('Sample Submission Form'!I138="","",'Sample Submission Form'!I138)</f>
        <v/>
      </c>
    </row>
    <row r="157" spans="1:3" ht="18.45" x14ac:dyDescent="0.5">
      <c r="A157" s="113" t="str">
        <f>IF('Sample Submission Form'!A139="","",'Sample Submission Form'!A139)</f>
        <v/>
      </c>
      <c r="B157" s="101" t="str">
        <f>IF('Sample Submission Form'!D139="","",'Sample Submission Form'!D139)</f>
        <v/>
      </c>
      <c r="C157" s="101" t="str">
        <f>IF('Sample Submission Form'!I139="","",'Sample Submission Form'!I139)</f>
        <v/>
      </c>
    </row>
    <row r="158" spans="1:3" ht="18.45" x14ac:dyDescent="0.5">
      <c r="A158" s="113" t="str">
        <f>IF('Sample Submission Form'!A140="","",'Sample Submission Form'!A140)</f>
        <v/>
      </c>
      <c r="B158" s="101" t="str">
        <f>IF('Sample Submission Form'!D140="","",'Sample Submission Form'!D140)</f>
        <v/>
      </c>
      <c r="C158" s="101" t="str">
        <f>IF('Sample Submission Form'!I140="","",'Sample Submission Form'!I140)</f>
        <v/>
      </c>
    </row>
    <row r="159" spans="1:3" ht="18.45" x14ac:dyDescent="0.5">
      <c r="A159" s="113" t="str">
        <f>IF('Sample Submission Form'!A141="","",'Sample Submission Form'!A141)</f>
        <v/>
      </c>
      <c r="B159" s="101" t="str">
        <f>IF('Sample Submission Form'!D141="","",'Sample Submission Form'!D141)</f>
        <v/>
      </c>
      <c r="C159" s="101" t="str">
        <f>IF('Sample Submission Form'!I141="","",'Sample Submission Form'!I141)</f>
        <v/>
      </c>
    </row>
    <row r="160" spans="1:3" ht="18.45" x14ac:dyDescent="0.5">
      <c r="A160" s="113" t="str">
        <f>IF('Sample Submission Form'!A142="","",'Sample Submission Form'!A142)</f>
        <v/>
      </c>
      <c r="B160" s="101" t="str">
        <f>IF('Sample Submission Form'!D142="","",'Sample Submission Form'!D142)</f>
        <v/>
      </c>
      <c r="C160" s="101" t="str">
        <f>IF('Sample Submission Form'!I142="","",'Sample Submission Form'!I142)</f>
        <v/>
      </c>
    </row>
    <row r="161" spans="1:3" ht="18.45" x14ac:dyDescent="0.5">
      <c r="A161" s="113" t="str">
        <f>IF('Sample Submission Form'!A143="","",'Sample Submission Form'!A143)</f>
        <v/>
      </c>
      <c r="B161" s="101" t="str">
        <f>IF('Sample Submission Form'!D143="","",'Sample Submission Form'!D143)</f>
        <v/>
      </c>
      <c r="C161" s="101" t="str">
        <f>IF('Sample Submission Form'!I143="","",'Sample Submission Form'!I143)</f>
        <v/>
      </c>
    </row>
    <row r="162" spans="1:3" ht="18.45" x14ac:dyDescent="0.5">
      <c r="A162" s="113" t="str">
        <f>IF('Sample Submission Form'!A144="","",'Sample Submission Form'!A144)</f>
        <v/>
      </c>
      <c r="B162" s="101" t="str">
        <f>IF('Sample Submission Form'!D144="","",'Sample Submission Form'!D144)</f>
        <v/>
      </c>
      <c r="C162" s="101" t="str">
        <f>IF('Sample Submission Form'!I144="","",'Sample Submission Form'!I144)</f>
        <v/>
      </c>
    </row>
    <row r="163" spans="1:3" ht="18.45" x14ac:dyDescent="0.5">
      <c r="A163" s="113" t="str">
        <f>IF('Sample Submission Form'!A145="","",'Sample Submission Form'!A145)</f>
        <v/>
      </c>
      <c r="B163" s="101" t="str">
        <f>IF('Sample Submission Form'!D145="","",'Sample Submission Form'!D145)</f>
        <v/>
      </c>
      <c r="C163" s="101" t="str">
        <f>IF('Sample Submission Form'!I145="","",'Sample Submission Form'!I145)</f>
        <v/>
      </c>
    </row>
    <row r="164" spans="1:3" ht="18.45" x14ac:dyDescent="0.5">
      <c r="A164" s="113" t="str">
        <f>IF('Sample Submission Form'!A146="","",'Sample Submission Form'!A146)</f>
        <v/>
      </c>
      <c r="B164" s="101" t="str">
        <f>IF('Sample Submission Form'!D146="","",'Sample Submission Form'!D146)</f>
        <v/>
      </c>
      <c r="C164" s="101" t="str">
        <f>IF('Sample Submission Form'!I146="","",'Sample Submission Form'!I146)</f>
        <v/>
      </c>
    </row>
    <row r="165" spans="1:3" ht="18.45" x14ac:dyDescent="0.5">
      <c r="A165" s="113" t="str">
        <f>IF('Sample Submission Form'!A147="","",'Sample Submission Form'!A147)</f>
        <v/>
      </c>
      <c r="B165" s="101" t="str">
        <f>IF('Sample Submission Form'!D147="","",'Sample Submission Form'!D147)</f>
        <v/>
      </c>
      <c r="C165" s="101" t="str">
        <f>IF('Sample Submission Form'!I147="","",'Sample Submission Form'!I147)</f>
        <v/>
      </c>
    </row>
    <row r="166" spans="1:3" ht="18.45" x14ac:dyDescent="0.5">
      <c r="A166" s="113" t="str">
        <f>IF('Sample Submission Form'!A148="","",'Sample Submission Form'!A148)</f>
        <v/>
      </c>
      <c r="B166" s="101" t="str">
        <f>IF('Sample Submission Form'!D148="","",'Sample Submission Form'!D148)</f>
        <v/>
      </c>
      <c r="C166" s="101" t="str">
        <f>IF('Sample Submission Form'!I148="","",'Sample Submission Form'!I148)</f>
        <v/>
      </c>
    </row>
    <row r="167" spans="1:3" ht="18.45" x14ac:dyDescent="0.5">
      <c r="A167" s="113" t="str">
        <f>IF('Sample Submission Form'!A149="","",'Sample Submission Form'!A149)</f>
        <v/>
      </c>
      <c r="B167" s="101" t="str">
        <f>IF('Sample Submission Form'!D149="","",'Sample Submission Form'!D149)</f>
        <v/>
      </c>
      <c r="C167" s="101" t="str">
        <f>IF('Sample Submission Form'!I149="","",'Sample Submission Form'!I149)</f>
        <v/>
      </c>
    </row>
    <row r="168" spans="1:3" ht="18.45" x14ac:dyDescent="0.5">
      <c r="A168" s="113" t="str">
        <f>IF('Sample Submission Form'!A150="","",'Sample Submission Form'!A150)</f>
        <v/>
      </c>
      <c r="B168" s="101" t="str">
        <f>IF('Sample Submission Form'!D150="","",'Sample Submission Form'!D150)</f>
        <v/>
      </c>
      <c r="C168" s="101" t="str">
        <f>IF('Sample Submission Form'!I150="","",'Sample Submission Form'!I150)</f>
        <v/>
      </c>
    </row>
    <row r="169" spans="1:3" ht="18.45" x14ac:dyDescent="0.5">
      <c r="A169" s="113" t="str">
        <f>IF('Sample Submission Form'!A151="","",'Sample Submission Form'!A151)</f>
        <v/>
      </c>
      <c r="B169" s="101" t="str">
        <f>IF('Sample Submission Form'!D151="","",'Sample Submission Form'!D151)</f>
        <v/>
      </c>
      <c r="C169" s="101" t="str">
        <f>IF('Sample Submission Form'!I151="","",'Sample Submission Form'!I151)</f>
        <v/>
      </c>
    </row>
    <row r="170" spans="1:3" ht="18.45" x14ac:dyDescent="0.5">
      <c r="A170" s="113" t="str">
        <f>IF('Sample Submission Form'!A152="","",'Sample Submission Form'!A152)</f>
        <v/>
      </c>
      <c r="B170" s="101" t="str">
        <f>IF('Sample Submission Form'!D152="","",'Sample Submission Form'!D152)</f>
        <v/>
      </c>
      <c r="C170" s="101" t="str">
        <f>IF('Sample Submission Form'!I152="","",'Sample Submission Form'!I152)</f>
        <v/>
      </c>
    </row>
    <row r="171" spans="1:3" ht="18.45" x14ac:dyDescent="0.5">
      <c r="A171" s="113" t="str">
        <f>IF('Sample Submission Form'!A153="","",'Sample Submission Form'!A153)</f>
        <v/>
      </c>
      <c r="B171" s="101" t="str">
        <f>IF('Sample Submission Form'!D153="","",'Sample Submission Form'!D153)</f>
        <v/>
      </c>
      <c r="C171" s="101" t="str">
        <f>IF('Sample Submission Form'!I153="","",'Sample Submission Form'!I153)</f>
        <v/>
      </c>
    </row>
    <row r="172" spans="1:3" ht="18.45" x14ac:dyDescent="0.5">
      <c r="A172" s="113" t="str">
        <f>IF('Sample Submission Form'!A154="","",'Sample Submission Form'!A154)</f>
        <v/>
      </c>
      <c r="B172" s="101" t="str">
        <f>IF('Sample Submission Form'!D154="","",'Sample Submission Form'!D154)</f>
        <v/>
      </c>
      <c r="C172" s="101" t="str">
        <f>IF('Sample Submission Form'!I154="","",'Sample Submission Form'!I154)</f>
        <v/>
      </c>
    </row>
    <row r="173" spans="1:3" ht="18.45" x14ac:dyDescent="0.5">
      <c r="A173" s="113" t="str">
        <f>IF('Sample Submission Form'!A155="","",'Sample Submission Form'!A155)</f>
        <v/>
      </c>
      <c r="B173" s="101" t="str">
        <f>IF('Sample Submission Form'!D155="","",'Sample Submission Form'!D155)</f>
        <v/>
      </c>
      <c r="C173" s="101" t="str">
        <f>IF('Sample Submission Form'!I155="","",'Sample Submission Form'!I155)</f>
        <v/>
      </c>
    </row>
    <row r="174" spans="1:3" ht="18.45" x14ac:dyDescent="0.5">
      <c r="A174" s="113" t="str">
        <f>IF('Sample Submission Form'!A156="","",'Sample Submission Form'!A156)</f>
        <v/>
      </c>
      <c r="B174" s="101" t="str">
        <f>IF('Sample Submission Form'!D156="","",'Sample Submission Form'!D156)</f>
        <v/>
      </c>
      <c r="C174" s="101" t="str">
        <f>IF('Sample Submission Form'!I156="","",'Sample Submission Form'!I156)</f>
        <v/>
      </c>
    </row>
    <row r="175" spans="1:3" ht="18.45" x14ac:dyDescent="0.5">
      <c r="A175" s="113" t="str">
        <f>IF('Sample Submission Form'!A157="","",'Sample Submission Form'!A157)</f>
        <v/>
      </c>
      <c r="B175" s="101" t="str">
        <f>IF('Sample Submission Form'!D157="","",'Sample Submission Form'!D157)</f>
        <v/>
      </c>
      <c r="C175" s="101" t="str">
        <f>IF('Sample Submission Form'!I157="","",'Sample Submission Form'!I157)</f>
        <v/>
      </c>
    </row>
    <row r="176" spans="1:3" ht="18.45" x14ac:dyDescent="0.5">
      <c r="A176" s="113" t="str">
        <f>IF('Sample Submission Form'!A158="","",'Sample Submission Form'!A158)</f>
        <v/>
      </c>
      <c r="B176" s="101" t="str">
        <f>IF('Sample Submission Form'!D158="","",'Sample Submission Form'!D158)</f>
        <v/>
      </c>
      <c r="C176" s="101" t="str">
        <f>IF('Sample Submission Form'!I158="","",'Sample Submission Form'!I158)</f>
        <v/>
      </c>
    </row>
    <row r="177" spans="1:3" ht="18.45" x14ac:dyDescent="0.5">
      <c r="A177" s="113" t="str">
        <f>IF('Sample Submission Form'!A159="","",'Sample Submission Form'!A159)</f>
        <v/>
      </c>
      <c r="B177" s="101" t="str">
        <f>IF('Sample Submission Form'!D159="","",'Sample Submission Form'!D159)</f>
        <v/>
      </c>
      <c r="C177" s="101" t="str">
        <f>IF('Sample Submission Form'!I159="","",'Sample Submission Form'!I159)</f>
        <v/>
      </c>
    </row>
    <row r="178" spans="1:3" ht="18.45" x14ac:dyDescent="0.5">
      <c r="A178" s="113" t="str">
        <f>IF('Sample Submission Form'!A160="","",'Sample Submission Form'!A160)</f>
        <v/>
      </c>
      <c r="B178" s="101" t="str">
        <f>IF('Sample Submission Form'!D160="","",'Sample Submission Form'!D160)</f>
        <v/>
      </c>
      <c r="C178" s="101" t="str">
        <f>IF('Sample Submission Form'!I160="","",'Sample Submission Form'!I160)</f>
        <v/>
      </c>
    </row>
    <row r="179" spans="1:3" ht="18.45" x14ac:dyDescent="0.5">
      <c r="A179" s="113" t="str">
        <f>IF('Sample Submission Form'!A161="","",'Sample Submission Form'!A161)</f>
        <v/>
      </c>
      <c r="B179" s="101" t="str">
        <f>IF('Sample Submission Form'!D161="","",'Sample Submission Form'!D161)</f>
        <v/>
      </c>
      <c r="C179" s="101" t="str">
        <f>IF('Sample Submission Form'!I161="","",'Sample Submission Form'!I161)</f>
        <v/>
      </c>
    </row>
    <row r="180" spans="1:3" ht="18.45" x14ac:dyDescent="0.5">
      <c r="A180" s="113" t="str">
        <f>IF('Sample Submission Form'!A162="","",'Sample Submission Form'!A162)</f>
        <v/>
      </c>
      <c r="B180" s="101" t="str">
        <f>IF('Sample Submission Form'!D162="","",'Sample Submission Form'!D162)</f>
        <v/>
      </c>
      <c r="C180" s="101" t="str">
        <f>IF('Sample Submission Form'!I162="","",'Sample Submission Form'!I162)</f>
        <v/>
      </c>
    </row>
    <row r="181" spans="1:3" ht="18.45" x14ac:dyDescent="0.5">
      <c r="A181" s="113" t="str">
        <f>IF('Sample Submission Form'!A163="","",'Sample Submission Form'!A163)</f>
        <v/>
      </c>
      <c r="B181" s="101" t="str">
        <f>IF('Sample Submission Form'!D163="","",'Sample Submission Form'!D163)</f>
        <v/>
      </c>
      <c r="C181" s="101" t="str">
        <f>IF('Sample Submission Form'!I163="","",'Sample Submission Form'!I163)</f>
        <v/>
      </c>
    </row>
    <row r="182" spans="1:3" ht="18.45" x14ac:dyDescent="0.5">
      <c r="A182" s="113" t="str">
        <f>IF('Sample Submission Form'!A164="","",'Sample Submission Form'!A164)</f>
        <v/>
      </c>
      <c r="B182" s="101" t="str">
        <f>IF('Sample Submission Form'!D164="","",'Sample Submission Form'!D164)</f>
        <v/>
      </c>
      <c r="C182" s="101" t="str">
        <f>IF('Sample Submission Form'!I164="","",'Sample Submission Form'!I164)</f>
        <v/>
      </c>
    </row>
    <row r="183" spans="1:3" ht="18.45" x14ac:dyDescent="0.5">
      <c r="A183" s="113" t="str">
        <f>IF('Sample Submission Form'!A165="","",'Sample Submission Form'!A165)</f>
        <v/>
      </c>
      <c r="B183" s="101" t="str">
        <f>IF('Sample Submission Form'!D165="","",'Sample Submission Form'!D165)</f>
        <v/>
      </c>
      <c r="C183" s="101" t="str">
        <f>IF('Sample Submission Form'!I165="","",'Sample Submission Form'!I165)</f>
        <v/>
      </c>
    </row>
    <row r="184" spans="1:3" ht="18.45" x14ac:dyDescent="0.5">
      <c r="A184" s="113" t="str">
        <f>IF('Sample Submission Form'!A166="","",'Sample Submission Form'!A166)</f>
        <v/>
      </c>
      <c r="B184" s="101" t="str">
        <f>IF('Sample Submission Form'!D166="","",'Sample Submission Form'!D166)</f>
        <v/>
      </c>
      <c r="C184" s="101" t="str">
        <f>IF('Sample Submission Form'!I166="","",'Sample Submission Form'!I166)</f>
        <v/>
      </c>
    </row>
    <row r="185" spans="1:3" ht="18.45" x14ac:dyDescent="0.5">
      <c r="A185" s="113" t="str">
        <f>IF('Sample Submission Form'!A167="","",'Sample Submission Form'!A167)</f>
        <v/>
      </c>
      <c r="B185" s="101" t="str">
        <f>IF('Sample Submission Form'!D167="","",'Sample Submission Form'!D167)</f>
        <v/>
      </c>
      <c r="C185" s="101" t="str">
        <f>IF('Sample Submission Form'!I167="","",'Sample Submission Form'!I167)</f>
        <v/>
      </c>
    </row>
    <row r="186" spans="1:3" ht="18.45" x14ac:dyDescent="0.5">
      <c r="A186" s="113" t="str">
        <f>IF('Sample Submission Form'!A168="","",'Sample Submission Form'!A168)</f>
        <v/>
      </c>
      <c r="B186" s="101" t="str">
        <f>IF('Sample Submission Form'!D168="","",'Sample Submission Form'!D168)</f>
        <v/>
      </c>
      <c r="C186" s="101" t="str">
        <f>IF('Sample Submission Form'!I168="","",'Sample Submission Form'!I168)</f>
        <v/>
      </c>
    </row>
    <row r="187" spans="1:3" ht="18.45" x14ac:dyDescent="0.5">
      <c r="A187" s="113" t="str">
        <f>IF('Sample Submission Form'!A169="","",'Sample Submission Form'!A169)</f>
        <v/>
      </c>
      <c r="B187" s="101" t="str">
        <f>IF('Sample Submission Form'!D169="","",'Sample Submission Form'!D169)</f>
        <v/>
      </c>
      <c r="C187" s="101" t="str">
        <f>IF('Sample Submission Form'!I169="","",'Sample Submission Form'!I169)</f>
        <v/>
      </c>
    </row>
    <row r="188" spans="1:3" ht="18.45" x14ac:dyDescent="0.5">
      <c r="A188" s="113" t="str">
        <f>IF('Sample Submission Form'!A170="","",'Sample Submission Form'!A170)</f>
        <v/>
      </c>
      <c r="B188" s="101" t="str">
        <f>IF('Sample Submission Form'!D170="","",'Sample Submission Form'!D170)</f>
        <v/>
      </c>
      <c r="C188" s="101" t="str">
        <f>IF('Sample Submission Form'!I170="","",'Sample Submission Form'!I170)</f>
        <v/>
      </c>
    </row>
    <row r="189" spans="1:3" ht="18.45" x14ac:dyDescent="0.5">
      <c r="A189" s="113" t="str">
        <f>IF('Sample Submission Form'!A171="","",'Sample Submission Form'!A171)</f>
        <v/>
      </c>
      <c r="B189" s="101" t="str">
        <f>IF('Sample Submission Form'!D171="","",'Sample Submission Form'!D171)</f>
        <v/>
      </c>
      <c r="C189" s="101" t="str">
        <f>IF('Sample Submission Form'!I171="","",'Sample Submission Form'!I171)</f>
        <v/>
      </c>
    </row>
    <row r="190" spans="1:3" ht="18.45" x14ac:dyDescent="0.5">
      <c r="A190" s="113" t="str">
        <f>IF('Sample Submission Form'!A172="","",'Sample Submission Form'!A172)</f>
        <v/>
      </c>
      <c r="B190" s="101" t="str">
        <f>IF('Sample Submission Form'!D172="","",'Sample Submission Form'!D172)</f>
        <v/>
      </c>
      <c r="C190" s="101" t="str">
        <f>IF('Sample Submission Form'!I172="","",'Sample Submission Form'!I172)</f>
        <v/>
      </c>
    </row>
    <row r="191" spans="1:3" ht="18.45" x14ac:dyDescent="0.5">
      <c r="A191" s="113" t="str">
        <f>IF('Sample Submission Form'!A173="","",'Sample Submission Form'!A173)</f>
        <v/>
      </c>
      <c r="B191" s="101" t="str">
        <f>IF('Sample Submission Form'!D173="","",'Sample Submission Form'!D173)</f>
        <v/>
      </c>
      <c r="C191" s="101" t="str">
        <f>IF('Sample Submission Form'!I173="","",'Sample Submission Form'!I173)</f>
        <v/>
      </c>
    </row>
    <row r="192" spans="1:3" ht="18.45" x14ac:dyDescent="0.5">
      <c r="A192" s="113" t="str">
        <f>IF('Sample Submission Form'!A174="","",'Sample Submission Form'!A174)</f>
        <v/>
      </c>
      <c r="B192" s="101" t="str">
        <f>IF('Sample Submission Form'!D174="","",'Sample Submission Form'!D174)</f>
        <v/>
      </c>
      <c r="C192" s="101" t="str">
        <f>IF('Sample Submission Form'!I174="","",'Sample Submission Form'!I174)</f>
        <v/>
      </c>
    </row>
    <row r="193" spans="1:3" ht="18.45" x14ac:dyDescent="0.5">
      <c r="A193" s="113" t="str">
        <f>IF('Sample Submission Form'!A175="","",'Sample Submission Form'!A175)</f>
        <v/>
      </c>
      <c r="B193" s="101" t="str">
        <f>IF('Sample Submission Form'!D175="","",'Sample Submission Form'!D175)</f>
        <v/>
      </c>
      <c r="C193" s="101" t="str">
        <f>IF('Sample Submission Form'!I175="","",'Sample Submission Form'!I175)</f>
        <v/>
      </c>
    </row>
    <row r="194" spans="1:3" ht="18.45" x14ac:dyDescent="0.5">
      <c r="A194" s="113" t="str">
        <f>IF('Sample Submission Form'!A176="","",'Sample Submission Form'!A176)</f>
        <v/>
      </c>
      <c r="B194" s="101" t="str">
        <f>IF('Sample Submission Form'!D176="","",'Sample Submission Form'!D176)</f>
        <v/>
      </c>
      <c r="C194" s="101" t="str">
        <f>IF('Sample Submission Form'!I176="","",'Sample Submission Form'!I176)</f>
        <v/>
      </c>
    </row>
    <row r="195" spans="1:3" ht="18.45" x14ac:dyDescent="0.5">
      <c r="A195" s="113" t="str">
        <f>IF('Sample Submission Form'!A177="","",'Sample Submission Form'!A177)</f>
        <v/>
      </c>
      <c r="B195" s="101" t="str">
        <f>IF('Sample Submission Form'!D177="","",'Sample Submission Form'!D177)</f>
        <v/>
      </c>
      <c r="C195" s="101" t="str">
        <f>IF('Sample Submission Form'!I177="","",'Sample Submission Form'!I177)</f>
        <v/>
      </c>
    </row>
    <row r="196" spans="1:3" ht="18.45" x14ac:dyDescent="0.5">
      <c r="A196" s="113" t="str">
        <f>IF('Sample Submission Form'!A178="","",'Sample Submission Form'!A178)</f>
        <v/>
      </c>
      <c r="B196" s="101" t="str">
        <f>IF('Sample Submission Form'!D178="","",'Sample Submission Form'!D178)</f>
        <v/>
      </c>
      <c r="C196" s="101" t="str">
        <f>IF('Sample Submission Form'!I178="","",'Sample Submission Form'!I178)</f>
        <v/>
      </c>
    </row>
    <row r="197" spans="1:3" ht="18.45" x14ac:dyDescent="0.5">
      <c r="A197" s="113" t="str">
        <f>IF('Sample Submission Form'!A179="","",'Sample Submission Form'!A179)</f>
        <v/>
      </c>
      <c r="B197" s="101" t="str">
        <f>IF('Sample Submission Form'!D179="","",'Sample Submission Form'!D179)</f>
        <v/>
      </c>
      <c r="C197" s="101" t="str">
        <f>IF('Sample Submission Form'!I179="","",'Sample Submission Form'!I179)</f>
        <v/>
      </c>
    </row>
    <row r="198" spans="1:3" ht="18.45" x14ac:dyDescent="0.5">
      <c r="A198" s="113" t="str">
        <f>IF('Sample Submission Form'!A180="","",'Sample Submission Form'!A180)</f>
        <v/>
      </c>
      <c r="B198" s="101" t="str">
        <f>IF('Sample Submission Form'!D180="","",'Sample Submission Form'!D180)</f>
        <v/>
      </c>
      <c r="C198" s="101" t="str">
        <f>IF('Sample Submission Form'!I180="","",'Sample Submission Form'!I180)</f>
        <v/>
      </c>
    </row>
    <row r="199" spans="1:3" ht="18.45" x14ac:dyDescent="0.5">
      <c r="A199" s="113" t="str">
        <f>IF('Sample Submission Form'!A181="","",'Sample Submission Form'!A181)</f>
        <v/>
      </c>
      <c r="B199" s="101" t="str">
        <f>IF('Sample Submission Form'!D181="","",'Sample Submission Form'!D181)</f>
        <v/>
      </c>
      <c r="C199" s="101" t="str">
        <f>IF('Sample Submission Form'!I181="","",'Sample Submission Form'!I181)</f>
        <v/>
      </c>
    </row>
    <row r="200" spans="1:3" ht="18.45" x14ac:dyDescent="0.5">
      <c r="A200" s="113" t="str">
        <f>IF('Sample Submission Form'!A182="","",'Sample Submission Form'!A182)</f>
        <v/>
      </c>
      <c r="B200" s="101" t="str">
        <f>IF('Sample Submission Form'!D182="","",'Sample Submission Form'!D182)</f>
        <v/>
      </c>
      <c r="C200" s="101" t="str">
        <f>IF('Sample Submission Form'!I182="","",'Sample Submission Form'!I182)</f>
        <v/>
      </c>
    </row>
    <row r="201" spans="1:3" ht="18.45" x14ac:dyDescent="0.5">
      <c r="A201" s="113" t="str">
        <f>IF('Sample Submission Form'!A183="","",'Sample Submission Form'!A183)</f>
        <v/>
      </c>
      <c r="B201" s="101" t="str">
        <f>IF('Sample Submission Form'!D183="","",'Sample Submission Form'!D183)</f>
        <v/>
      </c>
      <c r="C201" s="101" t="str">
        <f>IF('Sample Submission Form'!I183="","",'Sample Submission Form'!I183)</f>
        <v/>
      </c>
    </row>
    <row r="202" spans="1:3" ht="18.45" x14ac:dyDescent="0.5">
      <c r="A202" s="113" t="str">
        <f>IF('Sample Submission Form'!A184="","",'Sample Submission Form'!A184)</f>
        <v/>
      </c>
      <c r="B202" s="101" t="str">
        <f>IF('Sample Submission Form'!D184="","",'Sample Submission Form'!D184)</f>
        <v/>
      </c>
      <c r="C202" s="101" t="str">
        <f>IF('Sample Submission Form'!I184="","",'Sample Submission Form'!I184)</f>
        <v/>
      </c>
    </row>
    <row r="203" spans="1:3" ht="18.45" x14ac:dyDescent="0.5">
      <c r="A203" s="113" t="str">
        <f>IF('Sample Submission Form'!A185="","",'Sample Submission Form'!A185)</f>
        <v/>
      </c>
      <c r="B203" s="101" t="str">
        <f>IF('Sample Submission Form'!D185="","",'Sample Submission Form'!D185)</f>
        <v/>
      </c>
      <c r="C203" s="101" t="str">
        <f>IF('Sample Submission Form'!I185="","",'Sample Submission Form'!I185)</f>
        <v/>
      </c>
    </row>
    <row r="204" spans="1:3" ht="18.45" x14ac:dyDescent="0.5">
      <c r="A204" s="113" t="str">
        <f>IF('Sample Submission Form'!A186="","",'Sample Submission Form'!A186)</f>
        <v/>
      </c>
      <c r="B204" s="101" t="str">
        <f>IF('Sample Submission Form'!D186="","",'Sample Submission Form'!D186)</f>
        <v/>
      </c>
      <c r="C204" s="101" t="str">
        <f>IF('Sample Submission Form'!I186="","",'Sample Submission Form'!I186)</f>
        <v/>
      </c>
    </row>
    <row r="205" spans="1:3" ht="18.45" x14ac:dyDescent="0.5">
      <c r="A205" s="113" t="str">
        <f>IF('Sample Submission Form'!A187="","",'Sample Submission Form'!A187)</f>
        <v/>
      </c>
      <c r="B205" s="101" t="str">
        <f>IF('Sample Submission Form'!D187="","",'Sample Submission Form'!D187)</f>
        <v/>
      </c>
      <c r="C205" s="101" t="str">
        <f>IF('Sample Submission Form'!I187="","",'Sample Submission Form'!I187)</f>
        <v/>
      </c>
    </row>
    <row r="206" spans="1:3" ht="18.45" x14ac:dyDescent="0.5">
      <c r="A206" s="113" t="str">
        <f>IF('Sample Submission Form'!A188="","",'Sample Submission Form'!A188)</f>
        <v/>
      </c>
      <c r="B206" s="101" t="str">
        <f>IF('Sample Submission Form'!D188="","",'Sample Submission Form'!D188)</f>
        <v/>
      </c>
      <c r="C206" s="101" t="str">
        <f>IF('Sample Submission Form'!I188="","",'Sample Submission Form'!I188)</f>
        <v/>
      </c>
    </row>
    <row r="207" spans="1:3" ht="18.45" x14ac:dyDescent="0.5">
      <c r="A207" s="113" t="str">
        <f>IF('Sample Submission Form'!A189="","",'Sample Submission Form'!A189)</f>
        <v/>
      </c>
      <c r="B207" s="101" t="str">
        <f>IF('Sample Submission Form'!D189="","",'Sample Submission Form'!D189)</f>
        <v/>
      </c>
      <c r="C207" s="101" t="str">
        <f>IF('Sample Submission Form'!I189="","",'Sample Submission Form'!I189)</f>
        <v/>
      </c>
    </row>
    <row r="208" spans="1:3" ht="18.45" x14ac:dyDescent="0.5">
      <c r="A208" s="113" t="str">
        <f>IF('Sample Submission Form'!A190="","",'Sample Submission Form'!A190)</f>
        <v/>
      </c>
      <c r="B208" s="101" t="str">
        <f>IF('Sample Submission Form'!D190="","",'Sample Submission Form'!D190)</f>
        <v/>
      </c>
      <c r="C208" s="101" t="str">
        <f>IF('Sample Submission Form'!I190="","",'Sample Submission Form'!I190)</f>
        <v/>
      </c>
    </row>
    <row r="209" spans="1:3" ht="18.45" x14ac:dyDescent="0.5">
      <c r="A209" s="113" t="str">
        <f>IF('Sample Submission Form'!A191="","",'Sample Submission Form'!A191)</f>
        <v/>
      </c>
      <c r="B209" s="101" t="str">
        <f>IF('Sample Submission Form'!D191="","",'Sample Submission Form'!D191)</f>
        <v/>
      </c>
      <c r="C209" s="101" t="str">
        <f>IF('Sample Submission Form'!I191="","",'Sample Submission Form'!I191)</f>
        <v/>
      </c>
    </row>
    <row r="210" spans="1:3" ht="18.45" x14ac:dyDescent="0.5">
      <c r="A210" s="113" t="str">
        <f>IF('Sample Submission Form'!A192="","",'Sample Submission Form'!A192)</f>
        <v/>
      </c>
      <c r="B210" s="101" t="str">
        <f>IF('Sample Submission Form'!D192="","",'Sample Submission Form'!D192)</f>
        <v/>
      </c>
      <c r="C210" s="101" t="str">
        <f>IF('Sample Submission Form'!I192="","",'Sample Submission Form'!I192)</f>
        <v/>
      </c>
    </row>
    <row r="211" spans="1:3" ht="18.45" x14ac:dyDescent="0.5">
      <c r="A211" s="113" t="str">
        <f>IF('Sample Submission Form'!A193="","",'Sample Submission Form'!A193)</f>
        <v/>
      </c>
      <c r="B211" s="101" t="str">
        <f>IF('Sample Submission Form'!D193="","",'Sample Submission Form'!D193)</f>
        <v/>
      </c>
      <c r="C211" s="101" t="str">
        <f>IF('Sample Submission Form'!I193="","",'Sample Submission Form'!I193)</f>
        <v/>
      </c>
    </row>
    <row r="212" spans="1:3" ht="18.45" x14ac:dyDescent="0.5">
      <c r="A212" s="113" t="str">
        <f>IF('Sample Submission Form'!A194="","",'Sample Submission Form'!A194)</f>
        <v/>
      </c>
      <c r="B212" s="101" t="str">
        <f>IF('Sample Submission Form'!D194="","",'Sample Submission Form'!D194)</f>
        <v/>
      </c>
      <c r="C212" s="101" t="str">
        <f>IF('Sample Submission Form'!I194="","",'Sample Submission Form'!I194)</f>
        <v/>
      </c>
    </row>
    <row r="213" spans="1:3" ht="18.45" x14ac:dyDescent="0.5">
      <c r="A213" s="113" t="str">
        <f>IF('Sample Submission Form'!A195="","",'Sample Submission Form'!A195)</f>
        <v/>
      </c>
      <c r="B213" s="101" t="str">
        <f>IF('Sample Submission Form'!D195="","",'Sample Submission Form'!D195)</f>
        <v/>
      </c>
      <c r="C213" s="101" t="str">
        <f>IF('Sample Submission Form'!I195="","",'Sample Submission Form'!I195)</f>
        <v/>
      </c>
    </row>
    <row r="214" spans="1:3" ht="18.45" x14ac:dyDescent="0.5">
      <c r="A214" s="113" t="str">
        <f>IF('Sample Submission Form'!A196="","",'Sample Submission Form'!A196)</f>
        <v/>
      </c>
      <c r="B214" s="101" t="str">
        <f>IF('Sample Submission Form'!D196="","",'Sample Submission Form'!D196)</f>
        <v/>
      </c>
      <c r="C214" s="101" t="str">
        <f>IF('Sample Submission Form'!I196="","",'Sample Submission Form'!I196)</f>
        <v/>
      </c>
    </row>
    <row r="215" spans="1:3" ht="18.45" x14ac:dyDescent="0.5">
      <c r="A215" s="113" t="str">
        <f>IF('Sample Submission Form'!A197="","",'Sample Submission Form'!A197)</f>
        <v/>
      </c>
      <c r="B215" s="101" t="str">
        <f>IF('Sample Submission Form'!D197="","",'Sample Submission Form'!D197)</f>
        <v/>
      </c>
      <c r="C215" s="101" t="str">
        <f>IF('Sample Submission Form'!I197="","",'Sample Submission Form'!I197)</f>
        <v/>
      </c>
    </row>
    <row r="216" spans="1:3" ht="18.45" x14ac:dyDescent="0.5">
      <c r="A216" s="113" t="str">
        <f>IF('Sample Submission Form'!A198="","",'Sample Submission Form'!A198)</f>
        <v/>
      </c>
      <c r="B216" s="101" t="str">
        <f>IF('Sample Submission Form'!D198="","",'Sample Submission Form'!D198)</f>
        <v/>
      </c>
      <c r="C216" s="101" t="str">
        <f>IF('Sample Submission Form'!I198="","",'Sample Submission Form'!I198)</f>
        <v/>
      </c>
    </row>
    <row r="217" spans="1:3" ht="18.45" x14ac:dyDescent="0.5">
      <c r="A217" s="113" t="str">
        <f>IF('Sample Submission Form'!A199="","",'Sample Submission Form'!A199)</f>
        <v/>
      </c>
      <c r="B217" s="101" t="str">
        <f>IF('Sample Submission Form'!D199="","",'Sample Submission Form'!D199)</f>
        <v/>
      </c>
      <c r="C217" s="101" t="str">
        <f>IF('Sample Submission Form'!I199="","",'Sample Submission Form'!I199)</f>
        <v/>
      </c>
    </row>
    <row r="218" spans="1:3" ht="18.45" x14ac:dyDescent="0.5">
      <c r="A218" s="113" t="str">
        <f>IF('Sample Submission Form'!A200="","",'Sample Submission Form'!A200)</f>
        <v/>
      </c>
      <c r="B218" s="101" t="str">
        <f>IF('Sample Submission Form'!D200="","",'Sample Submission Form'!D200)</f>
        <v/>
      </c>
      <c r="C218" s="101" t="str">
        <f>IF('Sample Submission Form'!I200="","",'Sample Submission Form'!I200)</f>
        <v/>
      </c>
    </row>
    <row r="219" spans="1:3" ht="18.45" x14ac:dyDescent="0.5">
      <c r="A219" s="113" t="str">
        <f>IF('Sample Submission Form'!A201="","",'Sample Submission Form'!A201)</f>
        <v/>
      </c>
      <c r="B219" s="101" t="str">
        <f>IF('Sample Submission Form'!D201="","",'Sample Submission Form'!D201)</f>
        <v/>
      </c>
      <c r="C219" s="101" t="str">
        <f>IF('Sample Submission Form'!I201="","",'Sample Submission Form'!I201)</f>
        <v/>
      </c>
    </row>
    <row r="220" spans="1:3" ht="18.45" x14ac:dyDescent="0.5">
      <c r="A220" s="113" t="str">
        <f>IF('Sample Submission Form'!A202="","",'Sample Submission Form'!A202)</f>
        <v/>
      </c>
      <c r="B220" s="101" t="str">
        <f>IF('Sample Submission Form'!D202="","",'Sample Submission Form'!D202)</f>
        <v/>
      </c>
      <c r="C220" s="101" t="str">
        <f>IF('Sample Submission Form'!I202="","",'Sample Submission Form'!I202)</f>
        <v/>
      </c>
    </row>
    <row r="221" spans="1:3" ht="18.45" x14ac:dyDescent="0.5">
      <c r="A221" s="113" t="str">
        <f>IF('Sample Submission Form'!A203="","",'Sample Submission Form'!A203)</f>
        <v/>
      </c>
      <c r="B221" s="101" t="str">
        <f>IF('Sample Submission Form'!D203="","",'Sample Submission Form'!D203)</f>
        <v/>
      </c>
      <c r="C221" s="101" t="str">
        <f>IF('Sample Submission Form'!I203="","",'Sample Submission Form'!I203)</f>
        <v/>
      </c>
    </row>
    <row r="222" spans="1:3" ht="18.45" x14ac:dyDescent="0.5">
      <c r="A222" s="113" t="str">
        <f>IF('Sample Submission Form'!A204="","",'Sample Submission Form'!A204)</f>
        <v/>
      </c>
      <c r="B222" s="101" t="str">
        <f>IF('Sample Submission Form'!D204="","",'Sample Submission Form'!D204)</f>
        <v/>
      </c>
      <c r="C222" s="101" t="str">
        <f>IF('Sample Submission Form'!I204="","",'Sample Submission Form'!I204)</f>
        <v/>
      </c>
    </row>
    <row r="223" spans="1:3" ht="18.45" x14ac:dyDescent="0.5">
      <c r="A223" s="113" t="str">
        <f>IF('Sample Submission Form'!A205="","",'Sample Submission Form'!A205)</f>
        <v/>
      </c>
      <c r="B223" s="101" t="str">
        <f>IF('Sample Submission Form'!D205="","",'Sample Submission Form'!D205)</f>
        <v/>
      </c>
      <c r="C223" s="101" t="str">
        <f>IF('Sample Submission Form'!I205="","",'Sample Submission Form'!I205)</f>
        <v/>
      </c>
    </row>
    <row r="224" spans="1:3" ht="18.45" x14ac:dyDescent="0.5">
      <c r="A224" s="113" t="str">
        <f>IF('Sample Submission Form'!A206="","",'Sample Submission Form'!A206)</f>
        <v/>
      </c>
      <c r="B224" s="101" t="str">
        <f>IF('Sample Submission Form'!D206="","",'Sample Submission Form'!D206)</f>
        <v/>
      </c>
      <c r="C224" s="101" t="str">
        <f>IF('Sample Submission Form'!I206="","",'Sample Submission Form'!I206)</f>
        <v/>
      </c>
    </row>
    <row r="225" spans="1:3" ht="18.45" x14ac:dyDescent="0.5">
      <c r="A225" s="113" t="str">
        <f>IF('Sample Submission Form'!A207="","",'Sample Submission Form'!A207)</f>
        <v/>
      </c>
      <c r="B225" s="101" t="str">
        <f>IF('Sample Submission Form'!D207="","",'Sample Submission Form'!D207)</f>
        <v/>
      </c>
      <c r="C225" s="101" t="str">
        <f>IF('Sample Submission Form'!I207="","",'Sample Submission Form'!I207)</f>
        <v/>
      </c>
    </row>
    <row r="226" spans="1:3" ht="18.45" x14ac:dyDescent="0.5">
      <c r="A226" s="113" t="str">
        <f>IF('Sample Submission Form'!A208="","",'Sample Submission Form'!A208)</f>
        <v/>
      </c>
      <c r="B226" s="101" t="str">
        <f>IF('Sample Submission Form'!D208="","",'Sample Submission Form'!D208)</f>
        <v/>
      </c>
      <c r="C226" s="101" t="str">
        <f>IF('Sample Submission Form'!I208="","",'Sample Submission Form'!I208)</f>
        <v/>
      </c>
    </row>
    <row r="227" spans="1:3" ht="18.45" x14ac:dyDescent="0.5">
      <c r="A227" s="113" t="str">
        <f>IF('Sample Submission Form'!A209="","",'Sample Submission Form'!A209)</f>
        <v/>
      </c>
      <c r="B227" s="101" t="str">
        <f>IF('Sample Submission Form'!D209="","",'Sample Submission Form'!D209)</f>
        <v/>
      </c>
      <c r="C227" s="101" t="str">
        <f>IF('Sample Submission Form'!I209="","",'Sample Submission Form'!I209)</f>
        <v/>
      </c>
    </row>
    <row r="228" spans="1:3" ht="18.45" x14ac:dyDescent="0.5">
      <c r="A228" s="113" t="str">
        <f>IF('Sample Submission Form'!A210="","",'Sample Submission Form'!A210)</f>
        <v/>
      </c>
      <c r="B228" s="101" t="str">
        <f>IF('Sample Submission Form'!D210="","",'Sample Submission Form'!D210)</f>
        <v/>
      </c>
      <c r="C228" s="101" t="str">
        <f>IF('Sample Submission Form'!I210="","",'Sample Submission Form'!I210)</f>
        <v/>
      </c>
    </row>
    <row r="229" spans="1:3" ht="18.45" x14ac:dyDescent="0.5">
      <c r="A229" s="113" t="str">
        <f>IF('Sample Submission Form'!A211="","",'Sample Submission Form'!A211)</f>
        <v/>
      </c>
      <c r="B229" s="101" t="str">
        <f>IF('Sample Submission Form'!D211="","",'Sample Submission Form'!D211)</f>
        <v/>
      </c>
      <c r="C229" s="101" t="str">
        <f>IF('Sample Submission Form'!I211="","",'Sample Submission Form'!I211)</f>
        <v/>
      </c>
    </row>
    <row r="230" spans="1:3" ht="18.45" x14ac:dyDescent="0.5">
      <c r="A230" s="113" t="str">
        <f>IF('Sample Submission Form'!A212="","",'Sample Submission Form'!A212)</f>
        <v/>
      </c>
      <c r="B230" s="101" t="str">
        <f>IF('Sample Submission Form'!D212="","",'Sample Submission Form'!D212)</f>
        <v/>
      </c>
      <c r="C230" s="101" t="str">
        <f>IF('Sample Submission Form'!I212="","",'Sample Submission Form'!I212)</f>
        <v/>
      </c>
    </row>
    <row r="231" spans="1:3" ht="18.45" x14ac:dyDescent="0.5">
      <c r="A231" s="113" t="str">
        <f>IF('Sample Submission Form'!A213="","",'Sample Submission Form'!A213)</f>
        <v/>
      </c>
      <c r="B231" s="101" t="str">
        <f>IF('Sample Submission Form'!D213="","",'Sample Submission Form'!D213)</f>
        <v/>
      </c>
      <c r="C231" s="101" t="str">
        <f>IF('Sample Submission Form'!I213="","",'Sample Submission Form'!I213)</f>
        <v/>
      </c>
    </row>
    <row r="232" spans="1:3" ht="18.45" x14ac:dyDescent="0.5">
      <c r="A232" s="113" t="str">
        <f>IF('Sample Submission Form'!A214="","",'Sample Submission Form'!A214)</f>
        <v/>
      </c>
      <c r="B232" s="101" t="str">
        <f>IF('Sample Submission Form'!D214="","",'Sample Submission Form'!D214)</f>
        <v/>
      </c>
      <c r="C232" s="101" t="str">
        <f>IF('Sample Submission Form'!I214="","",'Sample Submission Form'!I214)</f>
        <v/>
      </c>
    </row>
    <row r="233" spans="1:3" ht="18.45" x14ac:dyDescent="0.5">
      <c r="A233" s="113" t="str">
        <f>IF('Sample Submission Form'!A215="","",'Sample Submission Form'!A215)</f>
        <v/>
      </c>
      <c r="B233" s="101" t="str">
        <f>IF('Sample Submission Form'!D215="","",'Sample Submission Form'!D215)</f>
        <v/>
      </c>
      <c r="C233" s="101" t="str">
        <f>IF('Sample Submission Form'!I215="","",'Sample Submission Form'!I215)</f>
        <v/>
      </c>
    </row>
    <row r="234" spans="1:3" ht="18.45" x14ac:dyDescent="0.5">
      <c r="A234" s="113" t="str">
        <f>IF('Sample Submission Form'!A216="","",'Sample Submission Form'!A216)</f>
        <v/>
      </c>
      <c r="B234" s="101" t="str">
        <f>IF('Sample Submission Form'!D216="","",'Sample Submission Form'!D216)</f>
        <v/>
      </c>
      <c r="C234" s="101" t="str">
        <f>IF('Sample Submission Form'!I216="","",'Sample Submission Form'!I216)</f>
        <v/>
      </c>
    </row>
    <row r="235" spans="1:3" ht="18.45" x14ac:dyDescent="0.5">
      <c r="A235" s="113" t="str">
        <f>IF('Sample Submission Form'!A217="","",'Sample Submission Form'!A217)</f>
        <v/>
      </c>
      <c r="B235" s="101" t="str">
        <f>IF('Sample Submission Form'!D217="","",'Sample Submission Form'!D217)</f>
        <v/>
      </c>
      <c r="C235" s="101" t="str">
        <f>IF('Sample Submission Form'!I217="","",'Sample Submission Form'!I217)</f>
        <v/>
      </c>
    </row>
    <row r="236" spans="1:3" ht="18.45" x14ac:dyDescent="0.5">
      <c r="A236" s="113" t="str">
        <f>IF('Sample Submission Form'!A218="","",'Sample Submission Form'!A218)</f>
        <v/>
      </c>
      <c r="B236" s="101" t="str">
        <f>IF('Sample Submission Form'!D218="","",'Sample Submission Form'!D218)</f>
        <v/>
      </c>
      <c r="C236" s="101" t="str">
        <f>IF('Sample Submission Form'!I218="","",'Sample Submission Form'!I218)</f>
        <v/>
      </c>
    </row>
    <row r="237" spans="1:3" ht="18.45" x14ac:dyDescent="0.5">
      <c r="A237" s="113" t="str">
        <f>IF('Sample Submission Form'!A219="","",'Sample Submission Form'!A219)</f>
        <v/>
      </c>
      <c r="B237" s="101" t="str">
        <f>IF('Sample Submission Form'!D219="","",'Sample Submission Form'!D219)</f>
        <v/>
      </c>
      <c r="C237" s="101" t="str">
        <f>IF('Sample Submission Form'!I219="","",'Sample Submission Form'!I219)</f>
        <v/>
      </c>
    </row>
    <row r="238" spans="1:3" ht="18.45" x14ac:dyDescent="0.5">
      <c r="A238" s="113" t="str">
        <f>IF('Sample Submission Form'!A220="","",'Sample Submission Form'!A220)</f>
        <v/>
      </c>
      <c r="B238" s="101" t="str">
        <f>IF('Sample Submission Form'!D220="","",'Sample Submission Form'!D220)</f>
        <v/>
      </c>
      <c r="C238" s="101" t="str">
        <f>IF('Sample Submission Form'!I220="","",'Sample Submission Form'!I220)</f>
        <v/>
      </c>
    </row>
    <row r="239" spans="1:3" ht="18.45" x14ac:dyDescent="0.5">
      <c r="A239" s="113" t="str">
        <f>IF('Sample Submission Form'!A221="","",'Sample Submission Form'!A221)</f>
        <v/>
      </c>
      <c r="B239" s="101" t="str">
        <f>IF('Sample Submission Form'!D221="","",'Sample Submission Form'!D221)</f>
        <v/>
      </c>
      <c r="C239" s="101" t="str">
        <f>IF('Sample Submission Form'!I221="","",'Sample Submission Form'!I221)</f>
        <v/>
      </c>
    </row>
    <row r="240" spans="1:3" ht="18.45" x14ac:dyDescent="0.5">
      <c r="A240" s="113" t="str">
        <f>IF('Sample Submission Form'!A222="","",'Sample Submission Form'!A222)</f>
        <v/>
      </c>
      <c r="B240" s="101" t="str">
        <f>IF('Sample Submission Form'!D222="","",'Sample Submission Form'!D222)</f>
        <v/>
      </c>
      <c r="C240" s="101" t="str">
        <f>IF('Sample Submission Form'!I222="","",'Sample Submission Form'!I222)</f>
        <v/>
      </c>
    </row>
    <row r="241" spans="1:3" ht="18.45" x14ac:dyDescent="0.5">
      <c r="A241" s="113" t="str">
        <f>IF('Sample Submission Form'!A223="","",'Sample Submission Form'!A223)</f>
        <v/>
      </c>
      <c r="B241" s="101" t="str">
        <f>IF('Sample Submission Form'!D223="","",'Sample Submission Form'!D223)</f>
        <v/>
      </c>
      <c r="C241" s="101" t="str">
        <f>IF('Sample Submission Form'!I223="","",'Sample Submission Form'!I223)</f>
        <v/>
      </c>
    </row>
    <row r="242" spans="1:3" ht="18.45" x14ac:dyDescent="0.5">
      <c r="A242" s="113" t="str">
        <f>IF('Sample Submission Form'!A224="","",'Sample Submission Form'!A224)</f>
        <v/>
      </c>
      <c r="B242" s="101" t="str">
        <f>IF('Sample Submission Form'!D224="","",'Sample Submission Form'!D224)</f>
        <v/>
      </c>
      <c r="C242" s="101" t="str">
        <f>IF('Sample Submission Form'!I224="","",'Sample Submission Form'!I224)</f>
        <v/>
      </c>
    </row>
    <row r="243" spans="1:3" ht="18.45" x14ac:dyDescent="0.5">
      <c r="A243" s="113" t="str">
        <f>IF('Sample Submission Form'!A225="","",'Sample Submission Form'!A225)</f>
        <v/>
      </c>
      <c r="B243" s="101" t="str">
        <f>IF('Sample Submission Form'!D225="","",'Sample Submission Form'!D225)</f>
        <v/>
      </c>
      <c r="C243" s="101" t="str">
        <f>IF('Sample Submission Form'!I225="","",'Sample Submission Form'!I225)</f>
        <v/>
      </c>
    </row>
    <row r="244" spans="1:3" ht="18.45" x14ac:dyDescent="0.5">
      <c r="A244" s="113" t="str">
        <f>IF('Sample Submission Form'!A226="","",'Sample Submission Form'!A226)</f>
        <v/>
      </c>
      <c r="B244" s="101" t="str">
        <f>IF('Sample Submission Form'!D226="","",'Sample Submission Form'!D226)</f>
        <v/>
      </c>
      <c r="C244" s="101" t="str">
        <f>IF('Sample Submission Form'!I226="","",'Sample Submission Form'!I226)</f>
        <v/>
      </c>
    </row>
    <row r="245" spans="1:3" ht="18.45" x14ac:dyDescent="0.5">
      <c r="A245" s="113" t="str">
        <f>IF('Sample Submission Form'!A227="","",'Sample Submission Form'!A227)</f>
        <v/>
      </c>
      <c r="B245" s="101" t="str">
        <f>IF('Sample Submission Form'!D227="","",'Sample Submission Form'!D227)</f>
        <v/>
      </c>
      <c r="C245" s="101" t="str">
        <f>IF('Sample Submission Form'!I227="","",'Sample Submission Form'!I227)</f>
        <v/>
      </c>
    </row>
    <row r="246" spans="1:3" ht="18.45" x14ac:dyDescent="0.5">
      <c r="A246" s="113" t="str">
        <f>IF('Sample Submission Form'!A228="","",'Sample Submission Form'!A228)</f>
        <v/>
      </c>
      <c r="B246" s="101" t="str">
        <f>IF('Sample Submission Form'!D228="","",'Sample Submission Form'!D228)</f>
        <v/>
      </c>
      <c r="C246" s="101" t="str">
        <f>IF('Sample Submission Form'!I228="","",'Sample Submission Form'!I228)</f>
        <v/>
      </c>
    </row>
    <row r="247" spans="1:3" ht="18.45" x14ac:dyDescent="0.5">
      <c r="A247" s="113" t="str">
        <f>IF('Sample Submission Form'!A229="","",'Sample Submission Form'!A229)</f>
        <v/>
      </c>
      <c r="B247" s="101" t="str">
        <f>IF('Sample Submission Form'!D229="","",'Sample Submission Form'!D229)</f>
        <v/>
      </c>
      <c r="C247" s="101" t="str">
        <f>IF('Sample Submission Form'!I229="","",'Sample Submission Form'!I229)</f>
        <v/>
      </c>
    </row>
    <row r="248" spans="1:3" ht="18.45" x14ac:dyDescent="0.5">
      <c r="A248" s="113" t="str">
        <f>IF('Sample Submission Form'!A230="","",'Sample Submission Form'!A230)</f>
        <v/>
      </c>
      <c r="B248" s="101" t="str">
        <f>IF('Sample Submission Form'!D230="","",'Sample Submission Form'!D230)</f>
        <v/>
      </c>
      <c r="C248" s="101" t="str">
        <f>IF('Sample Submission Form'!I230="","",'Sample Submission Form'!I230)</f>
        <v/>
      </c>
    </row>
    <row r="249" spans="1:3" ht="18.45" x14ac:dyDescent="0.5">
      <c r="A249" s="113" t="str">
        <f>IF('Sample Submission Form'!A231="","",'Sample Submission Form'!A231)</f>
        <v/>
      </c>
      <c r="B249" s="101" t="str">
        <f>IF('Sample Submission Form'!D231="","",'Sample Submission Form'!D231)</f>
        <v/>
      </c>
      <c r="C249" s="101" t="str">
        <f>IF('Sample Submission Form'!I231="","",'Sample Submission Form'!I231)</f>
        <v/>
      </c>
    </row>
    <row r="250" spans="1:3" ht="18.45" x14ac:dyDescent="0.5">
      <c r="A250" s="113" t="str">
        <f>IF('Sample Submission Form'!A232="","",'Sample Submission Form'!A232)</f>
        <v/>
      </c>
      <c r="B250" s="101" t="str">
        <f>IF('Sample Submission Form'!D232="","",'Sample Submission Form'!D232)</f>
        <v/>
      </c>
      <c r="C250" s="101" t="str">
        <f>IF('Sample Submission Form'!I232="","",'Sample Submission Form'!I232)</f>
        <v/>
      </c>
    </row>
    <row r="251" spans="1:3" ht="18.45" x14ac:dyDescent="0.5">
      <c r="A251" s="113" t="str">
        <f>IF('Sample Submission Form'!A233="","",'Sample Submission Form'!A233)</f>
        <v/>
      </c>
      <c r="B251" s="101" t="str">
        <f>IF('Sample Submission Form'!D233="","",'Sample Submission Form'!D233)</f>
        <v/>
      </c>
      <c r="C251" s="101" t="str">
        <f>IF('Sample Submission Form'!I233="","",'Sample Submission Form'!I233)</f>
        <v/>
      </c>
    </row>
    <row r="252" spans="1:3" ht="18.45" x14ac:dyDescent="0.5">
      <c r="A252" s="113" t="str">
        <f>IF('Sample Submission Form'!A234="","",'Sample Submission Form'!A234)</f>
        <v/>
      </c>
      <c r="B252" s="101" t="str">
        <f>IF('Sample Submission Form'!D234="","",'Sample Submission Form'!D234)</f>
        <v/>
      </c>
      <c r="C252" s="101" t="str">
        <f>IF('Sample Submission Form'!I234="","",'Sample Submission Form'!I234)</f>
        <v/>
      </c>
    </row>
    <row r="253" spans="1:3" ht="18.45" x14ac:dyDescent="0.5">
      <c r="A253" s="113" t="str">
        <f>IF('Sample Submission Form'!A235="","",'Sample Submission Form'!A235)</f>
        <v/>
      </c>
      <c r="B253" s="101" t="str">
        <f>IF('Sample Submission Form'!D235="","",'Sample Submission Form'!D235)</f>
        <v/>
      </c>
      <c r="C253" s="101" t="str">
        <f>IF('Sample Submission Form'!I235="","",'Sample Submission Form'!I235)</f>
        <v/>
      </c>
    </row>
    <row r="254" spans="1:3" ht="18.45" x14ac:dyDescent="0.5">
      <c r="A254" s="113" t="str">
        <f>IF('Sample Submission Form'!A236="","",'Sample Submission Form'!A236)</f>
        <v/>
      </c>
      <c r="B254" s="101" t="str">
        <f>IF('Sample Submission Form'!D236="","",'Sample Submission Form'!D236)</f>
        <v/>
      </c>
      <c r="C254" s="101" t="str">
        <f>IF('Sample Submission Form'!I236="","",'Sample Submission Form'!I236)</f>
        <v/>
      </c>
    </row>
    <row r="255" spans="1:3" ht="18.45" x14ac:dyDescent="0.5">
      <c r="A255" s="113" t="str">
        <f>IF('Sample Submission Form'!A237="","",'Sample Submission Form'!A237)</f>
        <v/>
      </c>
      <c r="B255" s="101" t="str">
        <f>IF('Sample Submission Form'!D237="","",'Sample Submission Form'!D237)</f>
        <v/>
      </c>
      <c r="C255" s="101" t="str">
        <f>IF('Sample Submission Form'!I237="","",'Sample Submission Form'!I237)</f>
        <v/>
      </c>
    </row>
    <row r="256" spans="1:3" ht="18.45" x14ac:dyDescent="0.5">
      <c r="A256" s="113" t="str">
        <f>IF('Sample Submission Form'!A238="","",'Sample Submission Form'!A238)</f>
        <v/>
      </c>
      <c r="B256" s="101" t="str">
        <f>IF('Sample Submission Form'!D238="","",'Sample Submission Form'!D238)</f>
        <v/>
      </c>
      <c r="C256" s="101" t="str">
        <f>IF('Sample Submission Form'!I238="","",'Sample Submission Form'!I238)</f>
        <v/>
      </c>
    </row>
    <row r="257" spans="1:3" ht="18.45" x14ac:dyDescent="0.5">
      <c r="A257" s="113" t="str">
        <f>IF('Sample Submission Form'!A239="","",'Sample Submission Form'!A239)</f>
        <v/>
      </c>
      <c r="B257" s="101" t="str">
        <f>IF('Sample Submission Form'!D239="","",'Sample Submission Form'!D239)</f>
        <v/>
      </c>
      <c r="C257" s="101" t="str">
        <f>IF('Sample Submission Form'!I239="","",'Sample Submission Form'!I239)</f>
        <v/>
      </c>
    </row>
    <row r="258" spans="1:3" ht="18.45" x14ac:dyDescent="0.5">
      <c r="A258" s="113" t="str">
        <f>IF('Sample Submission Form'!A240="","",'Sample Submission Form'!A240)</f>
        <v/>
      </c>
      <c r="B258" s="101" t="str">
        <f>IF('Sample Submission Form'!D240="","",'Sample Submission Form'!D240)</f>
        <v/>
      </c>
      <c r="C258" s="101" t="str">
        <f>IF('Sample Submission Form'!I240="","",'Sample Submission Form'!I240)</f>
        <v/>
      </c>
    </row>
    <row r="259" spans="1:3" ht="18.45" x14ac:dyDescent="0.5">
      <c r="A259" s="113" t="str">
        <f>IF('Sample Submission Form'!A241="","",'Sample Submission Form'!A241)</f>
        <v/>
      </c>
      <c r="B259" s="101" t="str">
        <f>IF('Sample Submission Form'!D241="","",'Sample Submission Form'!D241)</f>
        <v/>
      </c>
      <c r="C259" s="101" t="str">
        <f>IF('Sample Submission Form'!I241="","",'Sample Submission Form'!I241)</f>
        <v/>
      </c>
    </row>
    <row r="260" spans="1:3" ht="18.45" x14ac:dyDescent="0.5">
      <c r="A260" s="113" t="str">
        <f>IF('Sample Submission Form'!A242="","",'Sample Submission Form'!A242)</f>
        <v/>
      </c>
      <c r="B260" s="101" t="str">
        <f>IF('Sample Submission Form'!D242="","",'Sample Submission Form'!D242)</f>
        <v/>
      </c>
      <c r="C260" s="101" t="str">
        <f>IF('Sample Submission Form'!I242="","",'Sample Submission Form'!I242)</f>
        <v/>
      </c>
    </row>
    <row r="261" spans="1:3" ht="18.45" x14ac:dyDescent="0.5">
      <c r="A261" s="113" t="str">
        <f>IF('Sample Submission Form'!A243="","",'Sample Submission Form'!A243)</f>
        <v/>
      </c>
      <c r="B261" s="101" t="str">
        <f>IF('Sample Submission Form'!D243="","",'Sample Submission Form'!D243)</f>
        <v/>
      </c>
      <c r="C261" s="101" t="str">
        <f>IF('Sample Submission Form'!I243="","",'Sample Submission Form'!I243)</f>
        <v/>
      </c>
    </row>
    <row r="262" spans="1:3" ht="18.45" x14ac:dyDescent="0.5">
      <c r="A262" s="113" t="str">
        <f>IF('Sample Submission Form'!A244="","",'Sample Submission Form'!A244)</f>
        <v/>
      </c>
      <c r="B262" s="101" t="str">
        <f>IF('Sample Submission Form'!D244="","",'Sample Submission Form'!D244)</f>
        <v/>
      </c>
      <c r="C262" s="101" t="str">
        <f>IF('Sample Submission Form'!I244="","",'Sample Submission Form'!I244)</f>
        <v/>
      </c>
    </row>
    <row r="263" spans="1:3" ht="18.45" x14ac:dyDescent="0.5">
      <c r="A263" s="113" t="str">
        <f>IF('Sample Submission Form'!A245="","",'Sample Submission Form'!A245)</f>
        <v/>
      </c>
      <c r="B263" s="101" t="str">
        <f>IF('Sample Submission Form'!D245="","",'Sample Submission Form'!D245)</f>
        <v/>
      </c>
      <c r="C263" s="101" t="str">
        <f>IF('Sample Submission Form'!I245="","",'Sample Submission Form'!I245)</f>
        <v/>
      </c>
    </row>
    <row r="264" spans="1:3" ht="18.45" x14ac:dyDescent="0.5">
      <c r="A264" s="113" t="str">
        <f>IF('Sample Submission Form'!A246="","",'Sample Submission Form'!A246)</f>
        <v/>
      </c>
      <c r="B264" s="101" t="str">
        <f>IF('Sample Submission Form'!D246="","",'Sample Submission Form'!D246)</f>
        <v/>
      </c>
      <c r="C264" s="101" t="str">
        <f>IF('Sample Submission Form'!I246="","",'Sample Submission Form'!I246)</f>
        <v/>
      </c>
    </row>
    <row r="265" spans="1:3" ht="18.45" x14ac:dyDescent="0.5">
      <c r="A265" s="113" t="str">
        <f>IF('Sample Submission Form'!A247="","",'Sample Submission Form'!A247)</f>
        <v/>
      </c>
      <c r="B265" s="101" t="str">
        <f>IF('Sample Submission Form'!D247="","",'Sample Submission Form'!D247)</f>
        <v/>
      </c>
      <c r="C265" s="101" t="str">
        <f>IF('Sample Submission Form'!I247="","",'Sample Submission Form'!I247)</f>
        <v/>
      </c>
    </row>
    <row r="266" spans="1:3" ht="18.45" x14ac:dyDescent="0.5">
      <c r="A266" s="113" t="str">
        <f>IF('Sample Submission Form'!A248="","",'Sample Submission Form'!A248)</f>
        <v/>
      </c>
      <c r="B266" s="101" t="str">
        <f>IF('Sample Submission Form'!D248="","",'Sample Submission Form'!D248)</f>
        <v/>
      </c>
      <c r="C266" s="101" t="str">
        <f>IF('Sample Submission Form'!I248="","",'Sample Submission Form'!I248)</f>
        <v/>
      </c>
    </row>
    <row r="267" spans="1:3" ht="18.45" x14ac:dyDescent="0.5">
      <c r="A267" s="113" t="str">
        <f>IF('Sample Submission Form'!A249="","",'Sample Submission Form'!A249)</f>
        <v/>
      </c>
      <c r="B267" s="101" t="str">
        <f>IF('Sample Submission Form'!D249="","",'Sample Submission Form'!D249)</f>
        <v/>
      </c>
      <c r="C267" s="101" t="str">
        <f>IF('Sample Submission Form'!I249="","",'Sample Submission Form'!I249)</f>
        <v/>
      </c>
    </row>
    <row r="268" spans="1:3" ht="18.45" x14ac:dyDescent="0.5">
      <c r="A268" s="113" t="str">
        <f>IF('Sample Submission Form'!A250="","",'Sample Submission Form'!A250)</f>
        <v/>
      </c>
      <c r="B268" s="101" t="str">
        <f>IF('Sample Submission Form'!D250="","",'Sample Submission Form'!D250)</f>
        <v/>
      </c>
      <c r="C268" s="101" t="str">
        <f>IF('Sample Submission Form'!I250="","",'Sample Submission Form'!I250)</f>
        <v/>
      </c>
    </row>
    <row r="269" spans="1:3" ht="18.45" x14ac:dyDescent="0.5">
      <c r="A269" s="113" t="str">
        <f>IF('Sample Submission Form'!A251="","",'Sample Submission Form'!A251)</f>
        <v/>
      </c>
      <c r="B269" s="101" t="str">
        <f>IF('Sample Submission Form'!D251="","",'Sample Submission Form'!D251)</f>
        <v/>
      </c>
      <c r="C269" s="101" t="str">
        <f>IF('Sample Submission Form'!I251="","",'Sample Submission Form'!I251)</f>
        <v/>
      </c>
    </row>
    <row r="270" spans="1:3" ht="18.45" x14ac:dyDescent="0.5">
      <c r="A270" s="113" t="str">
        <f>IF('Sample Submission Form'!A252="","",'Sample Submission Form'!A252)</f>
        <v/>
      </c>
      <c r="B270" s="101" t="str">
        <f>IF('Sample Submission Form'!D252="","",'Sample Submission Form'!D252)</f>
        <v/>
      </c>
      <c r="C270" s="101" t="str">
        <f>IF('Sample Submission Form'!I252="","",'Sample Submission Form'!I252)</f>
        <v/>
      </c>
    </row>
    <row r="271" spans="1:3" ht="18.45" x14ac:dyDescent="0.5">
      <c r="A271" s="113" t="str">
        <f>IF('Sample Submission Form'!A253="","",'Sample Submission Form'!A253)</f>
        <v/>
      </c>
      <c r="B271" s="101" t="str">
        <f>IF('Sample Submission Form'!D253="","",'Sample Submission Form'!D253)</f>
        <v/>
      </c>
      <c r="C271" s="101" t="str">
        <f>IF('Sample Submission Form'!I253="","",'Sample Submission Form'!I253)</f>
        <v/>
      </c>
    </row>
    <row r="272" spans="1:3" ht="18.45" x14ac:dyDescent="0.5">
      <c r="A272" s="113" t="str">
        <f>IF('Sample Submission Form'!A254="","",'Sample Submission Form'!A254)</f>
        <v/>
      </c>
      <c r="B272" s="101" t="str">
        <f>IF('Sample Submission Form'!D254="","",'Sample Submission Form'!D254)</f>
        <v/>
      </c>
      <c r="C272" s="101" t="str">
        <f>IF('Sample Submission Form'!I254="","",'Sample Submission Form'!I254)</f>
        <v/>
      </c>
    </row>
    <row r="273" spans="1:3" ht="18.45" x14ac:dyDescent="0.5">
      <c r="A273" s="113" t="str">
        <f>IF('Sample Submission Form'!A255="","",'Sample Submission Form'!A255)</f>
        <v/>
      </c>
      <c r="B273" s="101" t="str">
        <f>IF('Sample Submission Form'!D255="","",'Sample Submission Form'!D255)</f>
        <v/>
      </c>
      <c r="C273" s="101" t="str">
        <f>IF('Sample Submission Form'!I255="","",'Sample Submission Form'!I255)</f>
        <v/>
      </c>
    </row>
    <row r="274" spans="1:3" ht="18.45" x14ac:dyDescent="0.5">
      <c r="A274" s="113" t="str">
        <f>IF('Sample Submission Form'!A256="","",'Sample Submission Form'!A256)</f>
        <v/>
      </c>
      <c r="B274" s="101" t="str">
        <f>IF('Sample Submission Form'!D256="","",'Sample Submission Form'!D256)</f>
        <v/>
      </c>
      <c r="C274" s="101" t="str">
        <f>IF('Sample Submission Form'!I256="","",'Sample Submission Form'!I256)</f>
        <v/>
      </c>
    </row>
    <row r="275" spans="1:3" ht="18.45" x14ac:dyDescent="0.5">
      <c r="A275" s="113" t="str">
        <f>IF('Sample Submission Form'!A257="","",'Sample Submission Form'!A257)</f>
        <v/>
      </c>
      <c r="B275" s="101" t="str">
        <f>IF('Sample Submission Form'!D257="","",'Sample Submission Form'!D257)</f>
        <v/>
      </c>
      <c r="C275" s="101" t="str">
        <f>IF('Sample Submission Form'!I257="","",'Sample Submission Form'!I257)</f>
        <v/>
      </c>
    </row>
    <row r="276" spans="1:3" ht="18.45" x14ac:dyDescent="0.5">
      <c r="A276" s="113" t="str">
        <f>IF('Sample Submission Form'!A258="","",'Sample Submission Form'!A258)</f>
        <v/>
      </c>
      <c r="B276" s="101" t="str">
        <f>IF('Sample Submission Form'!D258="","",'Sample Submission Form'!D258)</f>
        <v/>
      </c>
      <c r="C276" s="101" t="str">
        <f>IF('Sample Submission Form'!I258="","",'Sample Submission Form'!I258)</f>
        <v/>
      </c>
    </row>
    <row r="277" spans="1:3" ht="18.45" x14ac:dyDescent="0.5">
      <c r="A277" s="113" t="str">
        <f>IF('Sample Submission Form'!A259="","",'Sample Submission Form'!A259)</f>
        <v/>
      </c>
      <c r="B277" s="101" t="str">
        <f>IF('Sample Submission Form'!D259="","",'Sample Submission Form'!D259)</f>
        <v/>
      </c>
      <c r="C277" s="101" t="str">
        <f>IF('Sample Submission Form'!I259="","",'Sample Submission Form'!I259)</f>
        <v/>
      </c>
    </row>
    <row r="278" spans="1:3" ht="18.45" x14ac:dyDescent="0.5">
      <c r="A278" s="113" t="str">
        <f>IF('Sample Submission Form'!A260="","",'Sample Submission Form'!A260)</f>
        <v/>
      </c>
      <c r="B278" s="101" t="str">
        <f>IF('Sample Submission Form'!D260="","",'Sample Submission Form'!D260)</f>
        <v/>
      </c>
      <c r="C278" s="101" t="str">
        <f>IF('Sample Submission Form'!I260="","",'Sample Submission Form'!I260)</f>
        <v/>
      </c>
    </row>
    <row r="279" spans="1:3" ht="18.45" x14ac:dyDescent="0.5">
      <c r="A279" s="113" t="str">
        <f>IF('Sample Submission Form'!A261="","",'Sample Submission Form'!A261)</f>
        <v/>
      </c>
      <c r="B279" s="101" t="str">
        <f>IF('Sample Submission Form'!D261="","",'Sample Submission Form'!D261)</f>
        <v/>
      </c>
      <c r="C279" s="101" t="str">
        <f>IF('Sample Submission Form'!I261="","",'Sample Submission Form'!I261)</f>
        <v/>
      </c>
    </row>
    <row r="280" spans="1:3" ht="18.45" x14ac:dyDescent="0.5">
      <c r="A280" s="113" t="str">
        <f>IF('Sample Submission Form'!A262="","",'Sample Submission Form'!A262)</f>
        <v/>
      </c>
      <c r="B280" s="101" t="str">
        <f>IF('Sample Submission Form'!D262="","",'Sample Submission Form'!D262)</f>
        <v/>
      </c>
      <c r="C280" s="101" t="str">
        <f>IF('Sample Submission Form'!I262="","",'Sample Submission Form'!I262)</f>
        <v/>
      </c>
    </row>
    <row r="281" spans="1:3" ht="18.45" x14ac:dyDescent="0.5">
      <c r="A281" s="113" t="str">
        <f>IF('Sample Submission Form'!A263="","",'Sample Submission Form'!A263)</f>
        <v/>
      </c>
      <c r="B281" s="101" t="str">
        <f>IF('Sample Submission Form'!D263="","",'Sample Submission Form'!D263)</f>
        <v/>
      </c>
      <c r="C281" s="101" t="str">
        <f>IF('Sample Submission Form'!I263="","",'Sample Submission Form'!I263)</f>
        <v/>
      </c>
    </row>
    <row r="282" spans="1:3" ht="18.45" x14ac:dyDescent="0.5">
      <c r="A282" s="113" t="str">
        <f>IF('Sample Submission Form'!A264="","",'Sample Submission Form'!A264)</f>
        <v/>
      </c>
      <c r="B282" s="101" t="str">
        <f>IF('Sample Submission Form'!D264="","",'Sample Submission Form'!D264)</f>
        <v/>
      </c>
      <c r="C282" s="101" t="str">
        <f>IF('Sample Submission Form'!I264="","",'Sample Submission Form'!I264)</f>
        <v/>
      </c>
    </row>
    <row r="283" spans="1:3" ht="18.45" x14ac:dyDescent="0.5">
      <c r="A283" s="113" t="str">
        <f>IF('Sample Submission Form'!A265="","",'Sample Submission Form'!A265)</f>
        <v/>
      </c>
      <c r="B283" s="101" t="str">
        <f>IF('Sample Submission Form'!D265="","",'Sample Submission Form'!D265)</f>
        <v/>
      </c>
      <c r="C283" s="101" t="str">
        <f>IF('Sample Submission Form'!I265="","",'Sample Submission Form'!I265)</f>
        <v/>
      </c>
    </row>
    <row r="284" spans="1:3" ht="18.45" x14ac:dyDescent="0.5">
      <c r="A284" s="113" t="str">
        <f>IF('Sample Submission Form'!A266="","",'Sample Submission Form'!A266)</f>
        <v/>
      </c>
      <c r="B284" s="101" t="str">
        <f>IF('Sample Submission Form'!D266="","",'Sample Submission Form'!D266)</f>
        <v/>
      </c>
      <c r="C284" s="101" t="str">
        <f>IF('Sample Submission Form'!I266="","",'Sample Submission Form'!I266)</f>
        <v/>
      </c>
    </row>
    <row r="285" spans="1:3" ht="18.45" x14ac:dyDescent="0.5">
      <c r="A285" s="113" t="str">
        <f>IF('Sample Submission Form'!A267="","",'Sample Submission Form'!A267)</f>
        <v/>
      </c>
      <c r="B285" s="101" t="str">
        <f>IF('Sample Submission Form'!D267="","",'Sample Submission Form'!D267)</f>
        <v/>
      </c>
      <c r="C285" s="101" t="str">
        <f>IF('Sample Submission Form'!I267="","",'Sample Submission Form'!I267)</f>
        <v/>
      </c>
    </row>
    <row r="286" spans="1:3" ht="18.45" x14ac:dyDescent="0.5">
      <c r="A286" s="113" t="str">
        <f>IF('Sample Submission Form'!A268="","",'Sample Submission Form'!A268)</f>
        <v/>
      </c>
      <c r="B286" s="101" t="str">
        <f>IF('Sample Submission Form'!D268="","",'Sample Submission Form'!D268)</f>
        <v/>
      </c>
      <c r="C286" s="101" t="str">
        <f>IF('Sample Submission Form'!I268="","",'Sample Submission Form'!I268)</f>
        <v/>
      </c>
    </row>
    <row r="287" spans="1:3" ht="18.45" x14ac:dyDescent="0.5">
      <c r="A287" s="113" t="str">
        <f>IF('Sample Submission Form'!A269="","",'Sample Submission Form'!A269)</f>
        <v/>
      </c>
      <c r="B287" s="101" t="str">
        <f>IF('Sample Submission Form'!D269="","",'Sample Submission Form'!D269)</f>
        <v/>
      </c>
      <c r="C287" s="101" t="str">
        <f>IF('Sample Submission Form'!I269="","",'Sample Submission Form'!I269)</f>
        <v/>
      </c>
    </row>
    <row r="288" spans="1:3" ht="18.45" x14ac:dyDescent="0.5">
      <c r="A288" s="113" t="str">
        <f>IF('Sample Submission Form'!A270="","",'Sample Submission Form'!A270)</f>
        <v/>
      </c>
      <c r="B288" s="101" t="str">
        <f>IF('Sample Submission Form'!D270="","",'Sample Submission Form'!D270)</f>
        <v/>
      </c>
      <c r="C288" s="101" t="str">
        <f>IF('Sample Submission Form'!I270="","",'Sample Submission Form'!I270)</f>
        <v/>
      </c>
    </row>
    <row r="289" spans="1:3" ht="18.45" x14ac:dyDescent="0.5">
      <c r="A289" s="113" t="str">
        <f>IF('Sample Submission Form'!A271="","",'Sample Submission Form'!A271)</f>
        <v/>
      </c>
      <c r="B289" s="101" t="str">
        <f>IF('Sample Submission Form'!D271="","",'Sample Submission Form'!D271)</f>
        <v/>
      </c>
      <c r="C289" s="101" t="str">
        <f>IF('Sample Submission Form'!I271="","",'Sample Submission Form'!I271)</f>
        <v/>
      </c>
    </row>
    <row r="290" spans="1:3" ht="18.45" x14ac:dyDescent="0.5">
      <c r="A290" s="113" t="str">
        <f>IF('Sample Submission Form'!A272="","",'Sample Submission Form'!A272)</f>
        <v/>
      </c>
      <c r="B290" s="101" t="str">
        <f>IF('Sample Submission Form'!D272="","",'Sample Submission Form'!D272)</f>
        <v/>
      </c>
      <c r="C290" s="101" t="str">
        <f>IF('Sample Submission Form'!I272="","",'Sample Submission Form'!I272)</f>
        <v/>
      </c>
    </row>
    <row r="291" spans="1:3" ht="18.45" x14ac:dyDescent="0.5">
      <c r="A291" s="113" t="str">
        <f>IF('Sample Submission Form'!A273="","",'Sample Submission Form'!A273)</f>
        <v/>
      </c>
      <c r="B291" s="101" t="str">
        <f>IF('Sample Submission Form'!D273="","",'Sample Submission Form'!D273)</f>
        <v/>
      </c>
      <c r="C291" s="101" t="str">
        <f>IF('Sample Submission Form'!I273="","",'Sample Submission Form'!I273)</f>
        <v/>
      </c>
    </row>
    <row r="292" spans="1:3" ht="18.45" x14ac:dyDescent="0.5">
      <c r="A292" s="113" t="str">
        <f>IF('Sample Submission Form'!A274="","",'Sample Submission Form'!A274)</f>
        <v/>
      </c>
      <c r="B292" s="101" t="str">
        <f>IF('Sample Submission Form'!D274="","",'Sample Submission Form'!D274)</f>
        <v/>
      </c>
      <c r="C292" s="101" t="str">
        <f>IF('Sample Submission Form'!I274="","",'Sample Submission Form'!I274)</f>
        <v/>
      </c>
    </row>
    <row r="293" spans="1:3" ht="18.45" x14ac:dyDescent="0.5">
      <c r="A293" s="113" t="str">
        <f>IF('Sample Submission Form'!A275="","",'Sample Submission Form'!A275)</f>
        <v/>
      </c>
      <c r="B293" s="101" t="str">
        <f>IF('Sample Submission Form'!D275="","",'Sample Submission Form'!D275)</f>
        <v/>
      </c>
      <c r="C293" s="101" t="str">
        <f>IF('Sample Submission Form'!I275="","",'Sample Submission Form'!I275)</f>
        <v/>
      </c>
    </row>
    <row r="294" spans="1:3" ht="18.45" x14ac:dyDescent="0.5">
      <c r="A294" s="113" t="str">
        <f>IF('Sample Submission Form'!A276="","",'Sample Submission Form'!A276)</f>
        <v/>
      </c>
      <c r="B294" s="101" t="str">
        <f>IF('Sample Submission Form'!D276="","",'Sample Submission Form'!D276)</f>
        <v/>
      </c>
      <c r="C294" s="101" t="str">
        <f>IF('Sample Submission Form'!I276="","",'Sample Submission Form'!I276)</f>
        <v/>
      </c>
    </row>
    <row r="295" spans="1:3" ht="18.45" x14ac:dyDescent="0.5">
      <c r="A295" s="113" t="str">
        <f>IF('Sample Submission Form'!A277="","",'Sample Submission Form'!A277)</f>
        <v/>
      </c>
      <c r="B295" s="101" t="str">
        <f>IF('Sample Submission Form'!D277="","",'Sample Submission Form'!D277)</f>
        <v/>
      </c>
      <c r="C295" s="101" t="str">
        <f>IF('Sample Submission Form'!I277="","",'Sample Submission Form'!I277)</f>
        <v/>
      </c>
    </row>
    <row r="296" spans="1:3" ht="18.45" x14ac:dyDescent="0.5">
      <c r="A296" s="113" t="str">
        <f>IF('Sample Submission Form'!A278="","",'Sample Submission Form'!A278)</f>
        <v/>
      </c>
      <c r="B296" s="101" t="str">
        <f>IF('Sample Submission Form'!D278="","",'Sample Submission Form'!D278)</f>
        <v/>
      </c>
      <c r="C296" s="101" t="str">
        <f>IF('Sample Submission Form'!I278="","",'Sample Submission Form'!I278)</f>
        <v/>
      </c>
    </row>
    <row r="297" spans="1:3" ht="18.45" x14ac:dyDescent="0.5">
      <c r="A297" s="113" t="str">
        <f>IF('Sample Submission Form'!A279="","",'Sample Submission Form'!A279)</f>
        <v/>
      </c>
      <c r="B297" s="101" t="str">
        <f>IF('Sample Submission Form'!D279="","",'Sample Submission Form'!D279)</f>
        <v/>
      </c>
      <c r="C297" s="101" t="str">
        <f>IF('Sample Submission Form'!I279="","",'Sample Submission Form'!I279)</f>
        <v/>
      </c>
    </row>
    <row r="298" spans="1:3" ht="18.45" x14ac:dyDescent="0.5">
      <c r="A298" s="113" t="str">
        <f>IF('Sample Submission Form'!A280="","",'Sample Submission Form'!A280)</f>
        <v/>
      </c>
      <c r="B298" s="101" t="str">
        <f>IF('Sample Submission Form'!D280="","",'Sample Submission Form'!D280)</f>
        <v/>
      </c>
      <c r="C298" s="101" t="str">
        <f>IF('Sample Submission Form'!I280="","",'Sample Submission Form'!I280)</f>
        <v/>
      </c>
    </row>
    <row r="299" spans="1:3" ht="18.45" x14ac:dyDescent="0.5">
      <c r="A299" s="113" t="str">
        <f>IF('Sample Submission Form'!A281="","",'Sample Submission Form'!A281)</f>
        <v/>
      </c>
      <c r="B299" s="101" t="str">
        <f>IF('Sample Submission Form'!D281="","",'Sample Submission Form'!D281)</f>
        <v/>
      </c>
      <c r="C299" s="101" t="str">
        <f>IF('Sample Submission Form'!I281="","",'Sample Submission Form'!I281)</f>
        <v/>
      </c>
    </row>
    <row r="300" spans="1:3" ht="18.45" x14ac:dyDescent="0.5">
      <c r="A300" s="113" t="str">
        <f>IF('Sample Submission Form'!A282="","",'Sample Submission Form'!A282)</f>
        <v/>
      </c>
      <c r="B300" s="101" t="str">
        <f>IF('Sample Submission Form'!D282="","",'Sample Submission Form'!D282)</f>
        <v/>
      </c>
      <c r="C300" s="101" t="str">
        <f>IF('Sample Submission Form'!I282="","",'Sample Submission Form'!I282)</f>
        <v/>
      </c>
    </row>
    <row r="301" spans="1:3" ht="18.45" x14ac:dyDescent="0.5">
      <c r="A301" s="113" t="str">
        <f>IF('Sample Submission Form'!A283="","",'Sample Submission Form'!A283)</f>
        <v/>
      </c>
      <c r="B301" s="101" t="str">
        <f>IF('Sample Submission Form'!D283="","",'Sample Submission Form'!D283)</f>
        <v/>
      </c>
      <c r="C301" s="101" t="str">
        <f>IF('Sample Submission Form'!I283="","",'Sample Submission Form'!I283)</f>
        <v/>
      </c>
    </row>
    <row r="302" spans="1:3" ht="18.45" x14ac:dyDescent="0.5">
      <c r="A302" s="113" t="str">
        <f>IF('Sample Submission Form'!A284="","",'Sample Submission Form'!A284)</f>
        <v/>
      </c>
      <c r="B302" s="101" t="str">
        <f>IF('Sample Submission Form'!D284="","",'Sample Submission Form'!D284)</f>
        <v/>
      </c>
      <c r="C302" s="101" t="str">
        <f>IF('Sample Submission Form'!I284="","",'Sample Submission Form'!I284)</f>
        <v/>
      </c>
    </row>
    <row r="303" spans="1:3" ht="18.45" x14ac:dyDescent="0.5">
      <c r="A303" s="113" t="str">
        <f>IF('Sample Submission Form'!A285="","",'Sample Submission Form'!A285)</f>
        <v/>
      </c>
      <c r="B303" s="101" t="str">
        <f>IF('Sample Submission Form'!D285="","",'Sample Submission Form'!D285)</f>
        <v/>
      </c>
      <c r="C303" s="101" t="str">
        <f>IF('Sample Submission Form'!I285="","",'Sample Submission Form'!I285)</f>
        <v/>
      </c>
    </row>
    <row r="304" spans="1:3" ht="18.45" x14ac:dyDescent="0.5">
      <c r="A304" s="113" t="str">
        <f>IF('Sample Submission Form'!A286="","",'Sample Submission Form'!A286)</f>
        <v/>
      </c>
      <c r="B304" s="101" t="str">
        <f>IF('Sample Submission Form'!D286="","",'Sample Submission Form'!D286)</f>
        <v/>
      </c>
      <c r="C304" s="101" t="str">
        <f>IF('Sample Submission Form'!I286="","",'Sample Submission Form'!I286)</f>
        <v/>
      </c>
    </row>
    <row r="305" spans="1:3" ht="18.45" x14ac:dyDescent="0.5">
      <c r="A305" s="113" t="str">
        <f>IF('Sample Submission Form'!A287="","",'Sample Submission Form'!A287)</f>
        <v/>
      </c>
      <c r="B305" s="101" t="str">
        <f>IF('Sample Submission Form'!D287="","",'Sample Submission Form'!D287)</f>
        <v/>
      </c>
      <c r="C305" s="101" t="str">
        <f>IF('Sample Submission Form'!I287="","",'Sample Submission Form'!I287)</f>
        <v/>
      </c>
    </row>
    <row r="306" spans="1:3" ht="18.45" x14ac:dyDescent="0.5">
      <c r="A306" s="113" t="str">
        <f>IF('Sample Submission Form'!A288="","",'Sample Submission Form'!A288)</f>
        <v/>
      </c>
      <c r="B306" s="101" t="str">
        <f>IF('Sample Submission Form'!D288="","",'Sample Submission Form'!D288)</f>
        <v/>
      </c>
      <c r="C306" s="101" t="str">
        <f>IF('Sample Submission Form'!I288="","",'Sample Submission Form'!I288)</f>
        <v/>
      </c>
    </row>
    <row r="307" spans="1:3" ht="18.45" x14ac:dyDescent="0.5">
      <c r="A307" s="113" t="str">
        <f>IF('Sample Submission Form'!A289="","",'Sample Submission Form'!A289)</f>
        <v/>
      </c>
      <c r="B307" s="101" t="str">
        <f>IF('Sample Submission Form'!D289="","",'Sample Submission Form'!D289)</f>
        <v/>
      </c>
      <c r="C307" s="101" t="str">
        <f>IF('Sample Submission Form'!I289="","",'Sample Submission Form'!I289)</f>
        <v/>
      </c>
    </row>
    <row r="308" spans="1:3" ht="18.45" x14ac:dyDescent="0.5">
      <c r="A308" s="113" t="str">
        <f>IF('Sample Submission Form'!A290="","",'Sample Submission Form'!A290)</f>
        <v/>
      </c>
      <c r="B308" s="101" t="str">
        <f>IF('Sample Submission Form'!D290="","",'Sample Submission Form'!D290)</f>
        <v/>
      </c>
      <c r="C308" s="101" t="str">
        <f>IF('Sample Submission Form'!I290="","",'Sample Submission Form'!I290)</f>
        <v/>
      </c>
    </row>
    <row r="309" spans="1:3" ht="18.45" x14ac:dyDescent="0.5">
      <c r="A309" s="113" t="str">
        <f>IF('Sample Submission Form'!A291="","",'Sample Submission Form'!A291)</f>
        <v/>
      </c>
      <c r="B309" s="101" t="str">
        <f>IF('Sample Submission Form'!D291="","",'Sample Submission Form'!D291)</f>
        <v/>
      </c>
      <c r="C309" s="101" t="str">
        <f>IF('Sample Submission Form'!I291="","",'Sample Submission Form'!I291)</f>
        <v/>
      </c>
    </row>
    <row r="310" spans="1:3" ht="18.45" x14ac:dyDescent="0.5">
      <c r="A310" s="113" t="str">
        <f>IF('Sample Submission Form'!A292="","",'Sample Submission Form'!A292)</f>
        <v/>
      </c>
      <c r="B310" s="101" t="str">
        <f>IF('Sample Submission Form'!D292="","",'Sample Submission Form'!D292)</f>
        <v/>
      </c>
      <c r="C310" s="101" t="str">
        <f>IF('Sample Submission Form'!I292="","",'Sample Submission Form'!I292)</f>
        <v/>
      </c>
    </row>
    <row r="311" spans="1:3" ht="18.45" x14ac:dyDescent="0.5">
      <c r="A311" s="113" t="str">
        <f>IF('Sample Submission Form'!A293="","",'Sample Submission Form'!A293)</f>
        <v/>
      </c>
      <c r="B311" s="101" t="str">
        <f>IF('Sample Submission Form'!D293="","",'Sample Submission Form'!D293)</f>
        <v/>
      </c>
      <c r="C311" s="101" t="str">
        <f>IF('Sample Submission Form'!I293="","",'Sample Submission Form'!I293)</f>
        <v/>
      </c>
    </row>
    <row r="312" spans="1:3" ht="18.45" x14ac:dyDescent="0.5">
      <c r="A312" s="113" t="str">
        <f>IF('Sample Submission Form'!A294="","",'Sample Submission Form'!A294)</f>
        <v/>
      </c>
      <c r="B312" s="101" t="str">
        <f>IF('Sample Submission Form'!D294="","",'Sample Submission Form'!D294)</f>
        <v/>
      </c>
      <c r="C312" s="101" t="str">
        <f>IF('Sample Submission Form'!I294="","",'Sample Submission Form'!I294)</f>
        <v/>
      </c>
    </row>
    <row r="313" spans="1:3" ht="18.45" x14ac:dyDescent="0.5">
      <c r="A313" s="113" t="str">
        <f>IF('Sample Submission Form'!A295="","",'Sample Submission Form'!A295)</f>
        <v/>
      </c>
      <c r="B313" s="101" t="str">
        <f>IF('Sample Submission Form'!D295="","",'Sample Submission Form'!D295)</f>
        <v/>
      </c>
      <c r="C313" s="101" t="str">
        <f>IF('Sample Submission Form'!I295="","",'Sample Submission Form'!I295)</f>
        <v/>
      </c>
    </row>
    <row r="314" spans="1:3" ht="18.45" x14ac:dyDescent="0.5">
      <c r="A314" s="113" t="str">
        <f>IF('Sample Submission Form'!A296="","",'Sample Submission Form'!A296)</f>
        <v/>
      </c>
      <c r="B314" s="101" t="str">
        <f>IF('Sample Submission Form'!D296="","",'Sample Submission Form'!D296)</f>
        <v/>
      </c>
      <c r="C314" s="101" t="str">
        <f>IF('Sample Submission Form'!I296="","",'Sample Submission Form'!I296)</f>
        <v/>
      </c>
    </row>
    <row r="315" spans="1:3" ht="18.45" x14ac:dyDescent="0.5">
      <c r="A315" s="113" t="str">
        <f>IF('Sample Submission Form'!A297="","",'Sample Submission Form'!A297)</f>
        <v/>
      </c>
      <c r="B315" s="101" t="str">
        <f>IF('Sample Submission Form'!D297="","",'Sample Submission Form'!D297)</f>
        <v/>
      </c>
      <c r="C315" s="101" t="str">
        <f>IF('Sample Submission Form'!I297="","",'Sample Submission Form'!I297)</f>
        <v/>
      </c>
    </row>
    <row r="316" spans="1:3" ht="18.45" x14ac:dyDescent="0.5">
      <c r="A316" s="113" t="str">
        <f>IF('Sample Submission Form'!A298="","",'Sample Submission Form'!A298)</f>
        <v/>
      </c>
      <c r="B316" s="101" t="str">
        <f>IF('Sample Submission Form'!D298="","",'Sample Submission Form'!D298)</f>
        <v/>
      </c>
      <c r="C316" s="101" t="str">
        <f>IF('Sample Submission Form'!I298="","",'Sample Submission Form'!I298)</f>
        <v/>
      </c>
    </row>
    <row r="317" spans="1:3" ht="18.45" x14ac:dyDescent="0.5">
      <c r="A317" s="113" t="str">
        <f>IF('Sample Submission Form'!A299="","",'Sample Submission Form'!A299)</f>
        <v/>
      </c>
      <c r="B317" s="101" t="str">
        <f>IF('Sample Submission Form'!D299="","",'Sample Submission Form'!D299)</f>
        <v/>
      </c>
      <c r="C317" s="101" t="str">
        <f>IF('Sample Submission Form'!I299="","",'Sample Submission Form'!I299)</f>
        <v/>
      </c>
    </row>
    <row r="318" spans="1:3" ht="18.45" x14ac:dyDescent="0.5">
      <c r="A318" s="113" t="str">
        <f>IF('Sample Submission Form'!A300="","",'Sample Submission Form'!A300)</f>
        <v/>
      </c>
      <c r="B318" s="101" t="str">
        <f>IF('Sample Submission Form'!D300="","",'Sample Submission Form'!D300)</f>
        <v/>
      </c>
      <c r="C318" s="101" t="str">
        <f>IF('Sample Submission Form'!I300="","",'Sample Submission Form'!I300)</f>
        <v/>
      </c>
    </row>
    <row r="319" spans="1:3" ht="18.45" x14ac:dyDescent="0.5">
      <c r="A319" s="113" t="str">
        <f>IF('Sample Submission Form'!A301="","",'Sample Submission Form'!A301)</f>
        <v/>
      </c>
      <c r="B319" s="101" t="str">
        <f>IF('Sample Submission Form'!D301="","",'Sample Submission Form'!D301)</f>
        <v/>
      </c>
      <c r="C319" s="101" t="str">
        <f>IF('Sample Submission Form'!I301="","",'Sample Submission Form'!I301)</f>
        <v/>
      </c>
    </row>
    <row r="320" spans="1:3" ht="18.45" x14ac:dyDescent="0.5">
      <c r="A320" s="113" t="str">
        <f>IF('Sample Submission Form'!A302="","",'Sample Submission Form'!A302)</f>
        <v/>
      </c>
      <c r="B320" s="101" t="str">
        <f>IF('Sample Submission Form'!D302="","",'Sample Submission Form'!D302)</f>
        <v/>
      </c>
      <c r="C320" s="101" t="str">
        <f>IF('Sample Submission Form'!I302="","",'Sample Submission Form'!I302)</f>
        <v/>
      </c>
    </row>
    <row r="321" spans="1:3" ht="18.45" x14ac:dyDescent="0.5">
      <c r="A321" s="113" t="str">
        <f>IF('Sample Submission Form'!A303="","",'Sample Submission Form'!A303)</f>
        <v/>
      </c>
      <c r="B321" s="101" t="str">
        <f>IF('Sample Submission Form'!D303="","",'Sample Submission Form'!D303)</f>
        <v/>
      </c>
      <c r="C321" s="101" t="str">
        <f>IF('Sample Submission Form'!I303="","",'Sample Submission Form'!I303)</f>
        <v/>
      </c>
    </row>
    <row r="322" spans="1:3" ht="18.45" x14ac:dyDescent="0.5">
      <c r="A322" s="113" t="str">
        <f>IF('Sample Submission Form'!A304="","",'Sample Submission Form'!A304)</f>
        <v/>
      </c>
      <c r="B322" s="101" t="str">
        <f>IF('Sample Submission Form'!D304="","",'Sample Submission Form'!D304)</f>
        <v/>
      </c>
      <c r="C322" s="101" t="str">
        <f>IF('Sample Submission Form'!I304="","",'Sample Submission Form'!I304)</f>
        <v/>
      </c>
    </row>
    <row r="323" spans="1:3" ht="18.45" x14ac:dyDescent="0.5">
      <c r="A323" s="113" t="str">
        <f>IF('Sample Submission Form'!A305="","",'Sample Submission Form'!A305)</f>
        <v/>
      </c>
      <c r="B323" s="101" t="str">
        <f>IF('Sample Submission Form'!D305="","",'Sample Submission Form'!D305)</f>
        <v/>
      </c>
      <c r="C323" s="101" t="str">
        <f>IF('Sample Submission Form'!I305="","",'Sample Submission Form'!I305)</f>
        <v/>
      </c>
    </row>
    <row r="324" spans="1:3" ht="18.45" x14ac:dyDescent="0.5">
      <c r="A324" s="113" t="str">
        <f>IF('Sample Submission Form'!A306="","",'Sample Submission Form'!A306)</f>
        <v/>
      </c>
      <c r="B324" s="101" t="str">
        <f>IF('Sample Submission Form'!D306="","",'Sample Submission Form'!D306)</f>
        <v/>
      </c>
      <c r="C324" s="101" t="str">
        <f>IF('Sample Submission Form'!I306="","",'Sample Submission Form'!I306)</f>
        <v/>
      </c>
    </row>
    <row r="325" spans="1:3" ht="18.45" x14ac:dyDescent="0.5">
      <c r="A325" s="113" t="str">
        <f>IF('Sample Submission Form'!A307="","",'Sample Submission Form'!A307)</f>
        <v/>
      </c>
      <c r="B325" s="101" t="str">
        <f>IF('Sample Submission Form'!D307="","",'Sample Submission Form'!D307)</f>
        <v/>
      </c>
      <c r="C325" s="101" t="str">
        <f>IF('Sample Submission Form'!I307="","",'Sample Submission Form'!I307)</f>
        <v/>
      </c>
    </row>
    <row r="326" spans="1:3" ht="18.45" x14ac:dyDescent="0.5">
      <c r="A326" s="113" t="str">
        <f>IF('Sample Submission Form'!A308="","",'Sample Submission Form'!A308)</f>
        <v/>
      </c>
      <c r="B326" s="101" t="str">
        <f>IF('Sample Submission Form'!D308="","",'Sample Submission Form'!D308)</f>
        <v/>
      </c>
      <c r="C326" s="101" t="str">
        <f>IF('Sample Submission Form'!I308="","",'Sample Submission Form'!I308)</f>
        <v/>
      </c>
    </row>
    <row r="327" spans="1:3" ht="18.45" x14ac:dyDescent="0.5">
      <c r="A327" s="113" t="str">
        <f>IF('Sample Submission Form'!A309="","",'Sample Submission Form'!A309)</f>
        <v/>
      </c>
      <c r="B327" s="101" t="str">
        <f>IF('Sample Submission Form'!D309="","",'Sample Submission Form'!D309)</f>
        <v/>
      </c>
      <c r="C327" s="101" t="str">
        <f>IF('Sample Submission Form'!I309="","",'Sample Submission Form'!I309)</f>
        <v/>
      </c>
    </row>
    <row r="328" spans="1:3" ht="18.45" x14ac:dyDescent="0.5">
      <c r="A328" s="113" t="str">
        <f>IF('Sample Submission Form'!A310="","",'Sample Submission Form'!A310)</f>
        <v/>
      </c>
      <c r="B328" s="101" t="str">
        <f>IF('Sample Submission Form'!D310="","",'Sample Submission Form'!D310)</f>
        <v/>
      </c>
      <c r="C328" s="101" t="str">
        <f>IF('Sample Submission Form'!I310="","",'Sample Submission Form'!I310)</f>
        <v/>
      </c>
    </row>
    <row r="329" spans="1:3" ht="18.45" x14ac:dyDescent="0.5">
      <c r="A329" s="113" t="str">
        <f>IF('Sample Submission Form'!A311="","",'Sample Submission Form'!A311)</f>
        <v/>
      </c>
      <c r="B329" s="101" t="str">
        <f>IF('Sample Submission Form'!D311="","",'Sample Submission Form'!D311)</f>
        <v/>
      </c>
      <c r="C329" s="101" t="str">
        <f>IF('Sample Submission Form'!I311="","",'Sample Submission Form'!I311)</f>
        <v/>
      </c>
    </row>
    <row r="330" spans="1:3" ht="18.45" x14ac:dyDescent="0.5">
      <c r="A330" s="113" t="str">
        <f>IF('Sample Submission Form'!A312="","",'Sample Submission Form'!A312)</f>
        <v/>
      </c>
      <c r="B330" s="101" t="str">
        <f>IF('Sample Submission Form'!D312="","",'Sample Submission Form'!D312)</f>
        <v/>
      </c>
      <c r="C330" s="101" t="str">
        <f>IF('Sample Submission Form'!I312="","",'Sample Submission Form'!I312)</f>
        <v/>
      </c>
    </row>
    <row r="331" spans="1:3" ht="18.45" x14ac:dyDescent="0.5">
      <c r="A331" s="113" t="str">
        <f>IF('Sample Submission Form'!A313="","",'Sample Submission Form'!A313)</f>
        <v/>
      </c>
      <c r="B331" s="101" t="str">
        <f>IF('Sample Submission Form'!D313="","",'Sample Submission Form'!D313)</f>
        <v/>
      </c>
      <c r="C331" s="101" t="str">
        <f>IF('Sample Submission Form'!I313="","",'Sample Submission Form'!I313)</f>
        <v/>
      </c>
    </row>
    <row r="332" spans="1:3" ht="18.45" x14ac:dyDescent="0.5">
      <c r="A332" s="113" t="str">
        <f>IF('Sample Submission Form'!A314="","",'Sample Submission Form'!A314)</f>
        <v/>
      </c>
      <c r="B332" s="101" t="str">
        <f>IF('Sample Submission Form'!D314="","",'Sample Submission Form'!D314)</f>
        <v/>
      </c>
      <c r="C332" s="101" t="str">
        <f>IF('Sample Submission Form'!I314="","",'Sample Submission Form'!I314)</f>
        <v/>
      </c>
    </row>
    <row r="333" spans="1:3" ht="18.45" x14ac:dyDescent="0.5">
      <c r="A333" s="113" t="str">
        <f>IF('Sample Submission Form'!A315="","",'Sample Submission Form'!A315)</f>
        <v/>
      </c>
      <c r="B333" s="101" t="str">
        <f>IF('Sample Submission Form'!D315="","",'Sample Submission Form'!D315)</f>
        <v/>
      </c>
      <c r="C333" s="101" t="str">
        <f>IF('Sample Submission Form'!I315="","",'Sample Submission Form'!I315)</f>
        <v/>
      </c>
    </row>
    <row r="334" spans="1:3" ht="18.45" x14ac:dyDescent="0.5">
      <c r="A334" s="113" t="str">
        <f>IF('Sample Submission Form'!A316="","",'Sample Submission Form'!A316)</f>
        <v/>
      </c>
      <c r="B334" s="101" t="str">
        <f>IF('Sample Submission Form'!D316="","",'Sample Submission Form'!D316)</f>
        <v/>
      </c>
      <c r="C334" s="101" t="str">
        <f>IF('Sample Submission Form'!I316="","",'Sample Submission Form'!I316)</f>
        <v/>
      </c>
    </row>
    <row r="335" spans="1:3" ht="18.45" x14ac:dyDescent="0.5">
      <c r="A335" s="113" t="str">
        <f>IF('Sample Submission Form'!A317="","",'Sample Submission Form'!A317)</f>
        <v/>
      </c>
      <c r="B335" s="101" t="str">
        <f>IF('Sample Submission Form'!D317="","",'Sample Submission Form'!D317)</f>
        <v/>
      </c>
      <c r="C335" s="101" t="str">
        <f>IF('Sample Submission Form'!I317="","",'Sample Submission Form'!I317)</f>
        <v/>
      </c>
    </row>
    <row r="336" spans="1:3" ht="18.45" x14ac:dyDescent="0.5">
      <c r="A336" s="113" t="str">
        <f>IF('Sample Submission Form'!A318="","",'Sample Submission Form'!A318)</f>
        <v/>
      </c>
      <c r="B336" s="101" t="str">
        <f>IF('Sample Submission Form'!D318="","",'Sample Submission Form'!D318)</f>
        <v/>
      </c>
      <c r="C336" s="101" t="str">
        <f>IF('Sample Submission Form'!I318="","",'Sample Submission Form'!I318)</f>
        <v/>
      </c>
    </row>
    <row r="337" spans="1:3" ht="18.45" x14ac:dyDescent="0.5">
      <c r="A337" s="113" t="str">
        <f>IF('Sample Submission Form'!A319="","",'Sample Submission Form'!A319)</f>
        <v/>
      </c>
      <c r="B337" s="101" t="str">
        <f>IF('Sample Submission Form'!D319="","",'Sample Submission Form'!D319)</f>
        <v/>
      </c>
      <c r="C337" s="101" t="str">
        <f>IF('Sample Submission Form'!I319="","",'Sample Submission Form'!I319)</f>
        <v/>
      </c>
    </row>
    <row r="338" spans="1:3" ht="18.45" x14ac:dyDescent="0.5">
      <c r="A338" s="113" t="str">
        <f>IF('Sample Submission Form'!A320="","",'Sample Submission Form'!A320)</f>
        <v/>
      </c>
      <c r="B338" s="101" t="str">
        <f>IF('Sample Submission Form'!D320="","",'Sample Submission Form'!D320)</f>
        <v/>
      </c>
      <c r="C338" s="101" t="str">
        <f>IF('Sample Submission Form'!I320="","",'Sample Submission Form'!I320)</f>
        <v/>
      </c>
    </row>
    <row r="339" spans="1:3" ht="18.45" x14ac:dyDescent="0.5">
      <c r="A339" s="113" t="str">
        <f>IF('Sample Submission Form'!A321="","",'Sample Submission Form'!A321)</f>
        <v/>
      </c>
      <c r="B339" s="101" t="str">
        <f>IF('Sample Submission Form'!D321="","",'Sample Submission Form'!D321)</f>
        <v/>
      </c>
      <c r="C339" s="101" t="str">
        <f>IF('Sample Submission Form'!I321="","",'Sample Submission Form'!I321)</f>
        <v/>
      </c>
    </row>
    <row r="340" spans="1:3" ht="18.45" x14ac:dyDescent="0.5">
      <c r="A340" s="113" t="str">
        <f>IF('Sample Submission Form'!A322="","",'Sample Submission Form'!A322)</f>
        <v/>
      </c>
      <c r="B340" s="101" t="str">
        <f>IF('Sample Submission Form'!D322="","",'Sample Submission Form'!D322)</f>
        <v/>
      </c>
      <c r="C340" s="101" t="str">
        <f>IF('Sample Submission Form'!I322="","",'Sample Submission Form'!I322)</f>
        <v/>
      </c>
    </row>
    <row r="341" spans="1:3" ht="18.45" x14ac:dyDescent="0.5">
      <c r="A341" s="113" t="str">
        <f>IF('Sample Submission Form'!A323="","",'Sample Submission Form'!A323)</f>
        <v/>
      </c>
      <c r="B341" s="101" t="str">
        <f>IF('Sample Submission Form'!D323="","",'Sample Submission Form'!D323)</f>
        <v/>
      </c>
      <c r="C341" s="101" t="str">
        <f>IF('Sample Submission Form'!I323="","",'Sample Submission Form'!I323)</f>
        <v/>
      </c>
    </row>
    <row r="342" spans="1:3" ht="18.45" x14ac:dyDescent="0.5">
      <c r="A342" s="113" t="str">
        <f>IF('Sample Submission Form'!A324="","",'Sample Submission Form'!A324)</f>
        <v/>
      </c>
      <c r="B342" s="101" t="str">
        <f>IF('Sample Submission Form'!D324="","",'Sample Submission Form'!D324)</f>
        <v/>
      </c>
      <c r="C342" s="101" t="str">
        <f>IF('Sample Submission Form'!I324="","",'Sample Submission Form'!I324)</f>
        <v/>
      </c>
    </row>
    <row r="343" spans="1:3" ht="18.45" x14ac:dyDescent="0.5">
      <c r="A343" s="113" t="str">
        <f>IF('Sample Submission Form'!A325="","",'Sample Submission Form'!A325)</f>
        <v/>
      </c>
      <c r="B343" s="101" t="str">
        <f>IF('Sample Submission Form'!D325="","",'Sample Submission Form'!D325)</f>
        <v/>
      </c>
      <c r="C343" s="101" t="str">
        <f>IF('Sample Submission Form'!I325="","",'Sample Submission Form'!I325)</f>
        <v/>
      </c>
    </row>
    <row r="344" spans="1:3" ht="18.45" x14ac:dyDescent="0.5">
      <c r="A344" s="113" t="str">
        <f>IF('Sample Submission Form'!A326="","",'Sample Submission Form'!A326)</f>
        <v/>
      </c>
      <c r="B344" s="101" t="str">
        <f>IF('Sample Submission Form'!D326="","",'Sample Submission Form'!D326)</f>
        <v/>
      </c>
      <c r="C344" s="101" t="str">
        <f>IF('Sample Submission Form'!I326="","",'Sample Submission Form'!I326)</f>
        <v/>
      </c>
    </row>
    <row r="345" spans="1:3" ht="18.45" x14ac:dyDescent="0.5">
      <c r="A345" s="113" t="str">
        <f>IF('Sample Submission Form'!A327="","",'Sample Submission Form'!A327)</f>
        <v/>
      </c>
      <c r="B345" s="101" t="str">
        <f>IF('Sample Submission Form'!D327="","",'Sample Submission Form'!D327)</f>
        <v/>
      </c>
      <c r="C345" s="101" t="str">
        <f>IF('Sample Submission Form'!I327="","",'Sample Submission Form'!I327)</f>
        <v/>
      </c>
    </row>
    <row r="346" spans="1:3" ht="18.45" x14ac:dyDescent="0.5">
      <c r="A346" s="113" t="str">
        <f>IF('Sample Submission Form'!A328="","",'Sample Submission Form'!A328)</f>
        <v/>
      </c>
      <c r="B346" s="101" t="str">
        <f>IF('Sample Submission Form'!D328="","",'Sample Submission Form'!D328)</f>
        <v/>
      </c>
      <c r="C346" s="101" t="str">
        <f>IF('Sample Submission Form'!I328="","",'Sample Submission Form'!I328)</f>
        <v/>
      </c>
    </row>
    <row r="347" spans="1:3" ht="18.45" x14ac:dyDescent="0.5">
      <c r="A347" s="113" t="str">
        <f>IF('Sample Submission Form'!A329="","",'Sample Submission Form'!A329)</f>
        <v/>
      </c>
      <c r="B347" s="101" t="str">
        <f>IF('Sample Submission Form'!D329="","",'Sample Submission Form'!D329)</f>
        <v/>
      </c>
      <c r="C347" s="101" t="str">
        <f>IF('Sample Submission Form'!I329="","",'Sample Submission Form'!I329)</f>
        <v/>
      </c>
    </row>
    <row r="348" spans="1:3" ht="18.45" x14ac:dyDescent="0.5">
      <c r="A348" s="113" t="str">
        <f>IF('Sample Submission Form'!A330="","",'Sample Submission Form'!A330)</f>
        <v/>
      </c>
      <c r="B348" s="101" t="str">
        <f>IF('Sample Submission Form'!D330="","",'Sample Submission Form'!D330)</f>
        <v/>
      </c>
      <c r="C348" s="101" t="str">
        <f>IF('Sample Submission Form'!I330="","",'Sample Submission Form'!I330)</f>
        <v/>
      </c>
    </row>
    <row r="349" spans="1:3" ht="18.45" x14ac:dyDescent="0.5">
      <c r="A349" s="113" t="str">
        <f>IF('Sample Submission Form'!A331="","",'Sample Submission Form'!A331)</f>
        <v/>
      </c>
      <c r="B349" s="101" t="str">
        <f>IF('Sample Submission Form'!D331="","",'Sample Submission Form'!D331)</f>
        <v/>
      </c>
      <c r="C349" s="101" t="str">
        <f>IF('Sample Submission Form'!I331="","",'Sample Submission Form'!I331)</f>
        <v/>
      </c>
    </row>
    <row r="350" spans="1:3" ht="18.45" x14ac:dyDescent="0.5">
      <c r="A350" s="113" t="str">
        <f>IF('Sample Submission Form'!A332="","",'Sample Submission Form'!A332)</f>
        <v/>
      </c>
      <c r="B350" s="101" t="str">
        <f>IF('Sample Submission Form'!D332="","",'Sample Submission Form'!D332)</f>
        <v/>
      </c>
      <c r="C350" s="101" t="str">
        <f>IF('Sample Submission Form'!I332="","",'Sample Submission Form'!I332)</f>
        <v/>
      </c>
    </row>
    <row r="351" spans="1:3" ht="18.45" x14ac:dyDescent="0.5">
      <c r="A351" s="113" t="str">
        <f>IF('Sample Submission Form'!A333="","",'Sample Submission Form'!A333)</f>
        <v/>
      </c>
      <c r="B351" s="101" t="str">
        <f>IF('Sample Submission Form'!D333="","",'Sample Submission Form'!D333)</f>
        <v/>
      </c>
      <c r="C351" s="101" t="str">
        <f>IF('Sample Submission Form'!I333="","",'Sample Submission Form'!I333)</f>
        <v/>
      </c>
    </row>
    <row r="352" spans="1:3" ht="18.45" x14ac:dyDescent="0.5">
      <c r="A352" s="113" t="str">
        <f>IF('Sample Submission Form'!A334="","",'Sample Submission Form'!A334)</f>
        <v/>
      </c>
      <c r="B352" s="101" t="str">
        <f>IF('Sample Submission Form'!D334="","",'Sample Submission Form'!D334)</f>
        <v/>
      </c>
      <c r="C352" s="101" t="str">
        <f>IF('Sample Submission Form'!I334="","",'Sample Submission Form'!I334)</f>
        <v/>
      </c>
    </row>
    <row r="353" spans="1:3" ht="18.45" x14ac:dyDescent="0.5">
      <c r="A353" s="113" t="str">
        <f>IF('Sample Submission Form'!A335="","",'Sample Submission Form'!A335)</f>
        <v/>
      </c>
      <c r="B353" s="101" t="str">
        <f>IF('Sample Submission Form'!D335="","",'Sample Submission Form'!D335)</f>
        <v/>
      </c>
      <c r="C353" s="101" t="str">
        <f>IF('Sample Submission Form'!I335="","",'Sample Submission Form'!I335)</f>
        <v/>
      </c>
    </row>
    <row r="354" spans="1:3" ht="18.45" x14ac:dyDescent="0.5">
      <c r="A354" s="113" t="str">
        <f>IF('Sample Submission Form'!A336="","",'Sample Submission Form'!A336)</f>
        <v/>
      </c>
      <c r="B354" s="101" t="str">
        <f>IF('Sample Submission Form'!D336="","",'Sample Submission Form'!D336)</f>
        <v/>
      </c>
      <c r="C354" s="101" t="str">
        <f>IF('Sample Submission Form'!I336="","",'Sample Submission Form'!I336)</f>
        <v/>
      </c>
    </row>
    <row r="355" spans="1:3" ht="18.45" x14ac:dyDescent="0.5">
      <c r="A355" s="113" t="str">
        <f>IF('Sample Submission Form'!A337="","",'Sample Submission Form'!A337)</f>
        <v/>
      </c>
      <c r="B355" s="101" t="str">
        <f>IF('Sample Submission Form'!D337="","",'Sample Submission Form'!D337)</f>
        <v/>
      </c>
      <c r="C355" s="101" t="str">
        <f>IF('Sample Submission Form'!I337="","",'Sample Submission Form'!I337)</f>
        <v/>
      </c>
    </row>
    <row r="356" spans="1:3" ht="18.45" x14ac:dyDescent="0.5">
      <c r="A356" s="113" t="str">
        <f>IF('Sample Submission Form'!A338="","",'Sample Submission Form'!A338)</f>
        <v/>
      </c>
      <c r="B356" s="101" t="str">
        <f>IF('Sample Submission Form'!D338="","",'Sample Submission Form'!D338)</f>
        <v/>
      </c>
      <c r="C356" s="101" t="str">
        <f>IF('Sample Submission Form'!I338="","",'Sample Submission Form'!I338)</f>
        <v/>
      </c>
    </row>
    <row r="357" spans="1:3" ht="18.45" x14ac:dyDescent="0.5">
      <c r="A357" s="113" t="str">
        <f>IF('Sample Submission Form'!A339="","",'Sample Submission Form'!A339)</f>
        <v/>
      </c>
      <c r="B357" s="101" t="str">
        <f>IF('Sample Submission Form'!D339="","",'Sample Submission Form'!D339)</f>
        <v/>
      </c>
      <c r="C357" s="101" t="str">
        <f>IF('Sample Submission Form'!I339="","",'Sample Submission Form'!I339)</f>
        <v/>
      </c>
    </row>
    <row r="358" spans="1:3" ht="18.45" x14ac:dyDescent="0.5">
      <c r="A358" s="113" t="str">
        <f>IF('Sample Submission Form'!A340="","",'Sample Submission Form'!A340)</f>
        <v/>
      </c>
      <c r="B358" s="101" t="str">
        <f>IF('Sample Submission Form'!D340="","",'Sample Submission Form'!D340)</f>
        <v/>
      </c>
      <c r="C358" s="101" t="str">
        <f>IF('Sample Submission Form'!I340="","",'Sample Submission Form'!I340)</f>
        <v/>
      </c>
    </row>
    <row r="359" spans="1:3" ht="18.45" x14ac:dyDescent="0.5">
      <c r="A359" s="113" t="str">
        <f>IF('Sample Submission Form'!A341="","",'Sample Submission Form'!A341)</f>
        <v/>
      </c>
      <c r="B359" s="101" t="str">
        <f>IF('Sample Submission Form'!D341="","",'Sample Submission Form'!D341)</f>
        <v/>
      </c>
      <c r="C359" s="101" t="str">
        <f>IF('Sample Submission Form'!I341="","",'Sample Submission Form'!I341)</f>
        <v/>
      </c>
    </row>
    <row r="360" spans="1:3" ht="18.45" x14ac:dyDescent="0.5">
      <c r="A360" s="113" t="str">
        <f>IF('Sample Submission Form'!A342="","",'Sample Submission Form'!A342)</f>
        <v/>
      </c>
      <c r="B360" s="101" t="str">
        <f>IF('Sample Submission Form'!D342="","",'Sample Submission Form'!D342)</f>
        <v/>
      </c>
      <c r="C360" s="101" t="str">
        <f>IF('Sample Submission Form'!I342="","",'Sample Submission Form'!I342)</f>
        <v/>
      </c>
    </row>
    <row r="361" spans="1:3" ht="18.45" x14ac:dyDescent="0.5">
      <c r="A361" s="113" t="str">
        <f>IF('Sample Submission Form'!A343="","",'Sample Submission Form'!A343)</f>
        <v/>
      </c>
      <c r="B361" s="101" t="str">
        <f>IF('Sample Submission Form'!D343="","",'Sample Submission Form'!D343)</f>
        <v/>
      </c>
      <c r="C361" s="101" t="str">
        <f>IF('Sample Submission Form'!I343="","",'Sample Submission Form'!I343)</f>
        <v/>
      </c>
    </row>
    <row r="362" spans="1:3" ht="18.45" x14ac:dyDescent="0.5">
      <c r="A362" s="113" t="str">
        <f>IF('Sample Submission Form'!A344="","",'Sample Submission Form'!A344)</f>
        <v/>
      </c>
      <c r="B362" s="101" t="str">
        <f>IF('Sample Submission Form'!D344="","",'Sample Submission Form'!D344)</f>
        <v/>
      </c>
      <c r="C362" s="101" t="str">
        <f>IF('Sample Submission Form'!I344="","",'Sample Submission Form'!I344)</f>
        <v/>
      </c>
    </row>
    <row r="363" spans="1:3" ht="18.45" x14ac:dyDescent="0.5">
      <c r="A363" s="113" t="str">
        <f>IF('Sample Submission Form'!A345="","",'Sample Submission Form'!A345)</f>
        <v/>
      </c>
      <c r="B363" s="101" t="str">
        <f>IF('Sample Submission Form'!D345="","",'Sample Submission Form'!D345)</f>
        <v/>
      </c>
      <c r="C363" s="101" t="str">
        <f>IF('Sample Submission Form'!I345="","",'Sample Submission Form'!I345)</f>
        <v/>
      </c>
    </row>
    <row r="364" spans="1:3" ht="18.45" x14ac:dyDescent="0.5">
      <c r="A364" s="113" t="str">
        <f>IF('Sample Submission Form'!A346="","",'Sample Submission Form'!A346)</f>
        <v/>
      </c>
      <c r="B364" s="101" t="str">
        <f>IF('Sample Submission Form'!D346="","",'Sample Submission Form'!D346)</f>
        <v/>
      </c>
      <c r="C364" s="101" t="str">
        <f>IF('Sample Submission Form'!I346="","",'Sample Submission Form'!I346)</f>
        <v/>
      </c>
    </row>
    <row r="365" spans="1:3" ht="18.45" x14ac:dyDescent="0.5">
      <c r="A365" s="113" t="str">
        <f>IF('Sample Submission Form'!A347="","",'Sample Submission Form'!A347)</f>
        <v/>
      </c>
      <c r="B365" s="101" t="str">
        <f>IF('Sample Submission Form'!D347="","",'Sample Submission Form'!D347)</f>
        <v/>
      </c>
      <c r="C365" s="101" t="str">
        <f>IF('Sample Submission Form'!I347="","",'Sample Submission Form'!I347)</f>
        <v/>
      </c>
    </row>
    <row r="366" spans="1:3" ht="18.45" x14ac:dyDescent="0.5">
      <c r="A366" s="113" t="str">
        <f>IF('Sample Submission Form'!A348="","",'Sample Submission Form'!A348)</f>
        <v/>
      </c>
      <c r="B366" s="101" t="str">
        <f>IF('Sample Submission Form'!D348="","",'Sample Submission Form'!D348)</f>
        <v/>
      </c>
      <c r="C366" s="101" t="str">
        <f>IF('Sample Submission Form'!I348="","",'Sample Submission Form'!I348)</f>
        <v/>
      </c>
    </row>
    <row r="367" spans="1:3" ht="18.45" x14ac:dyDescent="0.5">
      <c r="A367" s="113" t="str">
        <f>IF('Sample Submission Form'!A349="","",'Sample Submission Form'!A349)</f>
        <v/>
      </c>
      <c r="B367" s="101" t="str">
        <f>IF('Sample Submission Form'!D349="","",'Sample Submission Form'!D349)</f>
        <v/>
      </c>
      <c r="C367" s="101" t="str">
        <f>IF('Sample Submission Form'!I349="","",'Sample Submission Form'!I349)</f>
        <v/>
      </c>
    </row>
    <row r="368" spans="1:3" ht="18.45" x14ac:dyDescent="0.5">
      <c r="A368" s="113" t="str">
        <f>IF('Sample Submission Form'!A350="","",'Sample Submission Form'!A350)</f>
        <v/>
      </c>
      <c r="B368" s="101" t="str">
        <f>IF('Sample Submission Form'!D350="","",'Sample Submission Form'!D350)</f>
        <v/>
      </c>
      <c r="C368" s="101" t="str">
        <f>IF('Sample Submission Form'!I350="","",'Sample Submission Form'!I350)</f>
        <v/>
      </c>
    </row>
    <row r="369" spans="1:3" ht="18.45" x14ac:dyDescent="0.5">
      <c r="A369" s="113" t="str">
        <f>IF('Sample Submission Form'!A351="","",'Sample Submission Form'!A351)</f>
        <v/>
      </c>
      <c r="B369" s="101" t="str">
        <f>IF('Sample Submission Form'!D351="","",'Sample Submission Form'!D351)</f>
        <v/>
      </c>
      <c r="C369" s="101" t="str">
        <f>IF('Sample Submission Form'!I351="","",'Sample Submission Form'!I351)</f>
        <v/>
      </c>
    </row>
    <row r="370" spans="1:3" ht="18.45" x14ac:dyDescent="0.5">
      <c r="A370" s="113" t="str">
        <f>IF('Sample Submission Form'!A352="","",'Sample Submission Form'!A352)</f>
        <v/>
      </c>
      <c r="B370" s="101" t="str">
        <f>IF('Sample Submission Form'!D352="","",'Sample Submission Form'!D352)</f>
        <v/>
      </c>
      <c r="C370" s="101" t="str">
        <f>IF('Sample Submission Form'!I352="","",'Sample Submission Form'!I352)</f>
        <v/>
      </c>
    </row>
    <row r="371" spans="1:3" ht="18.45" x14ac:dyDescent="0.5">
      <c r="A371" s="113" t="str">
        <f>IF('Sample Submission Form'!A353="","",'Sample Submission Form'!A353)</f>
        <v/>
      </c>
      <c r="B371" s="101" t="str">
        <f>IF('Sample Submission Form'!D353="","",'Sample Submission Form'!D353)</f>
        <v/>
      </c>
      <c r="C371" s="101" t="str">
        <f>IF('Sample Submission Form'!I353="","",'Sample Submission Form'!I353)</f>
        <v/>
      </c>
    </row>
    <row r="372" spans="1:3" ht="18.45" x14ac:dyDescent="0.5">
      <c r="A372" s="113" t="str">
        <f>IF('Sample Submission Form'!A354="","",'Sample Submission Form'!A354)</f>
        <v/>
      </c>
      <c r="B372" s="101" t="str">
        <f>IF('Sample Submission Form'!D354="","",'Sample Submission Form'!D354)</f>
        <v/>
      </c>
      <c r="C372" s="101" t="str">
        <f>IF('Sample Submission Form'!I354="","",'Sample Submission Form'!I354)</f>
        <v/>
      </c>
    </row>
    <row r="373" spans="1:3" ht="18.45" x14ac:dyDescent="0.5">
      <c r="A373" s="113" t="str">
        <f>IF('Sample Submission Form'!A355="","",'Sample Submission Form'!A355)</f>
        <v/>
      </c>
      <c r="B373" s="101" t="str">
        <f>IF('Sample Submission Form'!D355="","",'Sample Submission Form'!D355)</f>
        <v/>
      </c>
      <c r="C373" s="101" t="str">
        <f>IF('Sample Submission Form'!I355="","",'Sample Submission Form'!I355)</f>
        <v/>
      </c>
    </row>
    <row r="374" spans="1:3" ht="18.45" x14ac:dyDescent="0.5">
      <c r="A374" s="113" t="str">
        <f>IF('Sample Submission Form'!A356="","",'Sample Submission Form'!A356)</f>
        <v/>
      </c>
      <c r="B374" s="101" t="str">
        <f>IF('Sample Submission Form'!D356="","",'Sample Submission Form'!D356)</f>
        <v/>
      </c>
      <c r="C374" s="101" t="str">
        <f>IF('Sample Submission Form'!I356="","",'Sample Submission Form'!I356)</f>
        <v/>
      </c>
    </row>
    <row r="375" spans="1:3" ht="18.45" x14ac:dyDescent="0.5">
      <c r="A375" s="113" t="str">
        <f>IF('Sample Submission Form'!A357="","",'Sample Submission Form'!A357)</f>
        <v/>
      </c>
      <c r="B375" s="101" t="str">
        <f>IF('Sample Submission Form'!D357="","",'Sample Submission Form'!D357)</f>
        <v/>
      </c>
      <c r="C375" s="101" t="str">
        <f>IF('Sample Submission Form'!I357="","",'Sample Submission Form'!I357)</f>
        <v/>
      </c>
    </row>
    <row r="376" spans="1:3" ht="18.45" x14ac:dyDescent="0.5">
      <c r="A376" s="113" t="str">
        <f>IF('Sample Submission Form'!A358="","",'Sample Submission Form'!A358)</f>
        <v/>
      </c>
      <c r="B376" s="101" t="str">
        <f>IF('Sample Submission Form'!D358="","",'Sample Submission Form'!D358)</f>
        <v/>
      </c>
      <c r="C376" s="101" t="str">
        <f>IF('Sample Submission Form'!I358="","",'Sample Submission Form'!I358)</f>
        <v/>
      </c>
    </row>
    <row r="377" spans="1:3" ht="18.45" x14ac:dyDescent="0.5">
      <c r="A377" s="113" t="str">
        <f>IF('Sample Submission Form'!A359="","",'Sample Submission Form'!A359)</f>
        <v/>
      </c>
      <c r="B377" s="101" t="str">
        <f>IF('Sample Submission Form'!D359="","",'Sample Submission Form'!D359)</f>
        <v/>
      </c>
      <c r="C377" s="101" t="str">
        <f>IF('Sample Submission Form'!I359="","",'Sample Submission Form'!I359)</f>
        <v/>
      </c>
    </row>
    <row r="378" spans="1:3" ht="18.45" x14ac:dyDescent="0.5">
      <c r="A378" s="113" t="str">
        <f>IF('Sample Submission Form'!A360="","",'Sample Submission Form'!A360)</f>
        <v/>
      </c>
      <c r="B378" s="101" t="str">
        <f>IF('Sample Submission Form'!D360="","",'Sample Submission Form'!D360)</f>
        <v/>
      </c>
      <c r="C378" s="101" t="str">
        <f>IF('Sample Submission Form'!I360="","",'Sample Submission Form'!I360)</f>
        <v/>
      </c>
    </row>
    <row r="379" spans="1:3" ht="18.45" x14ac:dyDescent="0.5">
      <c r="A379" s="113" t="str">
        <f>IF('Sample Submission Form'!A361="","",'Sample Submission Form'!A361)</f>
        <v/>
      </c>
      <c r="B379" s="101" t="str">
        <f>IF('Sample Submission Form'!D361="","",'Sample Submission Form'!D361)</f>
        <v/>
      </c>
      <c r="C379" s="101" t="str">
        <f>IF('Sample Submission Form'!I361="","",'Sample Submission Form'!I361)</f>
        <v/>
      </c>
    </row>
    <row r="380" spans="1:3" ht="18.45" x14ac:dyDescent="0.5">
      <c r="A380" s="113" t="str">
        <f>IF('Sample Submission Form'!A362="","",'Sample Submission Form'!A362)</f>
        <v/>
      </c>
      <c r="B380" s="101" t="str">
        <f>IF('Sample Submission Form'!D362="","",'Sample Submission Form'!D362)</f>
        <v/>
      </c>
      <c r="C380" s="101" t="str">
        <f>IF('Sample Submission Form'!I362="","",'Sample Submission Form'!I362)</f>
        <v/>
      </c>
    </row>
    <row r="381" spans="1:3" ht="18.45" x14ac:dyDescent="0.5">
      <c r="A381" s="113" t="str">
        <f>IF('Sample Submission Form'!A363="","",'Sample Submission Form'!A363)</f>
        <v/>
      </c>
      <c r="B381" s="101" t="str">
        <f>IF('Sample Submission Form'!D363="","",'Sample Submission Form'!D363)</f>
        <v/>
      </c>
      <c r="C381" s="101" t="str">
        <f>IF('Sample Submission Form'!I363="","",'Sample Submission Form'!I363)</f>
        <v/>
      </c>
    </row>
    <row r="382" spans="1:3" ht="18.45" x14ac:dyDescent="0.5">
      <c r="A382" s="113" t="str">
        <f>IF('Sample Submission Form'!A364="","",'Sample Submission Form'!A364)</f>
        <v/>
      </c>
      <c r="B382" s="101" t="str">
        <f>IF('Sample Submission Form'!D364="","",'Sample Submission Form'!D364)</f>
        <v/>
      </c>
      <c r="C382" s="101" t="str">
        <f>IF('Sample Submission Form'!I364="","",'Sample Submission Form'!I364)</f>
        <v/>
      </c>
    </row>
    <row r="383" spans="1:3" ht="18.45" x14ac:dyDescent="0.5">
      <c r="A383" s="113" t="str">
        <f>IF('Sample Submission Form'!A365="","",'Sample Submission Form'!A365)</f>
        <v/>
      </c>
      <c r="B383" s="101" t="str">
        <f>IF('Sample Submission Form'!D365="","",'Sample Submission Form'!D365)</f>
        <v/>
      </c>
      <c r="C383" s="101" t="str">
        <f>IF('Sample Submission Form'!I365="","",'Sample Submission Form'!I365)</f>
        <v/>
      </c>
    </row>
    <row r="384" spans="1:3" ht="18.45" x14ac:dyDescent="0.5">
      <c r="A384" s="113" t="str">
        <f>IF('Sample Submission Form'!A366="","",'Sample Submission Form'!A366)</f>
        <v/>
      </c>
      <c r="B384" s="101" t="str">
        <f>IF('Sample Submission Form'!D366="","",'Sample Submission Form'!D366)</f>
        <v/>
      </c>
      <c r="C384" s="101" t="str">
        <f>IF('Sample Submission Form'!I366="","",'Sample Submission Form'!I366)</f>
        <v/>
      </c>
    </row>
    <row r="385" spans="1:3" ht="18.45" x14ac:dyDescent="0.5">
      <c r="A385" s="113" t="str">
        <f>IF('Sample Submission Form'!A367="","",'Sample Submission Form'!A367)</f>
        <v/>
      </c>
      <c r="B385" s="101" t="str">
        <f>IF('Sample Submission Form'!D367="","",'Sample Submission Form'!D367)</f>
        <v/>
      </c>
      <c r="C385" s="101" t="str">
        <f>IF('Sample Submission Form'!I367="","",'Sample Submission Form'!I367)</f>
        <v/>
      </c>
    </row>
    <row r="386" spans="1:3" ht="18.45" x14ac:dyDescent="0.5">
      <c r="A386" s="113" t="str">
        <f>IF('Sample Submission Form'!A368="","",'Sample Submission Form'!A368)</f>
        <v/>
      </c>
      <c r="B386" s="101" t="str">
        <f>IF('Sample Submission Form'!D368="","",'Sample Submission Form'!D368)</f>
        <v/>
      </c>
      <c r="C386" s="101" t="str">
        <f>IF('Sample Submission Form'!I368="","",'Sample Submission Form'!I368)</f>
        <v/>
      </c>
    </row>
    <row r="387" spans="1:3" ht="18.45" x14ac:dyDescent="0.5">
      <c r="A387" s="113" t="str">
        <f>IF('Sample Submission Form'!A369="","",'Sample Submission Form'!A369)</f>
        <v/>
      </c>
      <c r="B387" s="101" t="str">
        <f>IF('Sample Submission Form'!D369="","",'Sample Submission Form'!D369)</f>
        <v/>
      </c>
      <c r="C387" s="101" t="str">
        <f>IF('Sample Submission Form'!I369="","",'Sample Submission Form'!I369)</f>
        <v/>
      </c>
    </row>
    <row r="388" spans="1:3" ht="18.45" x14ac:dyDescent="0.5">
      <c r="A388" s="113" t="str">
        <f>IF('Sample Submission Form'!A370="","",'Sample Submission Form'!A370)</f>
        <v/>
      </c>
      <c r="B388" s="101" t="str">
        <f>IF('Sample Submission Form'!D370="","",'Sample Submission Form'!D370)</f>
        <v/>
      </c>
      <c r="C388" s="101" t="str">
        <f>IF('Sample Submission Form'!I370="","",'Sample Submission Form'!I370)</f>
        <v/>
      </c>
    </row>
    <row r="389" spans="1:3" ht="18.45" x14ac:dyDescent="0.5">
      <c r="A389" s="113" t="str">
        <f>IF('Sample Submission Form'!A371="","",'Sample Submission Form'!A371)</f>
        <v/>
      </c>
      <c r="B389" s="101" t="str">
        <f>IF('Sample Submission Form'!D371="","",'Sample Submission Form'!D371)</f>
        <v/>
      </c>
      <c r="C389" s="101" t="str">
        <f>IF('Sample Submission Form'!I371="","",'Sample Submission Form'!I371)</f>
        <v/>
      </c>
    </row>
    <row r="390" spans="1:3" ht="18.45" x14ac:dyDescent="0.5">
      <c r="A390" s="113" t="str">
        <f>IF('Sample Submission Form'!A372="","",'Sample Submission Form'!A372)</f>
        <v/>
      </c>
      <c r="B390" s="101" t="str">
        <f>IF('Sample Submission Form'!D372="","",'Sample Submission Form'!D372)</f>
        <v/>
      </c>
      <c r="C390" s="101" t="str">
        <f>IF('Sample Submission Form'!I372="","",'Sample Submission Form'!I372)</f>
        <v/>
      </c>
    </row>
    <row r="391" spans="1:3" ht="18.45" x14ac:dyDescent="0.5">
      <c r="A391" s="113" t="str">
        <f>IF('Sample Submission Form'!A373="","",'Sample Submission Form'!A373)</f>
        <v/>
      </c>
      <c r="B391" s="101" t="str">
        <f>IF('Sample Submission Form'!D373="","",'Sample Submission Form'!D373)</f>
        <v/>
      </c>
      <c r="C391" s="101" t="str">
        <f>IF('Sample Submission Form'!I373="","",'Sample Submission Form'!I373)</f>
        <v/>
      </c>
    </row>
    <row r="392" spans="1:3" ht="18.45" x14ac:dyDescent="0.5">
      <c r="A392" s="113" t="str">
        <f>IF('Sample Submission Form'!A374="","",'Sample Submission Form'!A374)</f>
        <v/>
      </c>
      <c r="B392" s="101" t="str">
        <f>IF('Sample Submission Form'!D374="","",'Sample Submission Form'!D374)</f>
        <v/>
      </c>
      <c r="C392" s="101" t="str">
        <f>IF('Sample Submission Form'!I374="","",'Sample Submission Form'!I374)</f>
        <v/>
      </c>
    </row>
    <row r="393" spans="1:3" ht="18.45" x14ac:dyDescent="0.5">
      <c r="A393" s="113" t="str">
        <f>IF('Sample Submission Form'!A375="","",'Sample Submission Form'!A375)</f>
        <v/>
      </c>
      <c r="B393" s="101" t="str">
        <f>IF('Sample Submission Form'!D375="","",'Sample Submission Form'!D375)</f>
        <v/>
      </c>
      <c r="C393" s="101" t="str">
        <f>IF('Sample Submission Form'!I375="","",'Sample Submission Form'!I375)</f>
        <v/>
      </c>
    </row>
    <row r="394" spans="1:3" ht="18.45" x14ac:dyDescent="0.5">
      <c r="A394" s="113" t="str">
        <f>IF('Sample Submission Form'!A376="","",'Sample Submission Form'!A376)</f>
        <v/>
      </c>
      <c r="B394" s="101" t="str">
        <f>IF('Sample Submission Form'!D376="","",'Sample Submission Form'!D376)</f>
        <v/>
      </c>
      <c r="C394" s="101" t="str">
        <f>IF('Sample Submission Form'!I376="","",'Sample Submission Form'!I376)</f>
        <v/>
      </c>
    </row>
    <row r="395" spans="1:3" ht="18.45" x14ac:dyDescent="0.5">
      <c r="A395" s="113" t="str">
        <f>IF('Sample Submission Form'!A377="","",'Sample Submission Form'!A377)</f>
        <v/>
      </c>
      <c r="B395" s="101" t="str">
        <f>IF('Sample Submission Form'!D377="","",'Sample Submission Form'!D377)</f>
        <v/>
      </c>
      <c r="C395" s="101" t="str">
        <f>IF('Sample Submission Form'!I377="","",'Sample Submission Form'!I377)</f>
        <v/>
      </c>
    </row>
    <row r="396" spans="1:3" ht="18.45" x14ac:dyDescent="0.5">
      <c r="A396" s="113" t="str">
        <f>IF('Sample Submission Form'!A378="","",'Sample Submission Form'!A378)</f>
        <v/>
      </c>
      <c r="B396" s="101" t="str">
        <f>IF('Sample Submission Form'!D378="","",'Sample Submission Form'!D378)</f>
        <v/>
      </c>
      <c r="C396" s="101" t="str">
        <f>IF('Sample Submission Form'!I378="","",'Sample Submission Form'!I378)</f>
        <v/>
      </c>
    </row>
    <row r="397" spans="1:3" ht="18.45" x14ac:dyDescent="0.5">
      <c r="A397" s="113" t="str">
        <f>IF('Sample Submission Form'!A379="","",'Sample Submission Form'!A379)</f>
        <v/>
      </c>
      <c r="B397" s="101" t="str">
        <f>IF('Sample Submission Form'!D379="","",'Sample Submission Form'!D379)</f>
        <v/>
      </c>
      <c r="C397" s="101" t="str">
        <f>IF('Sample Submission Form'!I379="","",'Sample Submission Form'!I379)</f>
        <v/>
      </c>
    </row>
    <row r="398" spans="1:3" ht="18.45" x14ac:dyDescent="0.5">
      <c r="A398" s="113" t="str">
        <f>IF('Sample Submission Form'!A380="","",'Sample Submission Form'!A380)</f>
        <v/>
      </c>
      <c r="B398" s="101" t="str">
        <f>IF('Sample Submission Form'!D380="","",'Sample Submission Form'!D380)</f>
        <v/>
      </c>
      <c r="C398" s="101" t="str">
        <f>IF('Sample Submission Form'!I380="","",'Sample Submission Form'!I380)</f>
        <v/>
      </c>
    </row>
    <row r="399" spans="1:3" ht="18.45" x14ac:dyDescent="0.5">
      <c r="A399" s="113" t="str">
        <f>IF('Sample Submission Form'!A381="","",'Sample Submission Form'!A381)</f>
        <v/>
      </c>
      <c r="B399" s="101" t="str">
        <f>IF('Sample Submission Form'!D381="","",'Sample Submission Form'!D381)</f>
        <v/>
      </c>
      <c r="C399" s="101" t="str">
        <f>IF('Sample Submission Form'!I381="","",'Sample Submission Form'!I381)</f>
        <v/>
      </c>
    </row>
    <row r="400" spans="1:3" ht="18.45" x14ac:dyDescent="0.5">
      <c r="A400" s="113" t="str">
        <f>IF('Sample Submission Form'!A382="","",'Sample Submission Form'!A382)</f>
        <v/>
      </c>
      <c r="B400" s="101" t="str">
        <f>IF('Sample Submission Form'!D382="","",'Sample Submission Form'!D382)</f>
        <v/>
      </c>
      <c r="C400" s="101" t="str">
        <f>IF('Sample Submission Form'!I382="","",'Sample Submission Form'!I382)</f>
        <v/>
      </c>
    </row>
    <row r="401" spans="1:3" ht="18.45" x14ac:dyDescent="0.5">
      <c r="A401" s="113" t="str">
        <f>IF('Sample Submission Form'!A383="","",'Sample Submission Form'!A383)</f>
        <v/>
      </c>
      <c r="B401" s="101" t="str">
        <f>IF('Sample Submission Form'!D383="","",'Sample Submission Form'!D383)</f>
        <v/>
      </c>
      <c r="C401" s="101" t="str">
        <f>IF('Sample Submission Form'!I383="","",'Sample Submission Form'!I383)</f>
        <v/>
      </c>
    </row>
    <row r="402" spans="1:3" ht="18.45" x14ac:dyDescent="0.5">
      <c r="A402" s="113" t="str">
        <f>IF('Sample Submission Form'!A384="","",'Sample Submission Form'!A384)</f>
        <v/>
      </c>
      <c r="B402" s="101" t="str">
        <f>IF('Sample Submission Form'!D384="","",'Sample Submission Form'!D384)</f>
        <v/>
      </c>
      <c r="C402" s="101" t="str">
        <f>IF('Sample Submission Form'!I384="","",'Sample Submission Form'!I384)</f>
        <v/>
      </c>
    </row>
    <row r="403" spans="1:3" ht="18.45" x14ac:dyDescent="0.5">
      <c r="A403" s="113" t="str">
        <f>IF('Sample Submission Form'!A385="","",'Sample Submission Form'!A385)</f>
        <v/>
      </c>
      <c r="B403" s="101" t="str">
        <f>IF('Sample Submission Form'!D385="","",'Sample Submission Form'!D385)</f>
        <v/>
      </c>
      <c r="C403" s="101" t="str">
        <f>IF('Sample Submission Form'!I385="","",'Sample Submission Form'!I385)</f>
        <v/>
      </c>
    </row>
    <row r="404" spans="1:3" ht="18.45" x14ac:dyDescent="0.5">
      <c r="A404" s="113" t="str">
        <f>IF('Sample Submission Form'!A386="","",'Sample Submission Form'!A386)</f>
        <v/>
      </c>
      <c r="B404" s="101" t="str">
        <f>IF('Sample Submission Form'!D386="","",'Sample Submission Form'!D386)</f>
        <v/>
      </c>
      <c r="C404" s="101" t="str">
        <f>IF('Sample Submission Form'!I386="","",'Sample Submission Form'!I386)</f>
        <v/>
      </c>
    </row>
    <row r="405" spans="1:3" ht="18.45" x14ac:dyDescent="0.5">
      <c r="A405" s="113" t="str">
        <f>IF('Sample Submission Form'!A387="","",'Sample Submission Form'!A387)</f>
        <v/>
      </c>
      <c r="B405" s="101" t="str">
        <f>IF('Sample Submission Form'!D387="","",'Sample Submission Form'!D387)</f>
        <v/>
      </c>
      <c r="C405" s="101" t="str">
        <f>IF('Sample Submission Form'!I387="","",'Sample Submission Form'!I387)</f>
        <v/>
      </c>
    </row>
    <row r="406" spans="1:3" ht="18.45" x14ac:dyDescent="0.5">
      <c r="A406" s="113" t="str">
        <f>IF('Sample Submission Form'!A388="","",'Sample Submission Form'!A388)</f>
        <v/>
      </c>
      <c r="B406" s="101" t="str">
        <f>IF('Sample Submission Form'!D388="","",'Sample Submission Form'!D388)</f>
        <v/>
      </c>
      <c r="C406" s="101" t="str">
        <f>IF('Sample Submission Form'!I388="","",'Sample Submission Form'!I388)</f>
        <v/>
      </c>
    </row>
    <row r="407" spans="1:3" ht="18.45" x14ac:dyDescent="0.5">
      <c r="A407" s="113" t="str">
        <f>IF('Sample Submission Form'!A389="","",'Sample Submission Form'!A389)</f>
        <v/>
      </c>
      <c r="B407" s="101" t="str">
        <f>IF('Sample Submission Form'!D389="","",'Sample Submission Form'!D389)</f>
        <v/>
      </c>
      <c r="C407" s="101" t="str">
        <f>IF('Sample Submission Form'!I389="","",'Sample Submission Form'!I389)</f>
        <v/>
      </c>
    </row>
    <row r="408" spans="1:3" ht="18.45" x14ac:dyDescent="0.5">
      <c r="A408" s="113" t="str">
        <f>IF('Sample Submission Form'!A390="","",'Sample Submission Form'!A390)</f>
        <v/>
      </c>
      <c r="B408" s="101" t="str">
        <f>IF('Sample Submission Form'!D390="","",'Sample Submission Form'!D390)</f>
        <v/>
      </c>
      <c r="C408" s="101" t="str">
        <f>IF('Sample Submission Form'!I390="","",'Sample Submission Form'!I390)</f>
        <v/>
      </c>
    </row>
    <row r="409" spans="1:3" ht="18.45" x14ac:dyDescent="0.5">
      <c r="A409" s="113" t="str">
        <f>IF('Sample Submission Form'!A391="","",'Sample Submission Form'!A391)</f>
        <v/>
      </c>
      <c r="B409" s="101" t="str">
        <f>IF('Sample Submission Form'!D391="","",'Sample Submission Form'!D391)</f>
        <v/>
      </c>
      <c r="C409" s="101" t="str">
        <f>IF('Sample Submission Form'!I391="","",'Sample Submission Form'!I391)</f>
        <v/>
      </c>
    </row>
    <row r="410" spans="1:3" ht="18.45" x14ac:dyDescent="0.5">
      <c r="A410" s="113" t="str">
        <f>IF('Sample Submission Form'!A392="","",'Sample Submission Form'!A392)</f>
        <v/>
      </c>
      <c r="B410" s="101" t="str">
        <f>IF('Sample Submission Form'!D392="","",'Sample Submission Form'!D392)</f>
        <v/>
      </c>
      <c r="C410" s="101" t="str">
        <f>IF('Sample Submission Form'!I392="","",'Sample Submission Form'!I392)</f>
        <v/>
      </c>
    </row>
    <row r="411" spans="1:3" ht="18.45" x14ac:dyDescent="0.5">
      <c r="A411" s="113" t="str">
        <f>IF('Sample Submission Form'!A393="","",'Sample Submission Form'!A393)</f>
        <v/>
      </c>
      <c r="B411" s="101" t="str">
        <f>IF('Sample Submission Form'!D393="","",'Sample Submission Form'!D393)</f>
        <v/>
      </c>
      <c r="C411" s="101" t="str">
        <f>IF('Sample Submission Form'!I393="","",'Sample Submission Form'!I393)</f>
        <v/>
      </c>
    </row>
    <row r="412" spans="1:3" ht="18.45" x14ac:dyDescent="0.5">
      <c r="A412" s="113" t="str">
        <f>IF('Sample Submission Form'!A394="","",'Sample Submission Form'!A394)</f>
        <v/>
      </c>
      <c r="B412" s="101" t="str">
        <f>IF('Sample Submission Form'!D394="","",'Sample Submission Form'!D394)</f>
        <v/>
      </c>
      <c r="C412" s="101" t="str">
        <f>IF('Sample Submission Form'!I394="","",'Sample Submission Form'!I394)</f>
        <v/>
      </c>
    </row>
    <row r="413" spans="1:3" ht="18.45" x14ac:dyDescent="0.5">
      <c r="A413" s="113" t="str">
        <f>IF('Sample Submission Form'!A395="","",'Sample Submission Form'!A395)</f>
        <v/>
      </c>
      <c r="B413" s="101" t="str">
        <f>IF('Sample Submission Form'!D395="","",'Sample Submission Form'!D395)</f>
        <v/>
      </c>
      <c r="C413" s="101" t="str">
        <f>IF('Sample Submission Form'!I395="","",'Sample Submission Form'!I395)</f>
        <v/>
      </c>
    </row>
    <row r="414" spans="1:3" ht="18.45" x14ac:dyDescent="0.5">
      <c r="A414" s="113" t="str">
        <f>IF('Sample Submission Form'!A396="","",'Sample Submission Form'!A396)</f>
        <v/>
      </c>
      <c r="B414" s="101" t="str">
        <f>IF('Sample Submission Form'!D396="","",'Sample Submission Form'!D396)</f>
        <v/>
      </c>
      <c r="C414" s="101" t="str">
        <f>IF('Sample Submission Form'!I396="","",'Sample Submission Form'!I396)</f>
        <v/>
      </c>
    </row>
    <row r="415" spans="1:3" ht="18.45" x14ac:dyDescent="0.5">
      <c r="A415" s="113" t="str">
        <f>IF('Sample Submission Form'!A397="","",'Sample Submission Form'!A397)</f>
        <v/>
      </c>
      <c r="B415" s="101" t="str">
        <f>IF('Sample Submission Form'!D397="","",'Sample Submission Form'!D397)</f>
        <v/>
      </c>
      <c r="C415" s="101" t="str">
        <f>IF('Sample Submission Form'!I397="","",'Sample Submission Form'!I397)</f>
        <v/>
      </c>
    </row>
    <row r="416" spans="1:3" ht="18.45" x14ac:dyDescent="0.5">
      <c r="A416" s="113" t="str">
        <f>IF('Sample Submission Form'!A398="","",'Sample Submission Form'!A398)</f>
        <v/>
      </c>
      <c r="B416" s="101" t="str">
        <f>IF('Sample Submission Form'!D398="","",'Sample Submission Form'!D398)</f>
        <v/>
      </c>
      <c r="C416" s="101" t="str">
        <f>IF('Sample Submission Form'!I398="","",'Sample Submission Form'!I398)</f>
        <v/>
      </c>
    </row>
    <row r="417" spans="1:3" ht="18.45" x14ac:dyDescent="0.5">
      <c r="A417" s="113" t="str">
        <f>IF('Sample Submission Form'!A399="","",'Sample Submission Form'!A399)</f>
        <v/>
      </c>
      <c r="B417" s="101" t="str">
        <f>IF('Sample Submission Form'!D399="","",'Sample Submission Form'!D399)</f>
        <v/>
      </c>
      <c r="C417" s="101" t="str">
        <f>IF('Sample Submission Form'!I399="","",'Sample Submission Form'!I399)</f>
        <v/>
      </c>
    </row>
    <row r="418" spans="1:3" ht="18.45" x14ac:dyDescent="0.5">
      <c r="A418" s="113" t="str">
        <f>IF('Sample Submission Form'!A400="","",'Sample Submission Form'!A400)</f>
        <v/>
      </c>
      <c r="B418" s="101" t="str">
        <f>IF('Sample Submission Form'!D400="","",'Sample Submission Form'!D400)</f>
        <v/>
      </c>
      <c r="C418" s="101" t="str">
        <f>IF('Sample Submission Form'!I400="","",'Sample Submission Form'!I400)</f>
        <v/>
      </c>
    </row>
    <row r="419" spans="1:3" ht="18.45" x14ac:dyDescent="0.5">
      <c r="A419" s="113" t="str">
        <f>IF('Sample Submission Form'!A401="","",'Sample Submission Form'!A401)</f>
        <v/>
      </c>
      <c r="B419" s="101" t="str">
        <f>IF('Sample Submission Form'!D401="","",'Sample Submission Form'!D401)</f>
        <v/>
      </c>
      <c r="C419" s="101" t="str">
        <f>IF('Sample Submission Form'!I401="","",'Sample Submission Form'!I401)</f>
        <v/>
      </c>
    </row>
    <row r="420" spans="1:3" ht="18.45" x14ac:dyDescent="0.5">
      <c r="A420" s="113" t="str">
        <f>IF('Sample Submission Form'!A402="","",'Sample Submission Form'!A402)</f>
        <v/>
      </c>
      <c r="B420" s="101" t="str">
        <f>IF('Sample Submission Form'!D402="","",'Sample Submission Form'!D402)</f>
        <v/>
      </c>
      <c r="C420" s="101" t="str">
        <f>IF('Sample Submission Form'!I402="","",'Sample Submission Form'!I402)</f>
        <v/>
      </c>
    </row>
    <row r="421" spans="1:3" ht="18.45" x14ac:dyDescent="0.5">
      <c r="A421" s="113" t="str">
        <f>IF('Sample Submission Form'!A403="","",'Sample Submission Form'!A403)</f>
        <v/>
      </c>
      <c r="B421" s="101" t="str">
        <f>IF('Sample Submission Form'!D403="","",'Sample Submission Form'!D403)</f>
        <v/>
      </c>
      <c r="C421" s="101" t="str">
        <f>IF('Sample Submission Form'!I403="","",'Sample Submission Form'!I403)</f>
        <v/>
      </c>
    </row>
    <row r="422" spans="1:3" ht="18.45" x14ac:dyDescent="0.5">
      <c r="A422" s="113" t="str">
        <f>IF('Sample Submission Form'!A404="","",'Sample Submission Form'!A404)</f>
        <v/>
      </c>
      <c r="B422" s="101" t="str">
        <f>IF('Sample Submission Form'!D404="","",'Sample Submission Form'!D404)</f>
        <v/>
      </c>
      <c r="C422" s="101" t="str">
        <f>IF('Sample Submission Form'!I404="","",'Sample Submission Form'!I404)</f>
        <v/>
      </c>
    </row>
    <row r="423" spans="1:3" ht="18.45" x14ac:dyDescent="0.5">
      <c r="A423" s="113" t="str">
        <f>IF('Sample Submission Form'!A405="","",'Sample Submission Form'!A405)</f>
        <v/>
      </c>
      <c r="B423" s="101" t="str">
        <f>IF('Sample Submission Form'!D405="","",'Sample Submission Form'!D405)</f>
        <v/>
      </c>
      <c r="C423" s="101" t="str">
        <f>IF('Sample Submission Form'!I405="","",'Sample Submission Form'!I405)</f>
        <v/>
      </c>
    </row>
    <row r="424" spans="1:3" ht="18.45" x14ac:dyDescent="0.5">
      <c r="A424" s="113" t="str">
        <f>IF('Sample Submission Form'!A406="","",'Sample Submission Form'!A406)</f>
        <v/>
      </c>
      <c r="B424" s="101" t="str">
        <f>IF('Sample Submission Form'!D406="","",'Sample Submission Form'!D406)</f>
        <v/>
      </c>
      <c r="C424" s="101" t="str">
        <f>IF('Sample Submission Form'!I406="","",'Sample Submission Form'!I406)</f>
        <v/>
      </c>
    </row>
    <row r="425" spans="1:3" ht="18.45" x14ac:dyDescent="0.5">
      <c r="A425" s="113" t="str">
        <f>IF('Sample Submission Form'!A407="","",'Sample Submission Form'!A407)</f>
        <v/>
      </c>
      <c r="B425" s="101" t="str">
        <f>IF('Sample Submission Form'!D407="","",'Sample Submission Form'!D407)</f>
        <v/>
      </c>
      <c r="C425" s="101" t="str">
        <f>IF('Sample Submission Form'!I407="","",'Sample Submission Form'!I407)</f>
        <v/>
      </c>
    </row>
    <row r="426" spans="1:3" ht="18.45" x14ac:dyDescent="0.5">
      <c r="A426" s="113" t="str">
        <f>IF('Sample Submission Form'!A408="","",'Sample Submission Form'!A408)</f>
        <v/>
      </c>
      <c r="B426" s="101" t="str">
        <f>IF('Sample Submission Form'!D408="","",'Sample Submission Form'!D408)</f>
        <v/>
      </c>
      <c r="C426" s="101" t="str">
        <f>IF('Sample Submission Form'!I408="","",'Sample Submission Form'!I408)</f>
        <v/>
      </c>
    </row>
    <row r="427" spans="1:3" ht="18.45" x14ac:dyDescent="0.5">
      <c r="A427" s="113" t="str">
        <f>IF('Sample Submission Form'!A409="","",'Sample Submission Form'!A409)</f>
        <v/>
      </c>
      <c r="B427" s="101" t="str">
        <f>IF('Sample Submission Form'!D409="","",'Sample Submission Form'!D409)</f>
        <v/>
      </c>
      <c r="C427" s="101" t="str">
        <f>IF('Sample Submission Form'!I409="","",'Sample Submission Form'!I409)</f>
        <v/>
      </c>
    </row>
    <row r="428" spans="1:3" ht="18.45" x14ac:dyDescent="0.5">
      <c r="A428" s="113" t="str">
        <f>IF('Sample Submission Form'!A410="","",'Sample Submission Form'!A410)</f>
        <v/>
      </c>
      <c r="B428" s="101" t="str">
        <f>IF('Sample Submission Form'!D410="","",'Sample Submission Form'!D410)</f>
        <v/>
      </c>
      <c r="C428" s="101" t="str">
        <f>IF('Sample Submission Form'!I410="","",'Sample Submission Form'!I410)</f>
        <v/>
      </c>
    </row>
    <row r="429" spans="1:3" ht="18.45" x14ac:dyDescent="0.5">
      <c r="A429" s="113" t="str">
        <f>IF('Sample Submission Form'!A411="","",'Sample Submission Form'!A411)</f>
        <v/>
      </c>
      <c r="B429" s="101" t="str">
        <f>IF('Sample Submission Form'!D411="","",'Sample Submission Form'!D411)</f>
        <v/>
      </c>
      <c r="C429" s="101" t="str">
        <f>IF('Sample Submission Form'!I411="","",'Sample Submission Form'!I411)</f>
        <v/>
      </c>
    </row>
    <row r="430" spans="1:3" ht="18.45" x14ac:dyDescent="0.5">
      <c r="A430" s="113" t="str">
        <f>IF('Sample Submission Form'!A412="","",'Sample Submission Form'!A412)</f>
        <v/>
      </c>
      <c r="B430" s="101" t="str">
        <f>IF('Sample Submission Form'!D412="","",'Sample Submission Form'!D412)</f>
        <v/>
      </c>
      <c r="C430" s="101" t="str">
        <f>IF('Sample Submission Form'!I412="","",'Sample Submission Form'!I412)</f>
        <v/>
      </c>
    </row>
    <row r="431" spans="1:3" ht="18.45" x14ac:dyDescent="0.5">
      <c r="A431" s="113" t="str">
        <f>IF('Sample Submission Form'!A413="","",'Sample Submission Form'!A413)</f>
        <v/>
      </c>
      <c r="B431" s="101" t="str">
        <f>IF('Sample Submission Form'!D413="","",'Sample Submission Form'!D413)</f>
        <v/>
      </c>
      <c r="C431" s="101" t="str">
        <f>IF('Sample Submission Form'!I413="","",'Sample Submission Form'!I413)</f>
        <v/>
      </c>
    </row>
    <row r="432" spans="1:3" ht="18.45" x14ac:dyDescent="0.5">
      <c r="A432" s="113" t="str">
        <f>IF('Sample Submission Form'!A414="","",'Sample Submission Form'!A414)</f>
        <v/>
      </c>
      <c r="B432" s="101" t="str">
        <f>IF('Sample Submission Form'!D414="","",'Sample Submission Form'!D414)</f>
        <v/>
      </c>
      <c r="C432" s="101" t="str">
        <f>IF('Sample Submission Form'!I414="","",'Sample Submission Form'!I414)</f>
        <v/>
      </c>
    </row>
    <row r="433" spans="1:3" ht="18.45" x14ac:dyDescent="0.5">
      <c r="A433" s="113" t="str">
        <f>IF('Sample Submission Form'!A415="","",'Sample Submission Form'!A415)</f>
        <v/>
      </c>
      <c r="B433" s="101" t="str">
        <f>IF('Sample Submission Form'!D415="","",'Sample Submission Form'!D415)</f>
        <v/>
      </c>
      <c r="C433" s="101" t="str">
        <f>IF('Sample Submission Form'!I415="","",'Sample Submission Form'!I415)</f>
        <v/>
      </c>
    </row>
    <row r="434" spans="1:3" ht="18.45" x14ac:dyDescent="0.5">
      <c r="A434" s="113" t="str">
        <f>IF('Sample Submission Form'!A416="","",'Sample Submission Form'!A416)</f>
        <v/>
      </c>
      <c r="B434" s="101" t="str">
        <f>IF('Sample Submission Form'!D416="","",'Sample Submission Form'!D416)</f>
        <v/>
      </c>
      <c r="C434" s="101" t="str">
        <f>IF('Sample Submission Form'!I416="","",'Sample Submission Form'!I416)</f>
        <v/>
      </c>
    </row>
    <row r="435" spans="1:3" ht="18.45" x14ac:dyDescent="0.5">
      <c r="A435" s="113" t="str">
        <f>IF('Sample Submission Form'!A417="","",'Sample Submission Form'!A417)</f>
        <v/>
      </c>
      <c r="B435" s="101" t="str">
        <f>IF('Sample Submission Form'!D417="","",'Sample Submission Form'!D417)</f>
        <v/>
      </c>
      <c r="C435" s="101" t="str">
        <f>IF('Sample Submission Form'!I417="","",'Sample Submission Form'!I417)</f>
        <v/>
      </c>
    </row>
    <row r="436" spans="1:3" ht="18.45" x14ac:dyDescent="0.5">
      <c r="A436" s="113" t="str">
        <f>IF('Sample Submission Form'!A418="","",'Sample Submission Form'!A418)</f>
        <v/>
      </c>
      <c r="B436" s="101" t="str">
        <f>IF('Sample Submission Form'!D418="","",'Sample Submission Form'!D418)</f>
        <v/>
      </c>
      <c r="C436" s="101" t="str">
        <f>IF('Sample Submission Form'!I418="","",'Sample Submission Form'!I418)</f>
        <v/>
      </c>
    </row>
    <row r="437" spans="1:3" ht="18.45" x14ac:dyDescent="0.5">
      <c r="A437" s="113" t="str">
        <f>IF('Sample Submission Form'!A419="","",'Sample Submission Form'!A419)</f>
        <v/>
      </c>
      <c r="B437" s="101" t="str">
        <f>IF('Sample Submission Form'!D419="","",'Sample Submission Form'!D419)</f>
        <v/>
      </c>
      <c r="C437" s="101" t="str">
        <f>IF('Sample Submission Form'!I419="","",'Sample Submission Form'!I419)</f>
        <v/>
      </c>
    </row>
    <row r="438" spans="1:3" ht="18.45" x14ac:dyDescent="0.5">
      <c r="A438" s="113" t="str">
        <f>IF('Sample Submission Form'!A420="","",'Sample Submission Form'!A420)</f>
        <v/>
      </c>
      <c r="B438" s="101" t="str">
        <f>IF('Sample Submission Form'!D420="","",'Sample Submission Form'!D420)</f>
        <v/>
      </c>
      <c r="C438" s="101" t="str">
        <f>IF('Sample Submission Form'!I420="","",'Sample Submission Form'!I420)</f>
        <v/>
      </c>
    </row>
    <row r="439" spans="1:3" ht="18.45" x14ac:dyDescent="0.5">
      <c r="A439" s="113" t="str">
        <f>IF('Sample Submission Form'!A421="","",'Sample Submission Form'!A421)</f>
        <v/>
      </c>
      <c r="B439" s="101" t="str">
        <f>IF('Sample Submission Form'!D421="","",'Sample Submission Form'!D421)</f>
        <v/>
      </c>
      <c r="C439" s="101" t="str">
        <f>IF('Sample Submission Form'!I421="","",'Sample Submission Form'!I421)</f>
        <v/>
      </c>
    </row>
    <row r="440" spans="1:3" ht="18.45" x14ac:dyDescent="0.5">
      <c r="A440" s="113" t="str">
        <f>IF('Sample Submission Form'!A422="","",'Sample Submission Form'!A422)</f>
        <v/>
      </c>
      <c r="B440" s="101" t="str">
        <f>IF('Sample Submission Form'!D422="","",'Sample Submission Form'!D422)</f>
        <v/>
      </c>
      <c r="C440" s="101" t="str">
        <f>IF('Sample Submission Form'!I422="","",'Sample Submission Form'!I422)</f>
        <v/>
      </c>
    </row>
    <row r="441" spans="1:3" ht="18.45" x14ac:dyDescent="0.5">
      <c r="A441" s="113" t="str">
        <f>IF('Sample Submission Form'!A423="","",'Sample Submission Form'!A423)</f>
        <v/>
      </c>
      <c r="B441" s="101" t="str">
        <f>IF('Sample Submission Form'!D423="","",'Sample Submission Form'!D423)</f>
        <v/>
      </c>
      <c r="C441" s="101" t="str">
        <f>IF('Sample Submission Form'!I423="","",'Sample Submission Form'!I423)</f>
        <v/>
      </c>
    </row>
    <row r="442" spans="1:3" ht="18.45" x14ac:dyDescent="0.5">
      <c r="A442" s="113" t="str">
        <f>IF('Sample Submission Form'!A424="","",'Sample Submission Form'!A424)</f>
        <v/>
      </c>
      <c r="B442" s="101" t="str">
        <f>IF('Sample Submission Form'!D424="","",'Sample Submission Form'!D424)</f>
        <v/>
      </c>
      <c r="C442" s="101" t="str">
        <f>IF('Sample Submission Form'!I424="","",'Sample Submission Form'!I424)</f>
        <v/>
      </c>
    </row>
    <row r="443" spans="1:3" ht="18.45" x14ac:dyDescent="0.5">
      <c r="A443" s="113" t="str">
        <f>IF('Sample Submission Form'!A425="","",'Sample Submission Form'!A425)</f>
        <v/>
      </c>
      <c r="B443" s="101" t="str">
        <f>IF('Sample Submission Form'!D425="","",'Sample Submission Form'!D425)</f>
        <v/>
      </c>
      <c r="C443" s="101" t="str">
        <f>IF('Sample Submission Form'!I425="","",'Sample Submission Form'!I425)</f>
        <v/>
      </c>
    </row>
    <row r="444" spans="1:3" ht="18.45" x14ac:dyDescent="0.5">
      <c r="A444" s="113" t="str">
        <f>IF('Sample Submission Form'!A426="","",'Sample Submission Form'!A426)</f>
        <v/>
      </c>
      <c r="B444" s="101" t="str">
        <f>IF('Sample Submission Form'!D426="","",'Sample Submission Form'!D426)</f>
        <v/>
      </c>
      <c r="C444" s="101" t="str">
        <f>IF('Sample Submission Form'!I426="","",'Sample Submission Form'!I426)</f>
        <v/>
      </c>
    </row>
    <row r="445" spans="1:3" ht="18.45" x14ac:dyDescent="0.5">
      <c r="A445" s="113" t="str">
        <f>IF('Sample Submission Form'!A427="","",'Sample Submission Form'!A427)</f>
        <v/>
      </c>
      <c r="B445" s="101" t="str">
        <f>IF('Sample Submission Form'!D427="","",'Sample Submission Form'!D427)</f>
        <v/>
      </c>
      <c r="C445" s="101" t="str">
        <f>IF('Sample Submission Form'!I427="","",'Sample Submission Form'!I427)</f>
        <v/>
      </c>
    </row>
    <row r="446" spans="1:3" ht="18.45" x14ac:dyDescent="0.5">
      <c r="A446" s="113" t="str">
        <f>IF('Sample Submission Form'!A428="","",'Sample Submission Form'!A428)</f>
        <v/>
      </c>
      <c r="B446" s="101" t="str">
        <f>IF('Sample Submission Form'!D428="","",'Sample Submission Form'!D428)</f>
        <v/>
      </c>
      <c r="C446" s="101" t="str">
        <f>IF('Sample Submission Form'!I428="","",'Sample Submission Form'!I428)</f>
        <v/>
      </c>
    </row>
    <row r="447" spans="1:3" ht="18.45" x14ac:dyDescent="0.5">
      <c r="A447" s="113" t="str">
        <f>IF('Sample Submission Form'!A429="","",'Sample Submission Form'!A429)</f>
        <v/>
      </c>
      <c r="B447" s="101" t="str">
        <f>IF('Sample Submission Form'!D429="","",'Sample Submission Form'!D429)</f>
        <v/>
      </c>
      <c r="C447" s="101" t="str">
        <f>IF('Sample Submission Form'!I429="","",'Sample Submission Form'!I429)</f>
        <v/>
      </c>
    </row>
    <row r="448" spans="1:3" ht="18.45" x14ac:dyDescent="0.5">
      <c r="A448" s="113" t="str">
        <f>IF('Sample Submission Form'!A430="","",'Sample Submission Form'!A430)</f>
        <v/>
      </c>
      <c r="B448" s="101" t="str">
        <f>IF('Sample Submission Form'!D430="","",'Sample Submission Form'!D430)</f>
        <v/>
      </c>
      <c r="C448" s="101" t="str">
        <f>IF('Sample Submission Form'!I430="","",'Sample Submission Form'!I430)</f>
        <v/>
      </c>
    </row>
    <row r="449" spans="1:3" ht="18.45" x14ac:dyDescent="0.5">
      <c r="A449" s="113" t="str">
        <f>IF('Sample Submission Form'!A431="","",'Sample Submission Form'!A431)</f>
        <v/>
      </c>
      <c r="B449" s="101" t="str">
        <f>IF('Sample Submission Form'!D431="","",'Sample Submission Form'!D431)</f>
        <v/>
      </c>
      <c r="C449" s="101" t="str">
        <f>IF('Sample Submission Form'!I431="","",'Sample Submission Form'!I431)</f>
        <v/>
      </c>
    </row>
    <row r="450" spans="1:3" ht="18.45" x14ac:dyDescent="0.5">
      <c r="A450" s="113" t="str">
        <f>IF('Sample Submission Form'!A432="","",'Sample Submission Form'!A432)</f>
        <v/>
      </c>
      <c r="B450" s="101" t="str">
        <f>IF('Sample Submission Form'!D432="","",'Sample Submission Form'!D432)</f>
        <v/>
      </c>
      <c r="C450" s="101" t="str">
        <f>IF('Sample Submission Form'!I432="","",'Sample Submission Form'!I432)</f>
        <v/>
      </c>
    </row>
    <row r="451" spans="1:3" ht="18.45" x14ac:dyDescent="0.5">
      <c r="A451" s="113" t="str">
        <f>IF('Sample Submission Form'!A433="","",'Sample Submission Form'!A433)</f>
        <v/>
      </c>
      <c r="B451" s="101" t="str">
        <f>IF('Sample Submission Form'!D433="","",'Sample Submission Form'!D433)</f>
        <v/>
      </c>
      <c r="C451" s="101" t="str">
        <f>IF('Sample Submission Form'!I433="","",'Sample Submission Form'!I433)</f>
        <v/>
      </c>
    </row>
    <row r="452" spans="1:3" ht="18.45" x14ac:dyDescent="0.5">
      <c r="A452" s="113" t="str">
        <f>IF('Sample Submission Form'!A434="","",'Sample Submission Form'!A434)</f>
        <v/>
      </c>
      <c r="B452" s="101" t="str">
        <f>IF('Sample Submission Form'!D434="","",'Sample Submission Form'!D434)</f>
        <v/>
      </c>
      <c r="C452" s="101" t="str">
        <f>IF('Sample Submission Form'!I434="","",'Sample Submission Form'!I434)</f>
        <v/>
      </c>
    </row>
    <row r="453" spans="1:3" ht="18.45" x14ac:dyDescent="0.5">
      <c r="A453" s="113" t="str">
        <f>IF('Sample Submission Form'!A435="","",'Sample Submission Form'!A435)</f>
        <v/>
      </c>
      <c r="B453" s="101" t="str">
        <f>IF('Sample Submission Form'!D435="","",'Sample Submission Form'!D435)</f>
        <v/>
      </c>
      <c r="C453" s="101" t="str">
        <f>IF('Sample Submission Form'!I435="","",'Sample Submission Form'!I435)</f>
        <v/>
      </c>
    </row>
    <row r="454" spans="1:3" ht="18.45" x14ac:dyDescent="0.5">
      <c r="A454" s="113" t="str">
        <f>IF('Sample Submission Form'!A436="","",'Sample Submission Form'!A436)</f>
        <v/>
      </c>
      <c r="B454" s="101" t="str">
        <f>IF('Sample Submission Form'!D436="","",'Sample Submission Form'!D436)</f>
        <v/>
      </c>
      <c r="C454" s="101" t="str">
        <f>IF('Sample Submission Form'!I436="","",'Sample Submission Form'!I436)</f>
        <v/>
      </c>
    </row>
    <row r="455" spans="1:3" ht="18.45" x14ac:dyDescent="0.5">
      <c r="A455" s="113" t="str">
        <f>IF('Sample Submission Form'!A437="","",'Sample Submission Form'!A437)</f>
        <v/>
      </c>
      <c r="B455" s="101" t="str">
        <f>IF('Sample Submission Form'!D437="","",'Sample Submission Form'!D437)</f>
        <v/>
      </c>
      <c r="C455" s="101" t="str">
        <f>IF('Sample Submission Form'!I437="","",'Sample Submission Form'!I437)</f>
        <v/>
      </c>
    </row>
    <row r="456" spans="1:3" ht="18.45" x14ac:dyDescent="0.5">
      <c r="A456" s="113" t="str">
        <f>IF('Sample Submission Form'!A438="","",'Sample Submission Form'!A438)</f>
        <v/>
      </c>
      <c r="B456" s="101" t="str">
        <f>IF('Sample Submission Form'!D438="","",'Sample Submission Form'!D438)</f>
        <v/>
      </c>
      <c r="C456" s="101" t="str">
        <f>IF('Sample Submission Form'!I438="","",'Sample Submission Form'!I438)</f>
        <v/>
      </c>
    </row>
    <row r="457" spans="1:3" ht="18.45" x14ac:dyDescent="0.5">
      <c r="A457" s="113" t="str">
        <f>IF('Sample Submission Form'!A439="","",'Sample Submission Form'!A439)</f>
        <v/>
      </c>
      <c r="B457" s="101" t="str">
        <f>IF('Sample Submission Form'!D439="","",'Sample Submission Form'!D439)</f>
        <v/>
      </c>
      <c r="C457" s="101" t="str">
        <f>IF('Sample Submission Form'!I439="","",'Sample Submission Form'!I439)</f>
        <v/>
      </c>
    </row>
    <row r="458" spans="1:3" ht="18.45" x14ac:dyDescent="0.5">
      <c r="A458" s="113" t="str">
        <f>IF('Sample Submission Form'!A440="","",'Sample Submission Form'!A440)</f>
        <v/>
      </c>
      <c r="B458" s="101" t="str">
        <f>IF('Sample Submission Form'!D440="","",'Sample Submission Form'!D440)</f>
        <v/>
      </c>
      <c r="C458" s="101" t="str">
        <f>IF('Sample Submission Form'!I440="","",'Sample Submission Form'!I440)</f>
        <v/>
      </c>
    </row>
    <row r="459" spans="1:3" ht="18.45" x14ac:dyDescent="0.5">
      <c r="A459" s="113" t="str">
        <f>IF('Sample Submission Form'!A441="","",'Sample Submission Form'!A441)</f>
        <v/>
      </c>
      <c r="B459" s="101" t="str">
        <f>IF('Sample Submission Form'!D441="","",'Sample Submission Form'!D441)</f>
        <v/>
      </c>
      <c r="C459" s="101" t="str">
        <f>IF('Sample Submission Form'!I441="","",'Sample Submission Form'!I441)</f>
        <v/>
      </c>
    </row>
    <row r="460" spans="1:3" ht="18.45" x14ac:dyDescent="0.5">
      <c r="A460" s="113" t="str">
        <f>IF('Sample Submission Form'!A442="","",'Sample Submission Form'!A442)</f>
        <v/>
      </c>
      <c r="B460" s="101" t="str">
        <f>IF('Sample Submission Form'!D442="","",'Sample Submission Form'!D442)</f>
        <v/>
      </c>
      <c r="C460" s="101" t="str">
        <f>IF('Sample Submission Form'!I442="","",'Sample Submission Form'!I442)</f>
        <v/>
      </c>
    </row>
    <row r="461" spans="1:3" ht="18.45" x14ac:dyDescent="0.5">
      <c r="A461" s="113" t="str">
        <f>IF('Sample Submission Form'!A443="","",'Sample Submission Form'!A443)</f>
        <v/>
      </c>
      <c r="B461" s="101" t="str">
        <f>IF('Sample Submission Form'!D443="","",'Sample Submission Form'!D443)</f>
        <v/>
      </c>
      <c r="C461" s="101" t="str">
        <f>IF('Sample Submission Form'!I443="","",'Sample Submission Form'!I443)</f>
        <v/>
      </c>
    </row>
    <row r="462" spans="1:3" ht="18.45" x14ac:dyDescent="0.5">
      <c r="A462" s="113" t="str">
        <f>IF('Sample Submission Form'!A444="","",'Sample Submission Form'!A444)</f>
        <v/>
      </c>
      <c r="B462" s="101" t="str">
        <f>IF('Sample Submission Form'!D444="","",'Sample Submission Form'!D444)</f>
        <v/>
      </c>
      <c r="C462" s="101" t="str">
        <f>IF('Sample Submission Form'!I444="","",'Sample Submission Form'!I444)</f>
        <v/>
      </c>
    </row>
    <row r="463" spans="1:3" ht="18.45" x14ac:dyDescent="0.5">
      <c r="A463" s="113" t="str">
        <f>IF('Sample Submission Form'!A445="","",'Sample Submission Form'!A445)</f>
        <v/>
      </c>
      <c r="B463" s="101" t="str">
        <f>IF('Sample Submission Form'!D445="","",'Sample Submission Form'!D445)</f>
        <v/>
      </c>
      <c r="C463" s="101" t="str">
        <f>IF('Sample Submission Form'!I445="","",'Sample Submission Form'!I445)</f>
        <v/>
      </c>
    </row>
    <row r="464" spans="1:3" ht="18.45" x14ac:dyDescent="0.5">
      <c r="A464" s="113" t="str">
        <f>IF('Sample Submission Form'!A446="","",'Sample Submission Form'!A446)</f>
        <v/>
      </c>
      <c r="B464" s="101" t="str">
        <f>IF('Sample Submission Form'!D446="","",'Sample Submission Form'!D446)</f>
        <v/>
      </c>
      <c r="C464" s="101" t="str">
        <f>IF('Sample Submission Form'!I446="","",'Sample Submission Form'!I446)</f>
        <v/>
      </c>
    </row>
    <row r="465" spans="1:3" ht="18.45" x14ac:dyDescent="0.5">
      <c r="A465" s="113" t="str">
        <f>IF('Sample Submission Form'!A447="","",'Sample Submission Form'!A447)</f>
        <v/>
      </c>
      <c r="B465" s="101" t="str">
        <f>IF('Sample Submission Form'!D447="","",'Sample Submission Form'!D447)</f>
        <v/>
      </c>
      <c r="C465" s="101" t="str">
        <f>IF('Sample Submission Form'!I447="","",'Sample Submission Form'!I447)</f>
        <v/>
      </c>
    </row>
    <row r="466" spans="1:3" ht="18.45" x14ac:dyDescent="0.5">
      <c r="A466" s="113" t="str">
        <f>IF('Sample Submission Form'!A448="","",'Sample Submission Form'!A448)</f>
        <v/>
      </c>
      <c r="B466" s="101" t="str">
        <f>IF('Sample Submission Form'!D448="","",'Sample Submission Form'!D448)</f>
        <v/>
      </c>
      <c r="C466" s="101" t="str">
        <f>IF('Sample Submission Form'!I448="","",'Sample Submission Form'!I448)</f>
        <v/>
      </c>
    </row>
    <row r="467" spans="1:3" ht="18.45" x14ac:dyDescent="0.5">
      <c r="A467" s="113" t="str">
        <f>IF('Sample Submission Form'!A449="","",'Sample Submission Form'!A449)</f>
        <v/>
      </c>
      <c r="B467" s="101" t="str">
        <f>IF('Sample Submission Form'!D449="","",'Sample Submission Form'!D449)</f>
        <v/>
      </c>
      <c r="C467" s="101" t="str">
        <f>IF('Sample Submission Form'!I449="","",'Sample Submission Form'!I449)</f>
        <v/>
      </c>
    </row>
    <row r="468" spans="1:3" ht="18.45" x14ac:dyDescent="0.5">
      <c r="A468" s="113" t="str">
        <f>IF('Sample Submission Form'!A450="","",'Sample Submission Form'!A450)</f>
        <v/>
      </c>
      <c r="B468" s="101" t="str">
        <f>IF('Sample Submission Form'!D450="","",'Sample Submission Form'!D450)</f>
        <v/>
      </c>
      <c r="C468" s="101" t="str">
        <f>IF('Sample Submission Form'!I450="","",'Sample Submission Form'!I450)</f>
        <v/>
      </c>
    </row>
    <row r="469" spans="1:3" ht="18.45" x14ac:dyDescent="0.5">
      <c r="A469" s="113" t="str">
        <f>IF('Sample Submission Form'!A451="","",'Sample Submission Form'!A451)</f>
        <v/>
      </c>
      <c r="B469" s="101" t="str">
        <f>IF('Sample Submission Form'!D451="","",'Sample Submission Form'!D451)</f>
        <v/>
      </c>
      <c r="C469" s="101" t="str">
        <f>IF('Sample Submission Form'!I451="","",'Sample Submission Form'!I451)</f>
        <v/>
      </c>
    </row>
    <row r="470" spans="1:3" ht="18.45" x14ac:dyDescent="0.5">
      <c r="A470" s="113" t="str">
        <f>IF('Sample Submission Form'!A452="","",'Sample Submission Form'!A452)</f>
        <v/>
      </c>
      <c r="B470" s="101" t="str">
        <f>IF('Sample Submission Form'!D452="","",'Sample Submission Form'!D452)</f>
        <v/>
      </c>
      <c r="C470" s="101" t="str">
        <f>IF('Sample Submission Form'!I452="","",'Sample Submission Form'!I452)</f>
        <v/>
      </c>
    </row>
    <row r="471" spans="1:3" ht="18.45" x14ac:dyDescent="0.5">
      <c r="A471" s="113" t="str">
        <f>IF('Sample Submission Form'!A453="","",'Sample Submission Form'!A453)</f>
        <v/>
      </c>
      <c r="B471" s="101" t="str">
        <f>IF('Sample Submission Form'!D453="","",'Sample Submission Form'!D453)</f>
        <v/>
      </c>
      <c r="C471" s="101" t="str">
        <f>IF('Sample Submission Form'!I453="","",'Sample Submission Form'!I453)</f>
        <v/>
      </c>
    </row>
    <row r="472" spans="1:3" ht="18.45" x14ac:dyDescent="0.5">
      <c r="A472" s="113" t="str">
        <f>IF('Sample Submission Form'!A454="","",'Sample Submission Form'!A454)</f>
        <v/>
      </c>
      <c r="B472" s="101" t="str">
        <f>IF('Sample Submission Form'!D454="","",'Sample Submission Form'!D454)</f>
        <v/>
      </c>
      <c r="C472" s="101" t="str">
        <f>IF('Sample Submission Form'!I454="","",'Sample Submission Form'!I454)</f>
        <v/>
      </c>
    </row>
    <row r="473" spans="1:3" ht="18.45" x14ac:dyDescent="0.5">
      <c r="A473" s="113" t="str">
        <f>IF('Sample Submission Form'!A455="","",'Sample Submission Form'!A455)</f>
        <v/>
      </c>
      <c r="B473" s="101" t="str">
        <f>IF('Sample Submission Form'!D455="","",'Sample Submission Form'!D455)</f>
        <v/>
      </c>
      <c r="C473" s="101" t="str">
        <f>IF('Sample Submission Form'!I455="","",'Sample Submission Form'!I455)</f>
        <v/>
      </c>
    </row>
    <row r="474" spans="1:3" ht="18.45" x14ac:dyDescent="0.5">
      <c r="A474" s="113" t="str">
        <f>IF('Sample Submission Form'!A456="","",'Sample Submission Form'!A456)</f>
        <v/>
      </c>
      <c r="B474" s="101" t="str">
        <f>IF('Sample Submission Form'!D456="","",'Sample Submission Form'!D456)</f>
        <v/>
      </c>
      <c r="C474" s="101" t="str">
        <f>IF('Sample Submission Form'!I456="","",'Sample Submission Form'!I456)</f>
        <v/>
      </c>
    </row>
    <row r="475" spans="1:3" ht="18.45" x14ac:dyDescent="0.5">
      <c r="A475" s="113" t="str">
        <f>IF('Sample Submission Form'!A457="","",'Sample Submission Form'!A457)</f>
        <v/>
      </c>
      <c r="B475" s="101" t="str">
        <f>IF('Sample Submission Form'!D457="","",'Sample Submission Form'!D457)</f>
        <v/>
      </c>
      <c r="C475" s="101" t="str">
        <f>IF('Sample Submission Form'!I457="","",'Sample Submission Form'!I457)</f>
        <v/>
      </c>
    </row>
    <row r="476" spans="1:3" ht="18.45" x14ac:dyDescent="0.5">
      <c r="A476" s="113" t="str">
        <f>IF('Sample Submission Form'!A458="","",'Sample Submission Form'!A458)</f>
        <v/>
      </c>
      <c r="B476" s="101" t="str">
        <f>IF('Sample Submission Form'!D458="","",'Sample Submission Form'!D458)</f>
        <v/>
      </c>
      <c r="C476" s="101" t="str">
        <f>IF('Sample Submission Form'!I458="","",'Sample Submission Form'!I458)</f>
        <v/>
      </c>
    </row>
    <row r="477" spans="1:3" ht="18.45" x14ac:dyDescent="0.5">
      <c r="A477" s="113" t="str">
        <f>IF('Sample Submission Form'!A459="","",'Sample Submission Form'!A459)</f>
        <v/>
      </c>
      <c r="B477" s="101" t="str">
        <f>IF('Sample Submission Form'!D459="","",'Sample Submission Form'!D459)</f>
        <v/>
      </c>
      <c r="C477" s="101" t="str">
        <f>IF('Sample Submission Form'!I459="","",'Sample Submission Form'!I459)</f>
        <v/>
      </c>
    </row>
    <row r="478" spans="1:3" ht="18.45" x14ac:dyDescent="0.5">
      <c r="A478" s="113" t="str">
        <f>IF('Sample Submission Form'!A460="","",'Sample Submission Form'!A460)</f>
        <v/>
      </c>
      <c r="B478" s="101" t="str">
        <f>IF('Sample Submission Form'!D460="","",'Sample Submission Form'!D460)</f>
        <v/>
      </c>
      <c r="C478" s="101" t="str">
        <f>IF('Sample Submission Form'!I460="","",'Sample Submission Form'!I460)</f>
        <v/>
      </c>
    </row>
    <row r="479" spans="1:3" ht="18.45" x14ac:dyDescent="0.5">
      <c r="A479" s="113" t="str">
        <f>IF('Sample Submission Form'!A461="","",'Sample Submission Form'!A461)</f>
        <v/>
      </c>
      <c r="B479" s="101" t="str">
        <f>IF('Sample Submission Form'!D461="","",'Sample Submission Form'!D461)</f>
        <v/>
      </c>
      <c r="C479" s="101" t="str">
        <f>IF('Sample Submission Form'!I461="","",'Sample Submission Form'!I461)</f>
        <v/>
      </c>
    </row>
    <row r="480" spans="1:3" ht="18.45" x14ac:dyDescent="0.5">
      <c r="A480" s="113" t="str">
        <f>IF('Sample Submission Form'!A462="","",'Sample Submission Form'!A462)</f>
        <v/>
      </c>
      <c r="B480" s="101" t="str">
        <f>IF('Sample Submission Form'!D462="","",'Sample Submission Form'!D462)</f>
        <v/>
      </c>
      <c r="C480" s="101" t="str">
        <f>IF('Sample Submission Form'!I462="","",'Sample Submission Form'!I462)</f>
        <v/>
      </c>
    </row>
    <row r="481" spans="1:3" ht="18.45" x14ac:dyDescent="0.5">
      <c r="A481" s="113" t="str">
        <f>IF('Sample Submission Form'!A463="","",'Sample Submission Form'!A463)</f>
        <v/>
      </c>
      <c r="B481" s="101" t="str">
        <f>IF('Sample Submission Form'!D463="","",'Sample Submission Form'!D463)</f>
        <v/>
      </c>
      <c r="C481" s="101" t="str">
        <f>IF('Sample Submission Form'!I463="","",'Sample Submission Form'!I463)</f>
        <v/>
      </c>
    </row>
    <row r="482" spans="1:3" ht="18.45" x14ac:dyDescent="0.5">
      <c r="A482" s="113" t="str">
        <f>IF('Sample Submission Form'!A464="","",'Sample Submission Form'!A464)</f>
        <v/>
      </c>
      <c r="B482" s="101" t="str">
        <f>IF('Sample Submission Form'!D464="","",'Sample Submission Form'!D464)</f>
        <v/>
      </c>
      <c r="C482" s="101" t="str">
        <f>IF('Sample Submission Form'!I464="","",'Sample Submission Form'!I464)</f>
        <v/>
      </c>
    </row>
    <row r="483" spans="1:3" ht="18.45" x14ac:dyDescent="0.5">
      <c r="A483" s="113" t="str">
        <f>IF('Sample Submission Form'!A465="","",'Sample Submission Form'!A465)</f>
        <v/>
      </c>
      <c r="C483" s="101" t="str">
        <f>IF('Sample Submission Form'!I465="","",'Sample Submission Form'!I465)</f>
        <v/>
      </c>
    </row>
    <row r="484" spans="1:3" ht="18.45" x14ac:dyDescent="0.5">
      <c r="A484" s="113" t="str">
        <f>IF('Sample Submission Form'!A466="","",'Sample Submission Form'!A466)</f>
        <v/>
      </c>
      <c r="C484" s="101" t="str">
        <f>IF('Sample Submission Form'!I466="","",'Sample Submission Form'!I466)</f>
        <v/>
      </c>
    </row>
    <row r="485" spans="1:3" ht="18.45" x14ac:dyDescent="0.5">
      <c r="A485" s="113" t="str">
        <f>IF('Sample Submission Form'!A467="","",'Sample Submission Form'!A467)</f>
        <v/>
      </c>
      <c r="C485" s="101" t="str">
        <f>IF('Sample Submission Form'!I467="","",'Sample Submission Form'!I467)</f>
        <v/>
      </c>
    </row>
    <row r="486" spans="1:3" ht="18.45" x14ac:dyDescent="0.5">
      <c r="A486" s="113" t="str">
        <f>IF('Sample Submission Form'!A468="","",'Sample Submission Form'!A468)</f>
        <v/>
      </c>
      <c r="C486" s="101" t="str">
        <f>IF('Sample Submission Form'!I468="","",'Sample Submission Form'!I468)</f>
        <v/>
      </c>
    </row>
    <row r="487" spans="1:3" ht="18.45" x14ac:dyDescent="0.5">
      <c r="A487" s="113" t="str">
        <f>IF('Sample Submission Form'!A469="","",'Sample Submission Form'!A469)</f>
        <v/>
      </c>
      <c r="C487" s="101" t="str">
        <f>IF('Sample Submission Form'!I469="","",'Sample Submission Form'!I469)</f>
        <v/>
      </c>
    </row>
    <row r="488" spans="1:3" ht="18.45" x14ac:dyDescent="0.5">
      <c r="A488" s="113" t="str">
        <f>IF('Sample Submission Form'!A470="","",'Sample Submission Form'!A470)</f>
        <v/>
      </c>
      <c r="C488" s="101" t="str">
        <f>IF('Sample Submission Form'!I470="","",'Sample Submission Form'!I470)</f>
        <v/>
      </c>
    </row>
    <row r="489" spans="1:3" ht="18.45" x14ac:dyDescent="0.5">
      <c r="A489" s="113" t="str">
        <f>IF('Sample Submission Form'!A471="","",'Sample Submission Form'!A471)</f>
        <v/>
      </c>
      <c r="C489" s="101" t="str">
        <f>IF('Sample Submission Form'!I471="","",'Sample Submission Form'!I471)</f>
        <v/>
      </c>
    </row>
    <row r="490" spans="1:3" ht="18.45" x14ac:dyDescent="0.5">
      <c r="A490" s="113" t="str">
        <f>IF('Sample Submission Form'!A472="","",'Sample Submission Form'!A472)</f>
        <v/>
      </c>
      <c r="C490" s="101" t="str">
        <f>IF('Sample Submission Form'!I472="","",'Sample Submission Form'!I472)</f>
        <v/>
      </c>
    </row>
    <row r="491" spans="1:3" ht="18.45" x14ac:dyDescent="0.5">
      <c r="A491" s="113" t="str">
        <f>IF('Sample Submission Form'!A473="","",'Sample Submission Form'!A473)</f>
        <v/>
      </c>
      <c r="C491" s="101" t="str">
        <f>IF('Sample Submission Form'!I473="","",'Sample Submission Form'!I473)</f>
        <v/>
      </c>
    </row>
    <row r="492" spans="1:3" ht="18.45" x14ac:dyDescent="0.5">
      <c r="A492" s="113" t="str">
        <f>IF('Sample Submission Form'!A474="","",'Sample Submission Form'!A474)</f>
        <v/>
      </c>
      <c r="C492" s="101" t="str">
        <f>IF('Sample Submission Form'!I474="","",'Sample Submission Form'!I474)</f>
        <v/>
      </c>
    </row>
    <row r="493" spans="1:3" ht="18.45" x14ac:dyDescent="0.5">
      <c r="A493" s="113" t="str">
        <f>IF('Sample Submission Form'!A475="","",'Sample Submission Form'!A475)</f>
        <v/>
      </c>
      <c r="C493" s="101" t="str">
        <f>IF('Sample Submission Form'!I475="","",'Sample Submission Form'!I475)</f>
        <v/>
      </c>
    </row>
    <row r="494" spans="1:3" ht="18.45" x14ac:dyDescent="0.5">
      <c r="A494" s="113" t="str">
        <f>IF('Sample Submission Form'!A476="","",'Sample Submission Form'!A476)</f>
        <v/>
      </c>
      <c r="C494" s="101" t="str">
        <f>IF('Sample Submission Form'!I476="","",'Sample Submission Form'!I476)</f>
        <v/>
      </c>
    </row>
    <row r="495" spans="1:3" ht="18.45" x14ac:dyDescent="0.5">
      <c r="A495" s="113" t="str">
        <f>IF('Sample Submission Form'!A477="","",'Sample Submission Form'!A477)</f>
        <v/>
      </c>
      <c r="C495" s="101" t="str">
        <f>IF('Sample Submission Form'!I477="","",'Sample Submission Form'!I477)</f>
        <v/>
      </c>
    </row>
    <row r="496" spans="1:3" ht="18.45" x14ac:dyDescent="0.5">
      <c r="A496" s="113" t="str">
        <f>IF('Sample Submission Form'!A478="","",'Sample Submission Form'!A478)</f>
        <v/>
      </c>
      <c r="C496" s="101" t="str">
        <f>IF('Sample Submission Form'!I478="","",'Sample Submission Form'!I478)</f>
        <v/>
      </c>
    </row>
    <row r="497" spans="1:3" ht="18.45" x14ac:dyDescent="0.5">
      <c r="A497" s="113" t="str">
        <f>IF('Sample Submission Form'!A479="","",'Sample Submission Form'!A479)</f>
        <v/>
      </c>
      <c r="C497" s="101" t="str">
        <f>IF('Sample Submission Form'!I479="","",'Sample Submission Form'!I479)</f>
        <v/>
      </c>
    </row>
    <row r="498" spans="1:3" ht="18.45" x14ac:dyDescent="0.5">
      <c r="A498" s="113" t="str">
        <f>IF('Sample Submission Form'!A480="","",'Sample Submission Form'!A480)</f>
        <v/>
      </c>
      <c r="C498" s="101" t="str">
        <f>IF('Sample Submission Form'!I480="","",'Sample Submission Form'!I480)</f>
        <v/>
      </c>
    </row>
    <row r="499" spans="1:3" ht="18.45" x14ac:dyDescent="0.5">
      <c r="A499" s="113" t="str">
        <f>IF('Sample Submission Form'!A481="","",'Sample Submission Form'!A481)</f>
        <v/>
      </c>
      <c r="C499" s="101" t="str">
        <f>IF('Sample Submission Form'!I481="","",'Sample Submission Form'!I481)</f>
        <v/>
      </c>
    </row>
    <row r="500" spans="1:3" ht="18.45" x14ac:dyDescent="0.5">
      <c r="A500" s="113" t="str">
        <f>IF('Sample Submission Form'!A482="","",'Sample Submission Form'!A482)</f>
        <v/>
      </c>
      <c r="C500" s="101" t="str">
        <f>IF('Sample Submission Form'!I482="","",'Sample Submission Form'!I482)</f>
        <v/>
      </c>
    </row>
    <row r="501" spans="1:3" ht="18.45" x14ac:dyDescent="0.5">
      <c r="A501" s="113" t="str">
        <f>IF('Sample Submission Form'!A483="","",'Sample Submission Form'!A483)</f>
        <v/>
      </c>
      <c r="C501" s="101" t="str">
        <f>IF('Sample Submission Form'!I483="","",'Sample Submission Form'!I483)</f>
        <v/>
      </c>
    </row>
    <row r="502" spans="1:3" ht="18.45" x14ac:dyDescent="0.5">
      <c r="A502" s="113" t="str">
        <f>IF('Sample Submission Form'!A484="","",'Sample Submission Form'!A484)</f>
        <v/>
      </c>
      <c r="C502" s="101" t="str">
        <f>IF('Sample Submission Form'!I484="","",'Sample Submission Form'!I484)</f>
        <v/>
      </c>
    </row>
    <row r="503" spans="1:3" ht="18.45" x14ac:dyDescent="0.5">
      <c r="A503" s="113" t="str">
        <f>IF('Sample Submission Form'!A485="","",'Sample Submission Form'!A485)</f>
        <v/>
      </c>
      <c r="C503" s="101" t="str">
        <f>IF('Sample Submission Form'!I485="","",'Sample Submission Form'!I485)</f>
        <v/>
      </c>
    </row>
    <row r="504" spans="1:3" ht="18.45" x14ac:dyDescent="0.5">
      <c r="A504" s="113" t="str">
        <f>IF('Sample Submission Form'!A486="","",'Sample Submission Form'!A486)</f>
        <v/>
      </c>
      <c r="C504" s="101" t="str">
        <f>IF('Sample Submission Form'!I486="","",'Sample Submission Form'!I486)</f>
        <v/>
      </c>
    </row>
    <row r="505" spans="1:3" ht="18.45" x14ac:dyDescent="0.5">
      <c r="A505" s="113" t="str">
        <f>IF('Sample Submission Form'!A487="","",'Sample Submission Form'!A487)</f>
        <v/>
      </c>
      <c r="C505" s="101" t="str">
        <f>IF('Sample Submission Form'!I487="","",'Sample Submission Form'!I487)</f>
        <v/>
      </c>
    </row>
    <row r="506" spans="1:3" ht="18.45" x14ac:dyDescent="0.5">
      <c r="A506" s="113" t="str">
        <f>IF('Sample Submission Form'!A488="","",'Sample Submission Form'!A488)</f>
        <v/>
      </c>
      <c r="C506" s="101" t="str">
        <f>IF('Sample Submission Form'!I488="","",'Sample Submission Form'!I488)</f>
        <v/>
      </c>
    </row>
    <row r="507" spans="1:3" ht="18.45" x14ac:dyDescent="0.5">
      <c r="A507" s="113" t="str">
        <f>IF('Sample Submission Form'!A489="","",'Sample Submission Form'!A489)</f>
        <v/>
      </c>
      <c r="C507" s="101" t="str">
        <f>IF('Sample Submission Form'!I489="","",'Sample Submission Form'!I489)</f>
        <v/>
      </c>
    </row>
    <row r="508" spans="1:3" ht="18.45" x14ac:dyDescent="0.5">
      <c r="A508" s="113" t="str">
        <f>IF('Sample Submission Form'!A490="","",'Sample Submission Form'!A490)</f>
        <v/>
      </c>
      <c r="C508" s="101" t="str">
        <f>IF('Sample Submission Form'!I490="","",'Sample Submission Form'!I490)</f>
        <v/>
      </c>
    </row>
    <row r="509" spans="1:3" ht="18.45" x14ac:dyDescent="0.5">
      <c r="A509" s="113" t="str">
        <f>IF('Sample Submission Form'!A491="","",'Sample Submission Form'!A491)</f>
        <v/>
      </c>
      <c r="C509" s="101" t="str">
        <f>IF('Sample Submission Form'!I491="","",'Sample Submission Form'!I491)</f>
        <v/>
      </c>
    </row>
    <row r="510" spans="1:3" ht="18.45" x14ac:dyDescent="0.5">
      <c r="A510" s="113" t="str">
        <f>IF('Sample Submission Form'!A492="","",'Sample Submission Form'!A492)</f>
        <v/>
      </c>
      <c r="C510" s="101" t="str">
        <f>IF('Sample Submission Form'!I492="","",'Sample Submission Form'!I492)</f>
        <v/>
      </c>
    </row>
    <row r="511" spans="1:3" ht="18.45" x14ac:dyDescent="0.5">
      <c r="A511" s="113" t="str">
        <f>IF('Sample Submission Form'!A493="","",'Sample Submission Form'!A493)</f>
        <v/>
      </c>
      <c r="C511" s="101" t="str">
        <f>IF('Sample Submission Form'!I493="","",'Sample Submission Form'!I493)</f>
        <v/>
      </c>
    </row>
    <row r="512" spans="1:3" ht="18.45" x14ac:dyDescent="0.5">
      <c r="A512" s="113" t="str">
        <f>IF('Sample Submission Form'!A494="","",'Sample Submission Form'!A494)</f>
        <v/>
      </c>
      <c r="C512" s="101" t="str">
        <f>IF('Sample Submission Form'!I494="","",'Sample Submission Form'!I494)</f>
        <v/>
      </c>
    </row>
    <row r="513" spans="1:3" ht="18.45" x14ac:dyDescent="0.5">
      <c r="A513" s="113" t="str">
        <f>IF('Sample Submission Form'!A495="","",'Sample Submission Form'!A495)</f>
        <v/>
      </c>
      <c r="C513" s="101" t="str">
        <f>IF('Sample Submission Form'!I495="","",'Sample Submission Form'!I495)</f>
        <v/>
      </c>
    </row>
    <row r="514" spans="1:3" ht="18.45" x14ac:dyDescent="0.5">
      <c r="A514" s="113" t="str">
        <f>IF('Sample Submission Form'!A496="","",'Sample Submission Form'!A496)</f>
        <v/>
      </c>
      <c r="C514" s="101" t="str">
        <f>IF('Sample Submission Form'!I496="","",'Sample Submission Form'!I496)</f>
        <v/>
      </c>
    </row>
    <row r="515" spans="1:3" ht="18.45" x14ac:dyDescent="0.5">
      <c r="A515" s="113" t="str">
        <f>IF('Sample Submission Form'!A497="","",'Sample Submission Form'!A497)</f>
        <v/>
      </c>
      <c r="C515" s="101" t="str">
        <f>IF('Sample Submission Form'!I497="","",'Sample Submission Form'!I497)</f>
        <v/>
      </c>
    </row>
    <row r="516" spans="1:3" ht="18.45" x14ac:dyDescent="0.5">
      <c r="A516" s="113" t="str">
        <f>IF('Sample Submission Form'!A498="","",'Sample Submission Form'!A498)</f>
        <v/>
      </c>
      <c r="C516" s="101" t="str">
        <f>IF('Sample Submission Form'!I498="","",'Sample Submission Form'!I498)</f>
        <v/>
      </c>
    </row>
    <row r="517" spans="1:3" ht="18.45" x14ac:dyDescent="0.5">
      <c r="A517" s="113" t="str">
        <f>IF('Sample Submission Form'!A499="","",'Sample Submission Form'!A499)</f>
        <v/>
      </c>
      <c r="C517" s="101" t="str">
        <f>IF('Sample Submission Form'!I499="","",'Sample Submission Form'!I499)</f>
        <v/>
      </c>
    </row>
    <row r="518" spans="1:3" ht="18.45" x14ac:dyDescent="0.5">
      <c r="A518" s="113" t="str">
        <f>IF('Sample Submission Form'!A500="","",'Sample Submission Form'!A500)</f>
        <v/>
      </c>
      <c r="C518" s="101" t="str">
        <f>IF('Sample Submission Form'!I500="","",'Sample Submission Form'!I500)</f>
        <v/>
      </c>
    </row>
    <row r="519" spans="1:3" ht="18.45" x14ac:dyDescent="0.5">
      <c r="A519" s="113" t="str">
        <f>IF('Sample Submission Form'!A501="","",'Sample Submission Form'!A501)</f>
        <v/>
      </c>
      <c r="C519" s="101" t="str">
        <f>IF('Sample Submission Form'!I501="","",'Sample Submission Form'!I501)</f>
        <v/>
      </c>
    </row>
    <row r="520" spans="1:3" ht="18.45" x14ac:dyDescent="0.5">
      <c r="A520" s="113" t="str">
        <f>IF('Sample Submission Form'!A502="","",'Sample Submission Form'!A502)</f>
        <v/>
      </c>
      <c r="C520" s="101" t="str">
        <f>IF('Sample Submission Form'!I502="","",'Sample Submission Form'!I502)</f>
        <v/>
      </c>
    </row>
    <row r="521" spans="1:3" ht="18.45" x14ac:dyDescent="0.5">
      <c r="A521" s="113" t="str">
        <f>IF('Sample Submission Form'!A503="","",'Sample Submission Form'!A503)</f>
        <v/>
      </c>
      <c r="C521" s="101" t="str">
        <f>IF('Sample Submission Form'!I503="","",'Sample Submission Form'!I503)</f>
        <v/>
      </c>
    </row>
    <row r="522" spans="1:3" ht="18.45" x14ac:dyDescent="0.5">
      <c r="A522" s="113" t="str">
        <f>IF('Sample Submission Form'!A504="","",'Sample Submission Form'!A504)</f>
        <v/>
      </c>
      <c r="C522" s="101" t="str">
        <f>IF('Sample Submission Form'!I504="","",'Sample Submission Form'!I504)</f>
        <v/>
      </c>
    </row>
    <row r="523" spans="1:3" ht="18.45" x14ac:dyDescent="0.5">
      <c r="A523" s="113" t="str">
        <f>IF('Sample Submission Form'!A505="","",'Sample Submission Form'!A505)</f>
        <v/>
      </c>
      <c r="C523" s="101" t="str">
        <f>IF('Sample Submission Form'!I505="","",'Sample Submission Form'!I505)</f>
        <v/>
      </c>
    </row>
    <row r="524" spans="1:3" ht="18.45" x14ac:dyDescent="0.5">
      <c r="A524" s="113" t="str">
        <f>IF('Sample Submission Form'!A506="","",'Sample Submission Form'!A506)</f>
        <v/>
      </c>
      <c r="C524" s="101" t="str">
        <f>IF('Sample Submission Form'!I506="","",'Sample Submission Form'!I506)</f>
        <v/>
      </c>
    </row>
    <row r="525" spans="1:3" ht="18.45" x14ac:dyDescent="0.5">
      <c r="A525" s="113" t="str">
        <f>IF('Sample Submission Form'!A507="","",'Sample Submission Form'!A507)</f>
        <v/>
      </c>
      <c r="C525" s="101" t="str">
        <f>IF('Sample Submission Form'!I507="","",'Sample Submission Form'!I507)</f>
        <v/>
      </c>
    </row>
    <row r="526" spans="1:3" ht="18.45" x14ac:dyDescent="0.5">
      <c r="A526" s="113" t="str">
        <f>IF('Sample Submission Form'!A508="","",'Sample Submission Form'!A508)</f>
        <v/>
      </c>
      <c r="C526" s="101" t="str">
        <f>IF('Sample Submission Form'!I508="","",'Sample Submission Form'!I508)</f>
        <v/>
      </c>
    </row>
    <row r="527" spans="1:3" ht="18.45" x14ac:dyDescent="0.5">
      <c r="A527" s="113" t="str">
        <f>IF('Sample Submission Form'!A509="","",'Sample Submission Form'!A509)</f>
        <v/>
      </c>
      <c r="C527" s="101" t="str">
        <f>IF('Sample Submission Form'!I509="","",'Sample Submission Form'!I509)</f>
        <v/>
      </c>
    </row>
    <row r="528" spans="1:3" ht="18.45" x14ac:dyDescent="0.5">
      <c r="A528" s="113" t="str">
        <f>IF('Sample Submission Form'!A510="","",'Sample Submission Form'!A510)</f>
        <v/>
      </c>
      <c r="C528" s="101" t="str">
        <f>IF('Sample Submission Form'!I510="","",'Sample Submission Form'!I510)</f>
        <v/>
      </c>
    </row>
    <row r="529" spans="1:3" ht="18.45" x14ac:dyDescent="0.5">
      <c r="A529" s="113" t="str">
        <f>IF('Sample Submission Form'!A511="","",'Sample Submission Form'!A511)</f>
        <v/>
      </c>
      <c r="C529" s="101" t="str">
        <f>IF('Sample Submission Form'!I511="","",'Sample Submission Form'!I511)</f>
        <v/>
      </c>
    </row>
    <row r="530" spans="1:3" ht="18.45" x14ac:dyDescent="0.5">
      <c r="A530" s="113" t="str">
        <f>IF('Sample Submission Form'!A512="","",'Sample Submission Form'!A512)</f>
        <v/>
      </c>
      <c r="C530" s="101" t="str">
        <f>IF('Sample Submission Form'!I512="","",'Sample Submission Form'!I512)</f>
        <v/>
      </c>
    </row>
    <row r="531" spans="1:3" ht="18.45" x14ac:dyDescent="0.5">
      <c r="A531" s="113" t="str">
        <f>IF('Sample Submission Form'!A513="","",'Sample Submission Form'!A513)</f>
        <v/>
      </c>
      <c r="C531" s="101" t="str">
        <f>IF('Sample Submission Form'!I513="","",'Sample Submission Form'!I513)</f>
        <v/>
      </c>
    </row>
    <row r="532" spans="1:3" ht="18.45" x14ac:dyDescent="0.5">
      <c r="A532" s="113" t="str">
        <f>IF('Sample Submission Form'!A514="","",'Sample Submission Form'!A514)</f>
        <v/>
      </c>
      <c r="C532" s="101" t="str">
        <f>IF('Sample Submission Form'!I514="","",'Sample Submission Form'!I514)</f>
        <v/>
      </c>
    </row>
    <row r="533" spans="1:3" ht="18.45" x14ac:dyDescent="0.5">
      <c r="A533" s="113" t="str">
        <f>IF('Sample Submission Form'!A515="","",'Sample Submission Form'!A515)</f>
        <v/>
      </c>
      <c r="C533" s="101" t="str">
        <f>IF('Sample Submission Form'!I515="","",'Sample Submission Form'!I515)</f>
        <v/>
      </c>
    </row>
    <row r="534" spans="1:3" ht="18.45" x14ac:dyDescent="0.5">
      <c r="A534" s="113" t="str">
        <f>IF('Sample Submission Form'!A516="","",'Sample Submission Form'!A516)</f>
        <v/>
      </c>
      <c r="C534" s="101" t="str">
        <f>IF('Sample Submission Form'!I516="","",'Sample Submission Form'!I516)</f>
        <v/>
      </c>
    </row>
    <row r="535" spans="1:3" ht="18.45" x14ac:dyDescent="0.5">
      <c r="A535" s="113" t="str">
        <f>IF('Sample Submission Form'!A517="","",'Sample Submission Form'!A517)</f>
        <v/>
      </c>
      <c r="C535" s="101" t="str">
        <f>IF('Sample Submission Form'!I517="","",'Sample Submission Form'!I517)</f>
        <v/>
      </c>
    </row>
    <row r="536" spans="1:3" ht="18.45" x14ac:dyDescent="0.5">
      <c r="A536" s="113" t="str">
        <f>IF('Sample Submission Form'!A518="","",'Sample Submission Form'!A518)</f>
        <v/>
      </c>
      <c r="C536" s="101" t="str">
        <f>IF('Sample Submission Form'!I518="","",'Sample Submission Form'!I518)</f>
        <v/>
      </c>
    </row>
    <row r="537" spans="1:3" ht="18.45" x14ac:dyDescent="0.5">
      <c r="A537" s="113" t="str">
        <f>IF('Sample Submission Form'!A519="","",'Sample Submission Form'!A519)</f>
        <v/>
      </c>
      <c r="C537" s="101" t="str">
        <f>IF('Sample Submission Form'!I519="","",'Sample Submission Form'!I519)</f>
        <v/>
      </c>
    </row>
    <row r="538" spans="1:3" ht="18.45" x14ac:dyDescent="0.5">
      <c r="A538" s="113" t="str">
        <f>IF('Sample Submission Form'!A520="","",'Sample Submission Form'!A520)</f>
        <v/>
      </c>
      <c r="C538" s="101" t="str">
        <f>IF('Sample Submission Form'!I520="","",'Sample Submission Form'!I520)</f>
        <v/>
      </c>
    </row>
    <row r="539" spans="1:3" ht="18.45" x14ac:dyDescent="0.5">
      <c r="A539" s="113" t="str">
        <f>IF('Sample Submission Form'!A521="","",'Sample Submission Form'!A521)</f>
        <v/>
      </c>
      <c r="C539" s="101" t="str">
        <f>IF('Sample Submission Form'!I521="","",'Sample Submission Form'!I521)</f>
        <v/>
      </c>
    </row>
    <row r="540" spans="1:3" ht="18.45" x14ac:dyDescent="0.5">
      <c r="A540" s="113" t="str">
        <f>IF('Sample Submission Form'!A522="","",'Sample Submission Form'!A522)</f>
        <v/>
      </c>
      <c r="C540" s="101" t="str">
        <f>IF('Sample Submission Form'!I522="","",'Sample Submission Form'!I522)</f>
        <v/>
      </c>
    </row>
    <row r="541" spans="1:3" ht="18.45" x14ac:dyDescent="0.5">
      <c r="A541" s="113" t="str">
        <f>IF('Sample Submission Form'!A523="","",'Sample Submission Form'!A523)</f>
        <v/>
      </c>
      <c r="C541" s="101" t="str">
        <f>IF('Sample Submission Form'!I523="","",'Sample Submission Form'!I523)</f>
        <v/>
      </c>
    </row>
    <row r="542" spans="1:3" ht="18.45" x14ac:dyDescent="0.5">
      <c r="A542" s="113" t="str">
        <f>IF('Sample Submission Form'!A524="","",'Sample Submission Form'!A524)</f>
        <v/>
      </c>
      <c r="C542" s="101" t="str">
        <f>IF('Sample Submission Form'!I524="","",'Sample Submission Form'!I524)</f>
        <v/>
      </c>
    </row>
    <row r="543" spans="1:3" ht="18.45" x14ac:dyDescent="0.5">
      <c r="A543" s="113" t="str">
        <f>IF('Sample Submission Form'!A525="","",'Sample Submission Form'!A525)</f>
        <v/>
      </c>
      <c r="C543" s="101" t="str">
        <f>IF('Sample Submission Form'!I525="","",'Sample Submission Form'!I525)</f>
        <v/>
      </c>
    </row>
    <row r="544" spans="1:3" ht="18.45" x14ac:dyDescent="0.5">
      <c r="A544" s="113" t="str">
        <f>IF('Sample Submission Form'!A526="","",'Sample Submission Form'!A526)</f>
        <v/>
      </c>
      <c r="C544" s="101" t="str">
        <f>IF('Sample Submission Form'!I526="","",'Sample Submission Form'!I526)</f>
        <v/>
      </c>
    </row>
    <row r="545" spans="1:3" ht="18.45" x14ac:dyDescent="0.5">
      <c r="A545" s="113" t="str">
        <f>IF('Sample Submission Form'!A527="","",'Sample Submission Form'!A527)</f>
        <v/>
      </c>
      <c r="C545" s="101" t="str">
        <f>IF('Sample Submission Form'!I527="","",'Sample Submission Form'!I527)</f>
        <v/>
      </c>
    </row>
    <row r="546" spans="1:3" ht="18.45" x14ac:dyDescent="0.5">
      <c r="A546" s="113" t="str">
        <f>IF('Sample Submission Form'!A528="","",'Sample Submission Form'!A528)</f>
        <v/>
      </c>
      <c r="C546" s="101" t="str">
        <f>IF('Sample Submission Form'!I528="","",'Sample Submission Form'!I528)</f>
        <v/>
      </c>
    </row>
    <row r="547" spans="1:3" ht="18.45" x14ac:dyDescent="0.5">
      <c r="A547" s="113" t="str">
        <f>IF('Sample Submission Form'!A529="","",'Sample Submission Form'!A529)</f>
        <v/>
      </c>
      <c r="C547" s="101" t="str">
        <f>IF('Sample Submission Form'!I529="","",'Sample Submission Form'!I529)</f>
        <v/>
      </c>
    </row>
    <row r="548" spans="1:3" ht="18.45" x14ac:dyDescent="0.5">
      <c r="A548" s="113" t="str">
        <f>IF('Sample Submission Form'!A530="","",'Sample Submission Form'!A530)</f>
        <v/>
      </c>
      <c r="C548" s="101" t="str">
        <f>IF('Sample Submission Form'!I530="","",'Sample Submission Form'!I530)</f>
        <v/>
      </c>
    </row>
    <row r="549" spans="1:3" ht="18.45" x14ac:dyDescent="0.5">
      <c r="A549" s="113" t="str">
        <f>IF('Sample Submission Form'!A531="","",'Sample Submission Form'!A531)</f>
        <v/>
      </c>
      <c r="C549" s="101" t="str">
        <f>IF('Sample Submission Form'!I531="","",'Sample Submission Form'!I531)</f>
        <v/>
      </c>
    </row>
    <row r="550" spans="1:3" ht="18.45" x14ac:dyDescent="0.5">
      <c r="A550" s="113" t="str">
        <f>IF('Sample Submission Form'!A532="","",'Sample Submission Form'!A532)</f>
        <v/>
      </c>
      <c r="C550" s="101" t="str">
        <f>IF('Sample Submission Form'!I532="","",'Sample Submission Form'!I532)</f>
        <v/>
      </c>
    </row>
    <row r="551" spans="1:3" ht="18.45" x14ac:dyDescent="0.5">
      <c r="A551" s="113" t="str">
        <f>IF('Sample Submission Form'!A533="","",'Sample Submission Form'!A533)</f>
        <v/>
      </c>
      <c r="C551" s="101" t="str">
        <f>IF('Sample Submission Form'!I533="","",'Sample Submission Form'!I533)</f>
        <v/>
      </c>
    </row>
    <row r="552" spans="1:3" ht="18.45" x14ac:dyDescent="0.5">
      <c r="A552" s="113" t="str">
        <f>IF('Sample Submission Form'!A534="","",'Sample Submission Form'!A534)</f>
        <v/>
      </c>
      <c r="C552" s="101" t="str">
        <f>IF('Sample Submission Form'!I534="","",'Sample Submission Form'!I534)</f>
        <v/>
      </c>
    </row>
    <row r="553" spans="1:3" ht="18.45" x14ac:dyDescent="0.5">
      <c r="A553" s="113" t="str">
        <f>IF('Sample Submission Form'!A535="","",'Sample Submission Form'!A535)</f>
        <v/>
      </c>
      <c r="C553" s="101" t="str">
        <f>IF('Sample Submission Form'!I535="","",'Sample Submission Form'!I535)</f>
        <v/>
      </c>
    </row>
    <row r="554" spans="1:3" ht="18.45" x14ac:dyDescent="0.5">
      <c r="A554" s="113" t="str">
        <f>IF('Sample Submission Form'!A536="","",'Sample Submission Form'!A536)</f>
        <v/>
      </c>
      <c r="C554" s="101" t="str">
        <f>IF('Sample Submission Form'!I536="","",'Sample Submission Form'!I536)</f>
        <v/>
      </c>
    </row>
    <row r="555" spans="1:3" ht="18.45" x14ac:dyDescent="0.5">
      <c r="A555" s="113" t="str">
        <f>IF('Sample Submission Form'!A537="","",'Sample Submission Form'!A537)</f>
        <v/>
      </c>
      <c r="C555" s="101" t="str">
        <f>IF('Sample Submission Form'!I537="","",'Sample Submission Form'!I537)</f>
        <v/>
      </c>
    </row>
    <row r="556" spans="1:3" ht="18.45" x14ac:dyDescent="0.5">
      <c r="A556" s="113" t="str">
        <f>IF('Sample Submission Form'!A538="","",'Sample Submission Form'!A538)</f>
        <v/>
      </c>
      <c r="C556" s="101" t="str">
        <f>IF('Sample Submission Form'!I538="","",'Sample Submission Form'!I538)</f>
        <v/>
      </c>
    </row>
    <row r="557" spans="1:3" ht="18.45" x14ac:dyDescent="0.5">
      <c r="A557" s="113" t="str">
        <f>IF('Sample Submission Form'!A539="","",'Sample Submission Form'!A539)</f>
        <v/>
      </c>
      <c r="C557" s="101" t="str">
        <f>IF('Sample Submission Form'!I539="","",'Sample Submission Form'!I539)</f>
        <v/>
      </c>
    </row>
    <row r="558" spans="1:3" ht="18.45" x14ac:dyDescent="0.5">
      <c r="A558" s="113" t="str">
        <f>IF('Sample Submission Form'!A540="","",'Sample Submission Form'!A540)</f>
        <v/>
      </c>
      <c r="C558" s="101" t="str">
        <f>IF('Sample Submission Form'!I540="","",'Sample Submission Form'!I540)</f>
        <v/>
      </c>
    </row>
    <row r="559" spans="1:3" ht="18.45" x14ac:dyDescent="0.5">
      <c r="A559" s="113" t="str">
        <f>IF('Sample Submission Form'!A541="","",'Sample Submission Form'!A541)</f>
        <v/>
      </c>
      <c r="C559" s="101" t="str">
        <f>IF('Sample Submission Form'!I541="","",'Sample Submission Form'!I541)</f>
        <v/>
      </c>
    </row>
    <row r="560" spans="1:3" ht="18.45" x14ac:dyDescent="0.5">
      <c r="A560" s="113" t="str">
        <f>IF('Sample Submission Form'!A542="","",'Sample Submission Form'!A542)</f>
        <v/>
      </c>
      <c r="C560" s="101" t="str">
        <f>IF('Sample Submission Form'!I542="","",'Sample Submission Form'!I542)</f>
        <v/>
      </c>
    </row>
    <row r="561" spans="1:3" ht="18.45" x14ac:dyDescent="0.5">
      <c r="A561" s="113" t="str">
        <f>IF('Sample Submission Form'!A543="","",'Sample Submission Form'!A543)</f>
        <v/>
      </c>
      <c r="C561" s="101" t="str">
        <f>IF('Sample Submission Form'!I543="","",'Sample Submission Form'!I543)</f>
        <v/>
      </c>
    </row>
    <row r="562" spans="1:3" ht="18.45" x14ac:dyDescent="0.5">
      <c r="A562" s="113" t="str">
        <f>IF('Sample Submission Form'!A544="","",'Sample Submission Form'!A544)</f>
        <v/>
      </c>
      <c r="C562" s="101" t="str">
        <f>IF('Sample Submission Form'!I544="","",'Sample Submission Form'!I544)</f>
        <v/>
      </c>
    </row>
    <row r="563" spans="1:3" ht="18.45" x14ac:dyDescent="0.5">
      <c r="A563" s="113" t="str">
        <f>IF('Sample Submission Form'!A545="","",'Sample Submission Form'!A545)</f>
        <v/>
      </c>
      <c r="C563" s="101" t="str">
        <f>IF('Sample Submission Form'!I545="","",'Sample Submission Form'!I545)</f>
        <v/>
      </c>
    </row>
    <row r="564" spans="1:3" ht="18.45" x14ac:dyDescent="0.5">
      <c r="A564" s="113" t="str">
        <f>IF('Sample Submission Form'!A546="","",'Sample Submission Form'!A546)</f>
        <v/>
      </c>
      <c r="C564" s="101" t="str">
        <f>IF('Sample Submission Form'!I546="","",'Sample Submission Form'!I546)</f>
        <v/>
      </c>
    </row>
    <row r="565" spans="1:3" ht="18.45" x14ac:dyDescent="0.5">
      <c r="A565" s="113" t="str">
        <f>IF('Sample Submission Form'!A547="","",'Sample Submission Form'!A547)</f>
        <v/>
      </c>
      <c r="C565" s="101" t="str">
        <f>IF('Sample Submission Form'!I547="","",'Sample Submission Form'!I547)</f>
        <v/>
      </c>
    </row>
    <row r="566" spans="1:3" ht="18.45" x14ac:dyDescent="0.5">
      <c r="A566" s="113" t="str">
        <f>IF('Sample Submission Form'!A548="","",'Sample Submission Form'!A548)</f>
        <v/>
      </c>
      <c r="C566" s="101" t="str">
        <f>IF('Sample Submission Form'!I548="","",'Sample Submission Form'!I548)</f>
        <v/>
      </c>
    </row>
    <row r="567" spans="1:3" ht="18.45" x14ac:dyDescent="0.5">
      <c r="A567" s="113" t="str">
        <f>IF('Sample Submission Form'!A549="","",'Sample Submission Form'!A549)</f>
        <v/>
      </c>
      <c r="C567" s="101" t="str">
        <f>IF('Sample Submission Form'!I549="","",'Sample Submission Form'!I549)</f>
        <v/>
      </c>
    </row>
    <row r="568" spans="1:3" ht="18.45" x14ac:dyDescent="0.5">
      <c r="A568" s="113" t="str">
        <f>IF('Sample Submission Form'!A550="","",'Sample Submission Form'!A550)</f>
        <v/>
      </c>
      <c r="C568" s="101" t="str">
        <f>IF('Sample Submission Form'!I550="","",'Sample Submission Form'!I550)</f>
        <v/>
      </c>
    </row>
    <row r="569" spans="1:3" ht="18.45" x14ac:dyDescent="0.5">
      <c r="A569" s="113" t="str">
        <f>IF('Sample Submission Form'!A551="","",'Sample Submission Form'!A551)</f>
        <v/>
      </c>
      <c r="C569" s="101" t="str">
        <f>IF('Sample Submission Form'!I551="","",'Sample Submission Form'!I551)</f>
        <v/>
      </c>
    </row>
    <row r="570" spans="1:3" ht="18.45" x14ac:dyDescent="0.5">
      <c r="A570" s="113" t="str">
        <f>IF('Sample Submission Form'!A552="","",'Sample Submission Form'!A552)</f>
        <v/>
      </c>
      <c r="C570" s="101" t="str">
        <f>IF('Sample Submission Form'!I552="","",'Sample Submission Form'!I552)</f>
        <v/>
      </c>
    </row>
    <row r="571" spans="1:3" ht="18.45" x14ac:dyDescent="0.5">
      <c r="A571" s="113" t="str">
        <f>IF('Sample Submission Form'!A553="","",'Sample Submission Form'!A553)</f>
        <v/>
      </c>
      <c r="C571" s="101" t="str">
        <f>IF('Sample Submission Form'!I553="","",'Sample Submission Form'!I553)</f>
        <v/>
      </c>
    </row>
    <row r="572" spans="1:3" ht="18.45" x14ac:dyDescent="0.5">
      <c r="A572" s="113" t="str">
        <f>IF('Sample Submission Form'!A554="","",'Sample Submission Form'!A554)</f>
        <v/>
      </c>
      <c r="C572" s="101" t="str">
        <f>IF('Sample Submission Form'!I554="","",'Sample Submission Form'!I554)</f>
        <v/>
      </c>
    </row>
    <row r="573" spans="1:3" ht="18.45" x14ac:dyDescent="0.5">
      <c r="A573" s="113" t="str">
        <f>IF('Sample Submission Form'!A555="","",'Sample Submission Form'!A555)</f>
        <v/>
      </c>
      <c r="C573" s="101" t="str">
        <f>IF('Sample Submission Form'!I555="","",'Sample Submission Form'!I555)</f>
        <v/>
      </c>
    </row>
    <row r="574" spans="1:3" ht="18.45" x14ac:dyDescent="0.5">
      <c r="A574" s="113" t="str">
        <f>IF('Sample Submission Form'!A556="","",'Sample Submission Form'!A556)</f>
        <v/>
      </c>
      <c r="C574" s="101" t="str">
        <f>IF('Sample Submission Form'!I556="","",'Sample Submission Form'!I556)</f>
        <v/>
      </c>
    </row>
    <row r="575" spans="1:3" ht="18.45" x14ac:dyDescent="0.5">
      <c r="A575" s="113" t="str">
        <f>IF('Sample Submission Form'!A557="","",'Sample Submission Form'!A557)</f>
        <v/>
      </c>
      <c r="C575" s="101" t="str">
        <f>IF('Sample Submission Form'!I557="","",'Sample Submission Form'!I557)</f>
        <v/>
      </c>
    </row>
    <row r="576" spans="1:3" ht="18.45" x14ac:dyDescent="0.5">
      <c r="A576" s="113" t="str">
        <f>IF('Sample Submission Form'!A558="","",'Sample Submission Form'!A558)</f>
        <v/>
      </c>
      <c r="C576" s="101" t="str">
        <f>IF('Sample Submission Form'!I558="","",'Sample Submission Form'!I558)</f>
        <v/>
      </c>
    </row>
    <row r="577" spans="1:3" ht="18.45" x14ac:dyDescent="0.5">
      <c r="A577" s="113" t="str">
        <f>IF('Sample Submission Form'!A559="","",'Sample Submission Form'!A559)</f>
        <v/>
      </c>
      <c r="C577" s="101" t="str">
        <f>IF('Sample Submission Form'!I559="","",'Sample Submission Form'!I559)</f>
        <v/>
      </c>
    </row>
    <row r="578" spans="1:3" ht="18.45" x14ac:dyDescent="0.5">
      <c r="A578" s="113" t="str">
        <f>IF('Sample Submission Form'!A560="","",'Sample Submission Form'!A560)</f>
        <v/>
      </c>
      <c r="C578" s="101" t="str">
        <f>IF('Sample Submission Form'!I560="","",'Sample Submission Form'!I560)</f>
        <v/>
      </c>
    </row>
    <row r="579" spans="1:3" ht="18.45" x14ac:dyDescent="0.5">
      <c r="A579" s="113" t="str">
        <f>IF('Sample Submission Form'!A561="","",'Sample Submission Form'!A561)</f>
        <v/>
      </c>
      <c r="C579" s="101" t="str">
        <f>IF('Sample Submission Form'!I561="","",'Sample Submission Form'!I561)</f>
        <v/>
      </c>
    </row>
    <row r="580" spans="1:3" ht="18.45" x14ac:dyDescent="0.5">
      <c r="A580" s="113" t="str">
        <f>IF('Sample Submission Form'!A562="","",'Sample Submission Form'!A562)</f>
        <v/>
      </c>
      <c r="C580" s="101" t="str">
        <f>IF('Sample Submission Form'!I562="","",'Sample Submission Form'!I562)</f>
        <v/>
      </c>
    </row>
    <row r="581" spans="1:3" ht="18.45" x14ac:dyDescent="0.5">
      <c r="A581" s="113" t="str">
        <f>IF('Sample Submission Form'!A563="","",'Sample Submission Form'!A563)</f>
        <v/>
      </c>
      <c r="C581" s="101" t="str">
        <f>IF('Sample Submission Form'!I563="","",'Sample Submission Form'!I563)</f>
        <v/>
      </c>
    </row>
    <row r="582" spans="1:3" ht="18.45" x14ac:dyDescent="0.5">
      <c r="A582" s="113" t="str">
        <f>IF('Sample Submission Form'!A564="","",'Sample Submission Form'!A564)</f>
        <v/>
      </c>
      <c r="C582" s="101" t="str">
        <f>IF('Sample Submission Form'!I564="","",'Sample Submission Form'!I564)</f>
        <v/>
      </c>
    </row>
    <row r="583" spans="1:3" ht="18.45" x14ac:dyDescent="0.5">
      <c r="A583" s="113" t="str">
        <f>IF('Sample Submission Form'!A565="","",'Sample Submission Form'!A565)</f>
        <v/>
      </c>
      <c r="C583" s="101" t="str">
        <f>IF('Sample Submission Form'!I565="","",'Sample Submission Form'!I565)</f>
        <v/>
      </c>
    </row>
    <row r="584" spans="1:3" ht="18.45" x14ac:dyDescent="0.5">
      <c r="A584" s="113" t="str">
        <f>IF('Sample Submission Form'!A566="","",'Sample Submission Form'!A566)</f>
        <v/>
      </c>
      <c r="C584" s="101" t="str">
        <f>IF('Sample Submission Form'!I566="","",'Sample Submission Form'!I566)</f>
        <v/>
      </c>
    </row>
    <row r="585" spans="1:3" ht="18.45" x14ac:dyDescent="0.5">
      <c r="A585" s="113" t="str">
        <f>IF('Sample Submission Form'!A567="","",'Sample Submission Form'!A567)</f>
        <v/>
      </c>
      <c r="C585" s="101" t="str">
        <f>IF('Sample Submission Form'!I567="","",'Sample Submission Form'!I567)</f>
        <v/>
      </c>
    </row>
    <row r="586" spans="1:3" ht="18.45" x14ac:dyDescent="0.5">
      <c r="A586" s="113" t="str">
        <f>IF('Sample Submission Form'!A568="","",'Sample Submission Form'!A568)</f>
        <v/>
      </c>
      <c r="C586" s="101" t="str">
        <f>IF('Sample Submission Form'!I568="","",'Sample Submission Form'!I568)</f>
        <v/>
      </c>
    </row>
    <row r="587" spans="1:3" ht="18.45" x14ac:dyDescent="0.5">
      <c r="A587" s="113" t="str">
        <f>IF('Sample Submission Form'!A569="","",'Sample Submission Form'!A569)</f>
        <v/>
      </c>
      <c r="C587" s="101" t="str">
        <f>IF('Sample Submission Form'!I569="","",'Sample Submission Form'!I569)</f>
        <v/>
      </c>
    </row>
    <row r="588" spans="1:3" ht="18.45" x14ac:dyDescent="0.5">
      <c r="A588" s="113" t="str">
        <f>IF('Sample Submission Form'!A570="","",'Sample Submission Form'!A570)</f>
        <v/>
      </c>
      <c r="C588" s="101" t="str">
        <f>IF('Sample Submission Form'!I570="","",'Sample Submission Form'!I570)</f>
        <v/>
      </c>
    </row>
    <row r="589" spans="1:3" ht="18.45" x14ac:dyDescent="0.5">
      <c r="A589" s="113" t="str">
        <f>IF('Sample Submission Form'!A571="","",'Sample Submission Form'!A571)</f>
        <v/>
      </c>
      <c r="C589" s="101" t="str">
        <f>IF('Sample Submission Form'!I571="","",'Sample Submission Form'!I571)</f>
        <v/>
      </c>
    </row>
    <row r="590" spans="1:3" ht="18.45" x14ac:dyDescent="0.5">
      <c r="A590" s="113" t="str">
        <f>IF('Sample Submission Form'!A572="","",'Sample Submission Form'!A572)</f>
        <v/>
      </c>
      <c r="C590" s="101" t="str">
        <f>IF('Sample Submission Form'!I572="","",'Sample Submission Form'!I572)</f>
        <v/>
      </c>
    </row>
    <row r="591" spans="1:3" ht="18.45" x14ac:dyDescent="0.5">
      <c r="A591" s="113" t="str">
        <f>IF('Sample Submission Form'!A573="","",'Sample Submission Form'!A573)</f>
        <v/>
      </c>
      <c r="C591" s="101" t="str">
        <f>IF('Sample Submission Form'!I573="","",'Sample Submission Form'!I573)</f>
        <v/>
      </c>
    </row>
    <row r="592" spans="1:3" ht="18.45" x14ac:dyDescent="0.5">
      <c r="A592" s="113" t="str">
        <f>IF('Sample Submission Form'!A574="","",'Sample Submission Form'!A574)</f>
        <v/>
      </c>
      <c r="C592" s="101" t="str">
        <f>IF('Sample Submission Form'!I574="","",'Sample Submission Form'!I574)</f>
        <v/>
      </c>
    </row>
    <row r="593" spans="1:3" ht="18.45" x14ac:dyDescent="0.5">
      <c r="A593" s="113" t="str">
        <f>IF('Sample Submission Form'!A575="","",'Sample Submission Form'!A575)</f>
        <v/>
      </c>
      <c r="C593" s="101" t="str">
        <f>IF('Sample Submission Form'!I575="","",'Sample Submission Form'!I575)</f>
        <v/>
      </c>
    </row>
    <row r="594" spans="1:3" ht="18.45" x14ac:dyDescent="0.5">
      <c r="A594" s="113" t="str">
        <f>IF('Sample Submission Form'!A576="","",'Sample Submission Form'!A576)</f>
        <v/>
      </c>
      <c r="C594" s="101" t="str">
        <f>IF('Sample Submission Form'!I576="","",'Sample Submission Form'!I576)</f>
        <v/>
      </c>
    </row>
    <row r="595" spans="1:3" ht="18.45" x14ac:dyDescent="0.5">
      <c r="A595" s="113" t="str">
        <f>IF('Sample Submission Form'!A577="","",'Sample Submission Form'!A577)</f>
        <v/>
      </c>
      <c r="C595" s="101" t="str">
        <f>IF('Sample Submission Form'!I577="","",'Sample Submission Form'!I577)</f>
        <v/>
      </c>
    </row>
    <row r="596" spans="1:3" ht="18.45" x14ac:dyDescent="0.5">
      <c r="A596" s="113" t="str">
        <f>IF('Sample Submission Form'!A578="","",'Sample Submission Form'!A578)</f>
        <v/>
      </c>
      <c r="C596" s="101" t="str">
        <f>IF('Sample Submission Form'!I578="","",'Sample Submission Form'!I578)</f>
        <v/>
      </c>
    </row>
    <row r="597" spans="1:3" ht="18.45" x14ac:dyDescent="0.5">
      <c r="A597" s="113" t="str">
        <f>IF('Sample Submission Form'!A579="","",'Sample Submission Form'!A579)</f>
        <v/>
      </c>
      <c r="C597" s="101" t="str">
        <f>IF('Sample Submission Form'!I579="","",'Sample Submission Form'!I579)</f>
        <v/>
      </c>
    </row>
    <row r="598" spans="1:3" ht="18.45" x14ac:dyDescent="0.5">
      <c r="A598" s="113" t="str">
        <f>IF('Sample Submission Form'!A580="","",'Sample Submission Form'!A580)</f>
        <v/>
      </c>
      <c r="C598" s="101" t="str">
        <f>IF('Sample Submission Form'!I580="","",'Sample Submission Form'!I580)</f>
        <v/>
      </c>
    </row>
    <row r="599" spans="1:3" ht="18.45" x14ac:dyDescent="0.5">
      <c r="A599" s="113" t="str">
        <f>IF('Sample Submission Form'!A581="","",'Sample Submission Form'!A581)</f>
        <v/>
      </c>
      <c r="C599" s="101" t="str">
        <f>IF('Sample Submission Form'!I581="","",'Sample Submission Form'!I581)</f>
        <v/>
      </c>
    </row>
    <row r="600" spans="1:3" ht="18.45" x14ac:dyDescent="0.5">
      <c r="A600" s="113" t="str">
        <f>IF('Sample Submission Form'!A582="","",'Sample Submission Form'!A582)</f>
        <v/>
      </c>
      <c r="C600" s="101" t="str">
        <f>IF('Sample Submission Form'!I582="","",'Sample Submission Form'!I582)</f>
        <v/>
      </c>
    </row>
    <row r="601" spans="1:3" ht="18.45" x14ac:dyDescent="0.5">
      <c r="A601" s="113" t="str">
        <f>IF('Sample Submission Form'!A583="","",'Sample Submission Form'!A583)</f>
        <v/>
      </c>
      <c r="C601" s="101" t="str">
        <f>IF('Sample Submission Form'!I583="","",'Sample Submission Form'!I583)</f>
        <v/>
      </c>
    </row>
    <row r="602" spans="1:3" ht="18.45" x14ac:dyDescent="0.5">
      <c r="A602" s="113" t="str">
        <f>IF('Sample Submission Form'!A584="","",'Sample Submission Form'!A584)</f>
        <v/>
      </c>
      <c r="C602" s="101" t="str">
        <f>IF('Sample Submission Form'!I584="","",'Sample Submission Form'!I584)</f>
        <v/>
      </c>
    </row>
    <row r="603" spans="1:3" ht="18.45" x14ac:dyDescent="0.5">
      <c r="A603" s="113" t="str">
        <f>IF('Sample Submission Form'!A585="","",'Sample Submission Form'!A585)</f>
        <v/>
      </c>
      <c r="C603" s="101" t="str">
        <f>IF('Sample Submission Form'!I585="","",'Sample Submission Form'!I585)</f>
        <v/>
      </c>
    </row>
    <row r="604" spans="1:3" ht="18.45" x14ac:dyDescent="0.5">
      <c r="A604" s="113" t="str">
        <f>IF('Sample Submission Form'!A586="","",'Sample Submission Form'!A586)</f>
        <v/>
      </c>
      <c r="C604" s="101" t="str">
        <f>IF('Sample Submission Form'!I586="","",'Sample Submission Form'!I586)</f>
        <v/>
      </c>
    </row>
    <row r="605" spans="1:3" ht="18.45" x14ac:dyDescent="0.5">
      <c r="A605" s="113" t="str">
        <f>IF('Sample Submission Form'!A587="","",'Sample Submission Form'!A587)</f>
        <v/>
      </c>
      <c r="C605" s="101" t="str">
        <f>IF('Sample Submission Form'!I587="","",'Sample Submission Form'!I587)</f>
        <v/>
      </c>
    </row>
    <row r="606" spans="1:3" ht="18.45" x14ac:dyDescent="0.5">
      <c r="A606" s="113" t="str">
        <f>IF('Sample Submission Form'!A588="","",'Sample Submission Form'!A588)</f>
        <v/>
      </c>
      <c r="C606" s="101" t="str">
        <f>IF('Sample Submission Form'!I588="","",'Sample Submission Form'!I588)</f>
        <v/>
      </c>
    </row>
    <row r="607" spans="1:3" ht="18.45" x14ac:dyDescent="0.5">
      <c r="A607" s="113" t="str">
        <f>IF('Sample Submission Form'!A589="","",'Sample Submission Form'!A589)</f>
        <v/>
      </c>
      <c r="C607" s="101" t="str">
        <f>IF('Sample Submission Form'!I589="","",'Sample Submission Form'!I589)</f>
        <v/>
      </c>
    </row>
    <row r="608" spans="1:3" ht="18.45" x14ac:dyDescent="0.5">
      <c r="A608" s="113" t="str">
        <f>IF('Sample Submission Form'!A590="","",'Sample Submission Form'!A590)</f>
        <v/>
      </c>
      <c r="C608" s="101" t="str">
        <f>IF('Sample Submission Form'!I590="","",'Sample Submission Form'!I590)</f>
        <v/>
      </c>
    </row>
    <row r="609" spans="1:3" ht="18.45" x14ac:dyDescent="0.5">
      <c r="A609" s="113" t="str">
        <f>IF('Sample Submission Form'!A591="","",'Sample Submission Form'!A591)</f>
        <v/>
      </c>
      <c r="C609" s="101" t="str">
        <f>IF('Sample Submission Form'!I591="","",'Sample Submission Form'!I591)</f>
        <v/>
      </c>
    </row>
    <row r="610" spans="1:3" ht="18.45" x14ac:dyDescent="0.5">
      <c r="A610" s="113" t="str">
        <f>IF('Sample Submission Form'!A592="","",'Sample Submission Form'!A592)</f>
        <v/>
      </c>
      <c r="C610" s="101" t="str">
        <f>IF('Sample Submission Form'!I592="","",'Sample Submission Form'!I592)</f>
        <v/>
      </c>
    </row>
    <row r="611" spans="1:3" ht="18.45" x14ac:dyDescent="0.5">
      <c r="A611" s="113" t="str">
        <f>IF('Sample Submission Form'!A593="","",'Sample Submission Form'!A593)</f>
        <v/>
      </c>
      <c r="C611" s="101" t="str">
        <f>IF('Sample Submission Form'!I593="","",'Sample Submission Form'!I593)</f>
        <v/>
      </c>
    </row>
    <row r="612" spans="1:3" ht="18.45" x14ac:dyDescent="0.5">
      <c r="A612" s="113" t="str">
        <f>IF('Sample Submission Form'!A594="","",'Sample Submission Form'!A594)</f>
        <v/>
      </c>
      <c r="C612" s="101" t="str">
        <f>IF('Sample Submission Form'!I594="","",'Sample Submission Form'!I594)</f>
        <v/>
      </c>
    </row>
    <row r="613" spans="1:3" ht="18.45" x14ac:dyDescent="0.5">
      <c r="A613" s="113" t="str">
        <f>IF('Sample Submission Form'!A595="","",'Sample Submission Form'!A595)</f>
        <v/>
      </c>
      <c r="C613" s="101" t="str">
        <f>IF('Sample Submission Form'!I595="","",'Sample Submission Form'!I595)</f>
        <v/>
      </c>
    </row>
    <row r="614" spans="1:3" ht="18.45" x14ac:dyDescent="0.5">
      <c r="A614" s="113" t="str">
        <f>IF('Sample Submission Form'!A596="","",'Sample Submission Form'!A596)</f>
        <v/>
      </c>
      <c r="C614" s="101" t="str">
        <f>IF('Sample Submission Form'!I596="","",'Sample Submission Form'!I596)</f>
        <v/>
      </c>
    </row>
    <row r="615" spans="1:3" ht="18.45" x14ac:dyDescent="0.5">
      <c r="A615" s="113" t="str">
        <f>IF('Sample Submission Form'!A597="","",'Sample Submission Form'!A597)</f>
        <v/>
      </c>
      <c r="C615" s="101" t="str">
        <f>IF('Sample Submission Form'!I597="","",'Sample Submission Form'!I597)</f>
        <v/>
      </c>
    </row>
    <row r="616" spans="1:3" ht="18.45" x14ac:dyDescent="0.5">
      <c r="A616" s="113" t="str">
        <f>IF('Sample Submission Form'!A598="","",'Sample Submission Form'!A598)</f>
        <v/>
      </c>
      <c r="C616" s="101" t="str">
        <f>IF('Sample Submission Form'!I598="","",'Sample Submission Form'!I598)</f>
        <v/>
      </c>
    </row>
    <row r="617" spans="1:3" ht="18.45" x14ac:dyDescent="0.5">
      <c r="A617" s="113" t="str">
        <f>IF('Sample Submission Form'!A599="","",'Sample Submission Form'!A599)</f>
        <v/>
      </c>
      <c r="C617" s="101" t="str">
        <f>IF('Sample Submission Form'!I599="","",'Sample Submission Form'!I599)</f>
        <v/>
      </c>
    </row>
    <row r="618" spans="1:3" ht="18.45" x14ac:dyDescent="0.5">
      <c r="A618" s="113" t="str">
        <f>IF('Sample Submission Form'!A600="","",'Sample Submission Form'!A600)</f>
        <v/>
      </c>
      <c r="C618" s="101" t="str">
        <f>IF('Sample Submission Form'!I600="","",'Sample Submission Form'!I600)</f>
        <v/>
      </c>
    </row>
    <row r="619" spans="1:3" ht="18.45" x14ac:dyDescent="0.5">
      <c r="A619" s="113" t="str">
        <f>IF('Sample Submission Form'!A601="","",'Sample Submission Form'!A601)</f>
        <v/>
      </c>
      <c r="C619" s="101" t="str">
        <f>IF('Sample Submission Form'!I601="","",'Sample Submission Form'!I601)</f>
        <v/>
      </c>
    </row>
    <row r="620" spans="1:3" ht="18.45" x14ac:dyDescent="0.5">
      <c r="A620" s="113" t="str">
        <f>IF('Sample Submission Form'!A602="","",'Sample Submission Form'!A602)</f>
        <v/>
      </c>
      <c r="C620" s="101" t="str">
        <f>IF('Sample Submission Form'!I602="","",'Sample Submission Form'!I602)</f>
        <v/>
      </c>
    </row>
    <row r="621" spans="1:3" ht="18.45" x14ac:dyDescent="0.5">
      <c r="A621" s="113" t="str">
        <f>IF('Sample Submission Form'!A603="","",'Sample Submission Form'!A603)</f>
        <v/>
      </c>
      <c r="C621" s="101" t="str">
        <f>IF('Sample Submission Form'!I603="","",'Sample Submission Form'!I603)</f>
        <v/>
      </c>
    </row>
    <row r="622" spans="1:3" ht="18.45" x14ac:dyDescent="0.5">
      <c r="A622" s="113" t="str">
        <f>IF('Sample Submission Form'!A604="","",'Sample Submission Form'!A604)</f>
        <v/>
      </c>
      <c r="C622" s="101" t="str">
        <f>IF('Sample Submission Form'!I604="","",'Sample Submission Form'!I604)</f>
        <v/>
      </c>
    </row>
    <row r="623" spans="1:3" ht="18.45" x14ac:dyDescent="0.5">
      <c r="A623" s="113" t="str">
        <f>IF('Sample Submission Form'!A605="","",'Sample Submission Form'!A605)</f>
        <v/>
      </c>
      <c r="C623" s="101" t="str">
        <f>IF('Sample Submission Form'!I605="","",'Sample Submission Form'!I605)</f>
        <v/>
      </c>
    </row>
    <row r="624" spans="1:3" ht="18.45" x14ac:dyDescent="0.5">
      <c r="A624" s="113" t="str">
        <f>IF('Sample Submission Form'!A606="","",'Sample Submission Form'!A606)</f>
        <v/>
      </c>
      <c r="C624" s="101" t="str">
        <f>IF('Sample Submission Form'!I606="","",'Sample Submission Form'!I606)</f>
        <v/>
      </c>
    </row>
    <row r="625" spans="1:3" ht="18.45" x14ac:dyDescent="0.5">
      <c r="A625" s="113" t="str">
        <f>IF('Sample Submission Form'!A607="","",'Sample Submission Form'!A607)</f>
        <v/>
      </c>
      <c r="C625" s="101" t="str">
        <f>IF('Sample Submission Form'!I607="","",'Sample Submission Form'!I607)</f>
        <v/>
      </c>
    </row>
    <row r="626" spans="1:3" ht="18.45" x14ac:dyDescent="0.5">
      <c r="A626" s="113" t="str">
        <f>IF('Sample Submission Form'!A608="","",'Sample Submission Form'!A608)</f>
        <v/>
      </c>
      <c r="C626" s="101" t="str">
        <f>IF('Sample Submission Form'!I608="","",'Sample Submission Form'!I608)</f>
        <v/>
      </c>
    </row>
    <row r="627" spans="1:3" ht="18.45" x14ac:dyDescent="0.5">
      <c r="A627" s="113" t="str">
        <f>IF('Sample Submission Form'!A609="","",'Sample Submission Form'!A609)</f>
        <v/>
      </c>
      <c r="C627" s="101" t="str">
        <f>IF('Sample Submission Form'!I609="","",'Sample Submission Form'!I609)</f>
        <v/>
      </c>
    </row>
    <row r="628" spans="1:3" ht="18.45" x14ac:dyDescent="0.5">
      <c r="A628" s="113" t="str">
        <f>IF('Sample Submission Form'!A610="","",'Sample Submission Form'!A610)</f>
        <v/>
      </c>
      <c r="C628" s="101" t="str">
        <f>IF('Sample Submission Form'!I610="","",'Sample Submission Form'!I610)</f>
        <v/>
      </c>
    </row>
    <row r="629" spans="1:3" ht="18.45" x14ac:dyDescent="0.5">
      <c r="A629" s="113" t="str">
        <f>IF('Sample Submission Form'!A611="","",'Sample Submission Form'!A611)</f>
        <v/>
      </c>
      <c r="C629" s="101" t="str">
        <f>IF('Sample Submission Form'!I611="","",'Sample Submission Form'!I611)</f>
        <v/>
      </c>
    </row>
    <row r="630" spans="1:3" ht="18.45" x14ac:dyDescent="0.5">
      <c r="A630" s="113" t="str">
        <f>IF('Sample Submission Form'!A612="","",'Sample Submission Form'!A612)</f>
        <v/>
      </c>
      <c r="C630" s="101" t="str">
        <f>IF('Sample Submission Form'!I612="","",'Sample Submission Form'!I612)</f>
        <v/>
      </c>
    </row>
    <row r="631" spans="1:3" ht="18.45" x14ac:dyDescent="0.5">
      <c r="A631" s="113" t="str">
        <f>IF('Sample Submission Form'!A613="","",'Sample Submission Form'!A613)</f>
        <v/>
      </c>
      <c r="C631" s="101" t="str">
        <f>IF('Sample Submission Form'!I613="","",'Sample Submission Form'!I613)</f>
        <v/>
      </c>
    </row>
    <row r="632" spans="1:3" ht="18.45" x14ac:dyDescent="0.5">
      <c r="A632" s="113" t="str">
        <f>IF('Sample Submission Form'!A614="","",'Sample Submission Form'!A614)</f>
        <v/>
      </c>
      <c r="C632" s="101" t="str">
        <f>IF('Sample Submission Form'!I614="","",'Sample Submission Form'!I614)</f>
        <v/>
      </c>
    </row>
    <row r="633" spans="1:3" ht="18.45" x14ac:dyDescent="0.5">
      <c r="A633" s="113" t="str">
        <f>IF('Sample Submission Form'!A615="","",'Sample Submission Form'!A615)</f>
        <v/>
      </c>
      <c r="C633" s="101" t="str">
        <f>IF('Sample Submission Form'!I615="","",'Sample Submission Form'!I615)</f>
        <v/>
      </c>
    </row>
    <row r="634" spans="1:3" ht="18.45" x14ac:dyDescent="0.5">
      <c r="A634" s="113" t="str">
        <f>IF('Sample Submission Form'!A616="","",'Sample Submission Form'!A616)</f>
        <v/>
      </c>
      <c r="C634" s="101" t="str">
        <f>IF('Sample Submission Form'!I616="","",'Sample Submission Form'!I616)</f>
        <v/>
      </c>
    </row>
    <row r="635" spans="1:3" ht="18.45" x14ac:dyDescent="0.5">
      <c r="A635" s="113" t="str">
        <f>IF('Sample Submission Form'!A617="","",'Sample Submission Form'!A617)</f>
        <v/>
      </c>
      <c r="C635" s="101" t="str">
        <f>IF('Sample Submission Form'!I617="","",'Sample Submission Form'!I617)</f>
        <v/>
      </c>
    </row>
    <row r="636" spans="1:3" ht="18.45" x14ac:dyDescent="0.5">
      <c r="A636" s="113" t="str">
        <f>IF('Sample Submission Form'!A618="","",'Sample Submission Form'!A618)</f>
        <v/>
      </c>
      <c r="C636" s="101" t="str">
        <f>IF('Sample Submission Form'!I618="","",'Sample Submission Form'!I618)</f>
        <v/>
      </c>
    </row>
    <row r="637" spans="1:3" ht="18.45" x14ac:dyDescent="0.5">
      <c r="A637" s="113" t="str">
        <f>IF('Sample Submission Form'!A619="","",'Sample Submission Form'!A619)</f>
        <v/>
      </c>
      <c r="C637" s="101" t="str">
        <f>IF('Sample Submission Form'!I619="","",'Sample Submission Form'!I619)</f>
        <v/>
      </c>
    </row>
    <row r="638" spans="1:3" ht="18.45" x14ac:dyDescent="0.5">
      <c r="A638" s="113" t="str">
        <f>IF('Sample Submission Form'!A620="","",'Sample Submission Form'!A620)</f>
        <v/>
      </c>
      <c r="C638" s="101" t="str">
        <f>IF('Sample Submission Form'!I620="","",'Sample Submission Form'!I620)</f>
        <v/>
      </c>
    </row>
    <row r="639" spans="1:3" ht="18.45" x14ac:dyDescent="0.5">
      <c r="A639" s="113" t="str">
        <f>IF('Sample Submission Form'!A621="","",'Sample Submission Form'!A621)</f>
        <v/>
      </c>
      <c r="C639" s="101" t="str">
        <f>IF('Sample Submission Form'!I621="","",'Sample Submission Form'!I621)</f>
        <v/>
      </c>
    </row>
    <row r="640" spans="1:3" ht="18.45" x14ac:dyDescent="0.5">
      <c r="A640" s="113" t="str">
        <f>IF('Sample Submission Form'!A622="","",'Sample Submission Form'!A622)</f>
        <v/>
      </c>
      <c r="C640" s="101" t="str">
        <f>IF('Sample Submission Form'!I622="","",'Sample Submission Form'!I622)</f>
        <v/>
      </c>
    </row>
    <row r="641" spans="1:3" ht="18.45" x14ac:dyDescent="0.5">
      <c r="A641" s="113" t="str">
        <f>IF('Sample Submission Form'!A623="","",'Sample Submission Form'!A623)</f>
        <v/>
      </c>
      <c r="C641" s="101" t="str">
        <f>IF('Sample Submission Form'!I623="","",'Sample Submission Form'!I623)</f>
        <v/>
      </c>
    </row>
    <row r="642" spans="1:3" ht="18.45" x14ac:dyDescent="0.5">
      <c r="A642" s="113" t="str">
        <f>IF('Sample Submission Form'!A624="","",'Sample Submission Form'!A624)</f>
        <v/>
      </c>
      <c r="C642" s="101" t="str">
        <f>IF('Sample Submission Form'!I624="","",'Sample Submission Form'!I624)</f>
        <v/>
      </c>
    </row>
    <row r="643" spans="1:3" ht="18.45" x14ac:dyDescent="0.5">
      <c r="A643" s="113" t="str">
        <f>IF('Sample Submission Form'!A625="","",'Sample Submission Form'!A625)</f>
        <v/>
      </c>
      <c r="C643" s="101" t="str">
        <f>IF('Sample Submission Form'!I625="","",'Sample Submission Form'!I625)</f>
        <v/>
      </c>
    </row>
    <row r="644" spans="1:3" ht="18.45" x14ac:dyDescent="0.5">
      <c r="A644" s="113" t="str">
        <f>IF('Sample Submission Form'!A626="","",'Sample Submission Form'!A626)</f>
        <v/>
      </c>
      <c r="C644" s="101" t="str">
        <f>IF('Sample Submission Form'!I626="","",'Sample Submission Form'!I626)</f>
        <v/>
      </c>
    </row>
    <row r="645" spans="1:3" ht="18.45" x14ac:dyDescent="0.5">
      <c r="A645" s="113" t="str">
        <f>IF('Sample Submission Form'!A627="","",'Sample Submission Form'!A627)</f>
        <v/>
      </c>
      <c r="C645" s="101" t="str">
        <f>IF('Sample Submission Form'!I627="","",'Sample Submission Form'!I627)</f>
        <v/>
      </c>
    </row>
    <row r="646" spans="1:3" ht="18.45" x14ac:dyDescent="0.5">
      <c r="A646" s="113" t="str">
        <f>IF('Sample Submission Form'!A628="","",'Sample Submission Form'!A628)</f>
        <v/>
      </c>
      <c r="C646" s="101" t="str">
        <f>IF('Sample Submission Form'!I628="","",'Sample Submission Form'!I628)</f>
        <v/>
      </c>
    </row>
    <row r="647" spans="1:3" ht="18.45" x14ac:dyDescent="0.5">
      <c r="A647" s="113" t="str">
        <f>IF('Sample Submission Form'!A629="","",'Sample Submission Form'!A629)</f>
        <v/>
      </c>
      <c r="C647" s="101" t="str">
        <f>IF('Sample Submission Form'!I629="","",'Sample Submission Form'!I629)</f>
        <v/>
      </c>
    </row>
    <row r="648" spans="1:3" ht="18.45" x14ac:dyDescent="0.5">
      <c r="A648" s="113" t="str">
        <f>IF('Sample Submission Form'!A630="","",'Sample Submission Form'!A630)</f>
        <v/>
      </c>
      <c r="C648" s="101" t="str">
        <f>IF('Sample Submission Form'!I630="","",'Sample Submission Form'!I630)</f>
        <v/>
      </c>
    </row>
    <row r="649" spans="1:3" ht="18.45" x14ac:dyDescent="0.5">
      <c r="A649" s="113" t="str">
        <f>IF('Sample Submission Form'!A631="","",'Sample Submission Form'!A631)</f>
        <v/>
      </c>
      <c r="C649" s="101" t="str">
        <f>IF('Sample Submission Form'!I631="","",'Sample Submission Form'!I631)</f>
        <v/>
      </c>
    </row>
    <row r="650" spans="1:3" ht="18.45" x14ac:dyDescent="0.5">
      <c r="A650" s="113" t="str">
        <f>IF('Sample Submission Form'!A632="","",'Sample Submission Form'!A632)</f>
        <v/>
      </c>
      <c r="C650" s="101" t="str">
        <f>IF('Sample Submission Form'!I632="","",'Sample Submission Form'!I632)</f>
        <v/>
      </c>
    </row>
    <row r="651" spans="1:3" ht="18.45" x14ac:dyDescent="0.5">
      <c r="A651" s="113" t="str">
        <f>IF('Sample Submission Form'!A633="","",'Sample Submission Form'!A633)</f>
        <v/>
      </c>
      <c r="C651" s="101" t="str">
        <f>IF('Sample Submission Form'!I633="","",'Sample Submission Form'!I633)</f>
        <v/>
      </c>
    </row>
    <row r="652" spans="1:3" ht="18.45" x14ac:dyDescent="0.5">
      <c r="A652" s="113" t="str">
        <f>IF('Sample Submission Form'!A634="","",'Sample Submission Form'!A634)</f>
        <v/>
      </c>
      <c r="C652" s="101" t="str">
        <f>IF('Sample Submission Form'!I634="","",'Sample Submission Form'!I634)</f>
        <v/>
      </c>
    </row>
    <row r="653" spans="1:3" ht="18.45" x14ac:dyDescent="0.5">
      <c r="A653" s="113" t="str">
        <f>IF('Sample Submission Form'!A635="","",'Sample Submission Form'!A635)</f>
        <v/>
      </c>
      <c r="C653" s="101" t="str">
        <f>IF('Sample Submission Form'!I635="","",'Sample Submission Form'!I635)</f>
        <v/>
      </c>
    </row>
    <row r="654" spans="1:3" ht="18.45" x14ac:dyDescent="0.5">
      <c r="A654" s="113" t="str">
        <f>IF('Sample Submission Form'!A636="","",'Sample Submission Form'!A636)</f>
        <v/>
      </c>
      <c r="C654" s="101" t="str">
        <f>IF('Sample Submission Form'!I636="","",'Sample Submission Form'!I636)</f>
        <v/>
      </c>
    </row>
    <row r="655" spans="1:3" ht="18.45" x14ac:dyDescent="0.5">
      <c r="A655" s="113" t="str">
        <f>IF('Sample Submission Form'!A637="","",'Sample Submission Form'!A637)</f>
        <v/>
      </c>
      <c r="C655" s="101" t="str">
        <f>IF('Sample Submission Form'!I637="","",'Sample Submission Form'!I637)</f>
        <v/>
      </c>
    </row>
    <row r="656" spans="1:3" ht="18.45" x14ac:dyDescent="0.5">
      <c r="A656" s="113" t="str">
        <f>IF('Sample Submission Form'!A638="","",'Sample Submission Form'!A638)</f>
        <v/>
      </c>
      <c r="C656" s="101" t="str">
        <f>IF('Sample Submission Form'!I638="","",'Sample Submission Form'!I638)</f>
        <v/>
      </c>
    </row>
    <row r="657" spans="1:3" ht="18.45" x14ac:dyDescent="0.5">
      <c r="A657" s="113" t="str">
        <f>IF('Sample Submission Form'!A639="","",'Sample Submission Form'!A639)</f>
        <v/>
      </c>
      <c r="C657" s="101" t="str">
        <f>IF('Sample Submission Form'!I639="","",'Sample Submission Form'!I639)</f>
        <v/>
      </c>
    </row>
    <row r="658" spans="1:3" ht="18.45" x14ac:dyDescent="0.5">
      <c r="A658" s="113" t="str">
        <f>IF('Sample Submission Form'!A640="","",'Sample Submission Form'!A640)</f>
        <v/>
      </c>
      <c r="C658" s="101" t="str">
        <f>IF('Sample Submission Form'!I640="","",'Sample Submission Form'!I640)</f>
        <v/>
      </c>
    </row>
    <row r="659" spans="1:3" ht="18.45" x14ac:dyDescent="0.5">
      <c r="A659" s="113" t="str">
        <f>IF('Sample Submission Form'!A641="","",'Sample Submission Form'!A641)</f>
        <v/>
      </c>
      <c r="C659" s="101" t="str">
        <f>IF('Sample Submission Form'!I641="","",'Sample Submission Form'!I641)</f>
        <v/>
      </c>
    </row>
    <row r="660" spans="1:3" ht="18.45" x14ac:dyDescent="0.5">
      <c r="A660" s="113" t="str">
        <f>IF('Sample Submission Form'!A642="","",'Sample Submission Form'!A642)</f>
        <v/>
      </c>
      <c r="C660" s="101" t="str">
        <f>IF('Sample Submission Form'!I642="","",'Sample Submission Form'!I642)</f>
        <v/>
      </c>
    </row>
    <row r="661" spans="1:3" ht="18.45" x14ac:dyDescent="0.5">
      <c r="A661" s="113" t="str">
        <f>IF('Sample Submission Form'!A643="","",'Sample Submission Form'!A643)</f>
        <v/>
      </c>
      <c r="C661" s="101" t="str">
        <f>IF('Sample Submission Form'!I643="","",'Sample Submission Form'!I643)</f>
        <v/>
      </c>
    </row>
    <row r="662" spans="1:3" ht="18.45" x14ac:dyDescent="0.5">
      <c r="A662" s="113" t="str">
        <f>IF('Sample Submission Form'!A644="","",'Sample Submission Form'!A644)</f>
        <v/>
      </c>
      <c r="C662" s="101" t="str">
        <f>IF('Sample Submission Form'!I644="","",'Sample Submission Form'!I644)</f>
        <v/>
      </c>
    </row>
    <row r="663" spans="1:3" ht="18.45" x14ac:dyDescent="0.5">
      <c r="A663" s="113" t="str">
        <f>IF('Sample Submission Form'!A645="","",'Sample Submission Form'!A645)</f>
        <v/>
      </c>
      <c r="C663" s="101" t="str">
        <f>IF('Sample Submission Form'!I645="","",'Sample Submission Form'!I645)</f>
        <v/>
      </c>
    </row>
    <row r="664" spans="1:3" ht="18.45" x14ac:dyDescent="0.5">
      <c r="A664" s="113" t="str">
        <f>IF('Sample Submission Form'!A646="","",'Sample Submission Form'!A646)</f>
        <v/>
      </c>
      <c r="C664" s="101" t="str">
        <f>IF('Sample Submission Form'!I646="","",'Sample Submission Form'!I646)</f>
        <v/>
      </c>
    </row>
    <row r="665" spans="1:3" ht="18.45" x14ac:dyDescent="0.5">
      <c r="A665" s="113" t="str">
        <f>IF('Sample Submission Form'!A647="","",'Sample Submission Form'!A647)</f>
        <v/>
      </c>
      <c r="C665" s="101" t="str">
        <f>IF('Sample Submission Form'!I647="","",'Sample Submission Form'!I647)</f>
        <v/>
      </c>
    </row>
    <row r="666" spans="1:3" ht="18.45" x14ac:dyDescent="0.5">
      <c r="A666" s="113" t="str">
        <f>IF('Sample Submission Form'!A648="","",'Sample Submission Form'!A648)</f>
        <v/>
      </c>
      <c r="C666" s="101" t="str">
        <f>IF('Sample Submission Form'!I648="","",'Sample Submission Form'!I648)</f>
        <v/>
      </c>
    </row>
    <row r="667" spans="1:3" ht="18.45" x14ac:dyDescent="0.5">
      <c r="A667" s="113" t="str">
        <f>IF('Sample Submission Form'!A649="","",'Sample Submission Form'!A649)</f>
        <v/>
      </c>
      <c r="C667" s="101" t="str">
        <f>IF('Sample Submission Form'!I649="","",'Sample Submission Form'!I649)</f>
        <v/>
      </c>
    </row>
    <row r="668" spans="1:3" ht="18.45" x14ac:dyDescent="0.5">
      <c r="A668" s="113" t="str">
        <f>IF('Sample Submission Form'!A650="","",'Sample Submission Form'!A650)</f>
        <v/>
      </c>
      <c r="C668" s="101" t="str">
        <f>IF('Sample Submission Form'!I650="","",'Sample Submission Form'!I650)</f>
        <v/>
      </c>
    </row>
    <row r="669" spans="1:3" ht="18.45" x14ac:dyDescent="0.5">
      <c r="A669" s="113" t="str">
        <f>IF('Sample Submission Form'!A651="","",'Sample Submission Form'!A651)</f>
        <v/>
      </c>
      <c r="C669" s="101" t="str">
        <f>IF('Sample Submission Form'!I651="","",'Sample Submission Form'!I651)</f>
        <v/>
      </c>
    </row>
    <row r="670" spans="1:3" ht="18.45" x14ac:dyDescent="0.5">
      <c r="A670" s="113" t="str">
        <f>IF('Sample Submission Form'!A652="","",'Sample Submission Form'!A652)</f>
        <v/>
      </c>
      <c r="C670" s="101" t="str">
        <f>IF('Sample Submission Form'!I652="","",'Sample Submission Form'!I652)</f>
        <v/>
      </c>
    </row>
    <row r="671" spans="1:3" ht="18.45" x14ac:dyDescent="0.5">
      <c r="A671" s="113" t="str">
        <f>IF('Sample Submission Form'!A653="","",'Sample Submission Form'!A653)</f>
        <v/>
      </c>
      <c r="C671" s="101" t="str">
        <f>IF('Sample Submission Form'!I653="","",'Sample Submission Form'!I653)</f>
        <v/>
      </c>
    </row>
    <row r="672" spans="1:3" ht="18.45" x14ac:dyDescent="0.5">
      <c r="A672" s="113" t="str">
        <f>IF('Sample Submission Form'!A654="","",'Sample Submission Form'!A654)</f>
        <v/>
      </c>
      <c r="C672" s="101" t="str">
        <f>IF('Sample Submission Form'!I654="","",'Sample Submission Form'!I654)</f>
        <v/>
      </c>
    </row>
    <row r="673" spans="1:3" ht="18.45" x14ac:dyDescent="0.5">
      <c r="A673" s="113" t="str">
        <f>IF('Sample Submission Form'!A655="","",'Sample Submission Form'!A655)</f>
        <v/>
      </c>
      <c r="C673" s="101" t="str">
        <f>IF('Sample Submission Form'!I655="","",'Sample Submission Form'!I655)</f>
        <v/>
      </c>
    </row>
    <row r="674" spans="1:3" ht="18.45" x14ac:dyDescent="0.5">
      <c r="A674" s="113" t="str">
        <f>IF('Sample Submission Form'!A656="","",'Sample Submission Form'!A656)</f>
        <v/>
      </c>
      <c r="C674" s="101" t="str">
        <f>IF('Sample Submission Form'!I656="","",'Sample Submission Form'!I656)</f>
        <v/>
      </c>
    </row>
    <row r="675" spans="1:3" ht="18.45" x14ac:dyDescent="0.5">
      <c r="A675" s="113" t="str">
        <f>IF('Sample Submission Form'!A657="","",'Sample Submission Form'!A657)</f>
        <v/>
      </c>
      <c r="C675" s="101" t="str">
        <f>IF('Sample Submission Form'!I657="","",'Sample Submission Form'!I657)</f>
        <v/>
      </c>
    </row>
    <row r="676" spans="1:3" ht="18.45" x14ac:dyDescent="0.5">
      <c r="A676" s="113" t="str">
        <f>IF('Sample Submission Form'!A658="","",'Sample Submission Form'!A658)</f>
        <v/>
      </c>
      <c r="C676" s="101" t="str">
        <f>IF('Sample Submission Form'!I658="","",'Sample Submission Form'!I658)</f>
        <v/>
      </c>
    </row>
    <row r="677" spans="1:3" ht="18.45" x14ac:dyDescent="0.5">
      <c r="A677" s="113" t="str">
        <f>IF('Sample Submission Form'!A659="","",'Sample Submission Form'!A659)</f>
        <v/>
      </c>
      <c r="C677" s="101" t="str">
        <f>IF('Sample Submission Form'!I659="","",'Sample Submission Form'!I659)</f>
        <v/>
      </c>
    </row>
    <row r="678" spans="1:3" ht="18.45" x14ac:dyDescent="0.5">
      <c r="A678" s="113" t="str">
        <f>IF('Sample Submission Form'!A660="","",'Sample Submission Form'!A660)</f>
        <v/>
      </c>
      <c r="C678" s="101" t="str">
        <f>IF('Sample Submission Form'!I660="","",'Sample Submission Form'!I660)</f>
        <v/>
      </c>
    </row>
    <row r="679" spans="1:3" ht="18.45" x14ac:dyDescent="0.5">
      <c r="A679" s="113" t="str">
        <f>IF('Sample Submission Form'!A661="","",'Sample Submission Form'!A661)</f>
        <v/>
      </c>
      <c r="C679" s="101" t="str">
        <f>IF('Sample Submission Form'!I661="","",'Sample Submission Form'!I661)</f>
        <v/>
      </c>
    </row>
    <row r="680" spans="1:3" ht="18.45" x14ac:dyDescent="0.5">
      <c r="A680" s="113" t="str">
        <f>IF('Sample Submission Form'!A662="","",'Sample Submission Form'!A662)</f>
        <v/>
      </c>
      <c r="C680" s="101" t="str">
        <f>IF('Sample Submission Form'!I662="","",'Sample Submission Form'!I662)</f>
        <v/>
      </c>
    </row>
    <row r="681" spans="1:3" ht="18.45" x14ac:dyDescent="0.5">
      <c r="A681" s="113" t="str">
        <f>IF('Sample Submission Form'!A663="","",'Sample Submission Form'!A663)</f>
        <v/>
      </c>
      <c r="C681" s="101" t="str">
        <f>IF('Sample Submission Form'!I663="","",'Sample Submission Form'!I663)</f>
        <v/>
      </c>
    </row>
    <row r="682" spans="1:3" ht="18.45" x14ac:dyDescent="0.5">
      <c r="A682" s="113" t="str">
        <f>IF('Sample Submission Form'!A664="","",'Sample Submission Form'!A664)</f>
        <v/>
      </c>
      <c r="C682" s="101" t="str">
        <f>IF('Sample Submission Form'!I664="","",'Sample Submission Form'!I664)</f>
        <v/>
      </c>
    </row>
    <row r="683" spans="1:3" ht="18.45" x14ac:dyDescent="0.5">
      <c r="A683" s="113" t="str">
        <f>IF('Sample Submission Form'!A665="","",'Sample Submission Form'!A665)</f>
        <v/>
      </c>
      <c r="C683" s="101" t="str">
        <f>IF('Sample Submission Form'!I665="","",'Sample Submission Form'!I665)</f>
        <v/>
      </c>
    </row>
    <row r="684" spans="1:3" ht="18.45" x14ac:dyDescent="0.5">
      <c r="A684" s="113" t="str">
        <f>IF('Sample Submission Form'!A666="","",'Sample Submission Form'!A666)</f>
        <v/>
      </c>
      <c r="C684" s="101" t="str">
        <f>IF('Sample Submission Form'!I666="","",'Sample Submission Form'!I666)</f>
        <v/>
      </c>
    </row>
    <row r="685" spans="1:3" ht="18.45" x14ac:dyDescent="0.5">
      <c r="A685" s="113" t="str">
        <f>IF('Sample Submission Form'!A667="","",'Sample Submission Form'!A667)</f>
        <v/>
      </c>
      <c r="C685" s="101" t="str">
        <f>IF('Sample Submission Form'!I667="","",'Sample Submission Form'!I667)</f>
        <v/>
      </c>
    </row>
    <row r="686" spans="1:3" ht="18.45" x14ac:dyDescent="0.5">
      <c r="A686" s="113" t="str">
        <f>IF('Sample Submission Form'!A668="","",'Sample Submission Form'!A668)</f>
        <v/>
      </c>
      <c r="C686" s="101" t="str">
        <f>IF('Sample Submission Form'!I668="","",'Sample Submission Form'!I668)</f>
        <v/>
      </c>
    </row>
    <row r="687" spans="1:3" ht="18.45" x14ac:dyDescent="0.5">
      <c r="A687" s="113" t="str">
        <f>IF('Sample Submission Form'!A669="","",'Sample Submission Form'!A669)</f>
        <v/>
      </c>
      <c r="C687" s="101" t="str">
        <f>IF('Sample Submission Form'!I669="","",'Sample Submission Form'!I669)</f>
        <v/>
      </c>
    </row>
    <row r="688" spans="1:3" ht="18.45" x14ac:dyDescent="0.5">
      <c r="A688" s="113" t="str">
        <f>IF('Sample Submission Form'!A670="","",'Sample Submission Form'!A670)</f>
        <v/>
      </c>
      <c r="C688" s="101" t="str">
        <f>IF('Sample Submission Form'!I670="","",'Sample Submission Form'!I670)</f>
        <v/>
      </c>
    </row>
    <row r="689" spans="1:3" ht="18.45" x14ac:dyDescent="0.5">
      <c r="A689" s="113" t="str">
        <f>IF('Sample Submission Form'!A671="","",'Sample Submission Form'!A671)</f>
        <v/>
      </c>
      <c r="C689" s="101" t="str">
        <f>IF('Sample Submission Form'!I671="","",'Sample Submission Form'!I671)</f>
        <v/>
      </c>
    </row>
    <row r="690" spans="1:3" ht="18.45" x14ac:dyDescent="0.5">
      <c r="A690" s="113" t="str">
        <f>IF('Sample Submission Form'!A672="","",'Sample Submission Form'!A672)</f>
        <v/>
      </c>
      <c r="C690" s="101" t="str">
        <f>IF('Sample Submission Form'!I672="","",'Sample Submission Form'!I672)</f>
        <v/>
      </c>
    </row>
    <row r="691" spans="1:3" ht="18.45" x14ac:dyDescent="0.5">
      <c r="A691" s="113" t="str">
        <f>IF('Sample Submission Form'!A673="","",'Sample Submission Form'!A673)</f>
        <v/>
      </c>
      <c r="C691" s="101" t="str">
        <f>IF('Sample Submission Form'!I673="","",'Sample Submission Form'!I673)</f>
        <v/>
      </c>
    </row>
    <row r="692" spans="1:3" ht="18.45" x14ac:dyDescent="0.5">
      <c r="A692" s="113" t="str">
        <f>IF('Sample Submission Form'!A674="","",'Sample Submission Form'!A674)</f>
        <v/>
      </c>
      <c r="C692" s="101" t="str">
        <f>IF('Sample Submission Form'!I674="","",'Sample Submission Form'!I674)</f>
        <v/>
      </c>
    </row>
    <row r="693" spans="1:3" ht="18.45" x14ac:dyDescent="0.5">
      <c r="A693" s="113" t="str">
        <f>IF('Sample Submission Form'!A675="","",'Sample Submission Form'!A675)</f>
        <v/>
      </c>
      <c r="C693" s="101" t="str">
        <f>IF('Sample Submission Form'!I675="","",'Sample Submission Form'!I675)</f>
        <v/>
      </c>
    </row>
    <row r="694" spans="1:3" ht="18.45" x14ac:dyDescent="0.5">
      <c r="A694" s="113" t="str">
        <f>IF('Sample Submission Form'!A676="","",'Sample Submission Form'!A676)</f>
        <v/>
      </c>
      <c r="C694" s="101" t="str">
        <f>IF('Sample Submission Form'!I676="","",'Sample Submission Form'!I676)</f>
        <v/>
      </c>
    </row>
    <row r="695" spans="1:3" ht="18.45" x14ac:dyDescent="0.5">
      <c r="A695" s="113" t="str">
        <f>IF('Sample Submission Form'!A677="","",'Sample Submission Form'!A677)</f>
        <v/>
      </c>
      <c r="C695" s="101" t="str">
        <f>IF('Sample Submission Form'!I677="","",'Sample Submission Form'!I677)</f>
        <v/>
      </c>
    </row>
    <row r="696" spans="1:3" ht="18.45" x14ac:dyDescent="0.5">
      <c r="A696" s="113" t="str">
        <f>IF('Sample Submission Form'!A678="","",'Sample Submission Form'!A678)</f>
        <v/>
      </c>
      <c r="C696" s="101" t="str">
        <f>IF('Sample Submission Form'!I678="","",'Sample Submission Form'!I678)</f>
        <v/>
      </c>
    </row>
    <row r="697" spans="1:3" ht="18.45" x14ac:dyDescent="0.5">
      <c r="A697" s="113" t="str">
        <f>IF('Sample Submission Form'!A679="","",'Sample Submission Form'!A679)</f>
        <v/>
      </c>
      <c r="C697" s="101" t="str">
        <f>IF('Sample Submission Form'!I679="","",'Sample Submission Form'!I679)</f>
        <v/>
      </c>
    </row>
    <row r="698" spans="1:3" ht="18.45" x14ac:dyDescent="0.5">
      <c r="A698" s="113" t="str">
        <f>IF('Sample Submission Form'!A680="","",'Sample Submission Form'!A680)</f>
        <v/>
      </c>
      <c r="C698" s="101" t="str">
        <f>IF('Sample Submission Form'!I680="","",'Sample Submission Form'!I680)</f>
        <v/>
      </c>
    </row>
    <row r="699" spans="1:3" ht="18.45" x14ac:dyDescent="0.5">
      <c r="A699" s="113" t="str">
        <f>IF('Sample Submission Form'!A681="","",'Sample Submission Form'!A681)</f>
        <v/>
      </c>
      <c r="C699" s="101" t="str">
        <f>IF('Sample Submission Form'!I681="","",'Sample Submission Form'!I681)</f>
        <v/>
      </c>
    </row>
    <row r="700" spans="1:3" ht="18.45" x14ac:dyDescent="0.5">
      <c r="A700" s="113" t="str">
        <f>IF('Sample Submission Form'!A682="","",'Sample Submission Form'!A682)</f>
        <v/>
      </c>
      <c r="C700" s="101" t="str">
        <f>IF('Sample Submission Form'!I682="","",'Sample Submission Form'!I682)</f>
        <v/>
      </c>
    </row>
    <row r="701" spans="1:3" ht="18.45" x14ac:dyDescent="0.5">
      <c r="A701" s="113" t="str">
        <f>IF('Sample Submission Form'!A683="","",'Sample Submission Form'!A683)</f>
        <v/>
      </c>
      <c r="C701" s="101" t="str">
        <f>IF('Sample Submission Form'!I683="","",'Sample Submission Form'!I683)</f>
        <v/>
      </c>
    </row>
    <row r="702" spans="1:3" ht="18.45" x14ac:dyDescent="0.5">
      <c r="A702" s="113" t="str">
        <f>IF('Sample Submission Form'!A684="","",'Sample Submission Form'!A684)</f>
        <v/>
      </c>
      <c r="C702" s="101" t="str">
        <f>IF('Sample Submission Form'!I684="","",'Sample Submission Form'!I684)</f>
        <v/>
      </c>
    </row>
    <row r="703" spans="1:3" ht="18.45" x14ac:dyDescent="0.5">
      <c r="A703" s="113" t="str">
        <f>IF('Sample Submission Form'!A685="","",'Sample Submission Form'!A685)</f>
        <v/>
      </c>
      <c r="C703" s="101" t="str">
        <f>IF('Sample Submission Form'!I685="","",'Sample Submission Form'!I685)</f>
        <v/>
      </c>
    </row>
    <row r="704" spans="1:3" ht="18.45" x14ac:dyDescent="0.5">
      <c r="A704" s="113" t="str">
        <f>IF('Sample Submission Form'!A686="","",'Sample Submission Form'!A686)</f>
        <v/>
      </c>
      <c r="C704" s="101" t="str">
        <f>IF('Sample Submission Form'!I686="","",'Sample Submission Form'!I686)</f>
        <v/>
      </c>
    </row>
    <row r="705" spans="1:3" ht="18.45" x14ac:dyDescent="0.5">
      <c r="A705" s="113" t="str">
        <f>IF('Sample Submission Form'!A687="","",'Sample Submission Form'!A687)</f>
        <v/>
      </c>
      <c r="C705" s="101" t="str">
        <f>IF('Sample Submission Form'!I687="","",'Sample Submission Form'!I687)</f>
        <v/>
      </c>
    </row>
    <row r="706" spans="1:3" ht="18.45" x14ac:dyDescent="0.5">
      <c r="A706" s="113" t="str">
        <f>IF('Sample Submission Form'!A688="","",'Sample Submission Form'!A688)</f>
        <v/>
      </c>
      <c r="C706" s="101" t="str">
        <f>IF('Sample Submission Form'!I688="","",'Sample Submission Form'!I688)</f>
        <v/>
      </c>
    </row>
    <row r="707" spans="1:3" ht="18.45" x14ac:dyDescent="0.5">
      <c r="A707" s="113" t="str">
        <f>IF('Sample Submission Form'!A689="","",'Sample Submission Form'!A689)</f>
        <v/>
      </c>
      <c r="C707" s="101" t="str">
        <f>IF('Sample Submission Form'!I689="","",'Sample Submission Form'!I689)</f>
        <v/>
      </c>
    </row>
    <row r="708" spans="1:3" ht="18.45" x14ac:dyDescent="0.5">
      <c r="A708" s="113" t="str">
        <f>IF('Sample Submission Form'!A690="","",'Sample Submission Form'!A690)</f>
        <v/>
      </c>
      <c r="C708" s="101" t="str">
        <f>IF('Sample Submission Form'!I690="","",'Sample Submission Form'!I690)</f>
        <v/>
      </c>
    </row>
    <row r="709" spans="1:3" ht="18.45" x14ac:dyDescent="0.5">
      <c r="A709" s="113" t="str">
        <f>IF('Sample Submission Form'!A691="","",'Sample Submission Form'!A691)</f>
        <v/>
      </c>
      <c r="C709" s="101" t="str">
        <f>IF('Sample Submission Form'!I691="","",'Sample Submission Form'!I691)</f>
        <v/>
      </c>
    </row>
    <row r="710" spans="1:3" ht="18.45" x14ac:dyDescent="0.5">
      <c r="A710" s="113" t="str">
        <f>IF('Sample Submission Form'!A692="","",'Sample Submission Form'!A692)</f>
        <v/>
      </c>
      <c r="C710" s="101" t="str">
        <f>IF('Sample Submission Form'!I692="","",'Sample Submission Form'!I692)</f>
        <v/>
      </c>
    </row>
    <row r="711" spans="1:3" ht="18.45" x14ac:dyDescent="0.5">
      <c r="A711" s="113" t="str">
        <f>IF('Sample Submission Form'!A693="","",'Sample Submission Form'!A693)</f>
        <v/>
      </c>
      <c r="C711" s="101" t="str">
        <f>IF('Sample Submission Form'!I693="","",'Sample Submission Form'!I693)</f>
        <v/>
      </c>
    </row>
    <row r="712" spans="1:3" ht="18.45" x14ac:dyDescent="0.5">
      <c r="A712" s="113" t="str">
        <f>IF('Sample Submission Form'!A694="","",'Sample Submission Form'!A694)</f>
        <v/>
      </c>
      <c r="C712" s="101" t="str">
        <f>IF('Sample Submission Form'!I694="","",'Sample Submission Form'!I694)</f>
        <v/>
      </c>
    </row>
    <row r="713" spans="1:3" ht="18.45" x14ac:dyDescent="0.5">
      <c r="A713" s="113" t="str">
        <f>IF('Sample Submission Form'!A695="","",'Sample Submission Form'!A695)</f>
        <v/>
      </c>
      <c r="C713" s="101" t="str">
        <f>IF('Sample Submission Form'!I695="","",'Sample Submission Form'!I695)</f>
        <v/>
      </c>
    </row>
    <row r="714" spans="1:3" ht="18.45" x14ac:dyDescent="0.5">
      <c r="A714" s="113" t="str">
        <f>IF('Sample Submission Form'!A696="","",'Sample Submission Form'!A696)</f>
        <v/>
      </c>
      <c r="C714" s="101" t="str">
        <f>IF('Sample Submission Form'!I696="","",'Sample Submission Form'!I696)</f>
        <v/>
      </c>
    </row>
    <row r="715" spans="1:3" ht="18.45" x14ac:dyDescent="0.5">
      <c r="A715" s="113" t="str">
        <f>IF('Sample Submission Form'!A697="","",'Sample Submission Form'!A697)</f>
        <v/>
      </c>
      <c r="C715" s="101" t="str">
        <f>IF('Sample Submission Form'!I697="","",'Sample Submission Form'!I697)</f>
        <v/>
      </c>
    </row>
    <row r="716" spans="1:3" ht="18.45" x14ac:dyDescent="0.5">
      <c r="A716" s="113" t="str">
        <f>IF('Sample Submission Form'!A698="","",'Sample Submission Form'!A698)</f>
        <v/>
      </c>
      <c r="C716" s="101" t="str">
        <f>IF('Sample Submission Form'!I698="","",'Sample Submission Form'!I698)</f>
        <v/>
      </c>
    </row>
    <row r="717" spans="1:3" ht="18.45" x14ac:dyDescent="0.5">
      <c r="A717" s="113" t="str">
        <f>IF('Sample Submission Form'!A699="","",'Sample Submission Form'!A699)</f>
        <v/>
      </c>
      <c r="C717" s="101" t="str">
        <f>IF('Sample Submission Form'!I699="","",'Sample Submission Form'!I699)</f>
        <v/>
      </c>
    </row>
    <row r="718" spans="1:3" ht="18.45" x14ac:dyDescent="0.5">
      <c r="A718" s="113" t="str">
        <f>IF('Sample Submission Form'!A700="","",'Sample Submission Form'!A700)</f>
        <v/>
      </c>
      <c r="C718" s="101" t="str">
        <f>IF('Sample Submission Form'!I700="","",'Sample Submission Form'!I700)</f>
        <v/>
      </c>
    </row>
    <row r="719" spans="1:3" ht="18.45" x14ac:dyDescent="0.5">
      <c r="A719" s="113" t="str">
        <f>IF('Sample Submission Form'!A701="","",'Sample Submission Form'!A701)</f>
        <v/>
      </c>
      <c r="C719" s="101" t="str">
        <f>IF('Sample Submission Form'!I701="","",'Sample Submission Form'!I701)</f>
        <v/>
      </c>
    </row>
    <row r="720" spans="1:3" ht="18.45" x14ac:dyDescent="0.5">
      <c r="A720" s="113" t="str">
        <f>IF('Sample Submission Form'!A702="","",'Sample Submission Form'!A702)</f>
        <v/>
      </c>
      <c r="C720" s="101" t="str">
        <f>IF('Sample Submission Form'!I702="","",'Sample Submission Form'!I702)</f>
        <v/>
      </c>
    </row>
    <row r="721" spans="1:3" ht="18.45" x14ac:dyDescent="0.5">
      <c r="A721" s="113" t="str">
        <f>IF('Sample Submission Form'!A703="","",'Sample Submission Form'!A703)</f>
        <v/>
      </c>
      <c r="C721" s="101" t="str">
        <f>IF('Sample Submission Form'!I703="","",'Sample Submission Form'!I703)</f>
        <v/>
      </c>
    </row>
    <row r="722" spans="1:3" ht="18.45" x14ac:dyDescent="0.5">
      <c r="A722" s="113" t="str">
        <f>IF('Sample Submission Form'!A704="","",'Sample Submission Form'!A704)</f>
        <v/>
      </c>
      <c r="C722" s="101" t="str">
        <f>IF('Sample Submission Form'!I704="","",'Sample Submission Form'!I704)</f>
        <v/>
      </c>
    </row>
    <row r="723" spans="1:3" ht="18.45" x14ac:dyDescent="0.5">
      <c r="A723" s="113" t="str">
        <f>IF('Sample Submission Form'!A705="","",'Sample Submission Form'!A705)</f>
        <v/>
      </c>
      <c r="C723" s="101" t="str">
        <f>IF('Sample Submission Form'!I705="","",'Sample Submission Form'!I705)</f>
        <v/>
      </c>
    </row>
    <row r="724" spans="1:3" ht="18.45" x14ac:dyDescent="0.5">
      <c r="A724" s="113" t="str">
        <f>IF('Sample Submission Form'!A706="","",'Sample Submission Form'!A706)</f>
        <v/>
      </c>
      <c r="C724" s="101" t="str">
        <f>IF('Sample Submission Form'!I706="","",'Sample Submission Form'!I706)</f>
        <v/>
      </c>
    </row>
    <row r="725" spans="1:3" ht="18.45" x14ac:dyDescent="0.5">
      <c r="A725" s="113" t="str">
        <f>IF('Sample Submission Form'!A707="","",'Sample Submission Form'!A707)</f>
        <v/>
      </c>
      <c r="C725" s="101" t="str">
        <f>IF('Sample Submission Form'!I707="","",'Sample Submission Form'!I707)</f>
        <v/>
      </c>
    </row>
    <row r="726" spans="1:3" ht="18.45" x14ac:dyDescent="0.5">
      <c r="A726" s="113" t="str">
        <f>IF('Sample Submission Form'!A708="","",'Sample Submission Form'!A708)</f>
        <v/>
      </c>
      <c r="C726" s="101" t="str">
        <f>IF('Sample Submission Form'!I708="","",'Sample Submission Form'!I708)</f>
        <v/>
      </c>
    </row>
    <row r="727" spans="1:3" ht="18.45" x14ac:dyDescent="0.5">
      <c r="A727" s="113" t="str">
        <f>IF('Sample Submission Form'!A709="","",'Sample Submission Form'!A709)</f>
        <v/>
      </c>
      <c r="C727" s="101" t="str">
        <f>IF('Sample Submission Form'!I709="","",'Sample Submission Form'!I709)</f>
        <v/>
      </c>
    </row>
    <row r="728" spans="1:3" ht="18.45" x14ac:dyDescent="0.5">
      <c r="A728" s="113" t="str">
        <f>IF('Sample Submission Form'!A710="","",'Sample Submission Form'!A710)</f>
        <v/>
      </c>
      <c r="C728" s="101" t="str">
        <f>IF('Sample Submission Form'!I710="","",'Sample Submission Form'!I710)</f>
        <v/>
      </c>
    </row>
    <row r="729" spans="1:3" ht="18.45" x14ac:dyDescent="0.5">
      <c r="A729" s="113" t="str">
        <f>IF('Sample Submission Form'!A711="","",'Sample Submission Form'!A711)</f>
        <v/>
      </c>
      <c r="C729" s="101" t="str">
        <f>IF('Sample Submission Form'!I711="","",'Sample Submission Form'!I711)</f>
        <v/>
      </c>
    </row>
    <row r="730" spans="1:3" ht="18.45" x14ac:dyDescent="0.5">
      <c r="A730" s="113" t="str">
        <f>IF('Sample Submission Form'!A712="","",'Sample Submission Form'!A712)</f>
        <v/>
      </c>
      <c r="C730" s="101" t="str">
        <f>IF('Sample Submission Form'!I712="","",'Sample Submission Form'!I712)</f>
        <v/>
      </c>
    </row>
    <row r="731" spans="1:3" ht="18.45" x14ac:dyDescent="0.5">
      <c r="A731" s="113" t="str">
        <f>IF('Sample Submission Form'!A713="","",'Sample Submission Form'!A713)</f>
        <v/>
      </c>
      <c r="C731" s="101" t="str">
        <f>IF('Sample Submission Form'!I713="","",'Sample Submission Form'!I713)</f>
        <v/>
      </c>
    </row>
    <row r="732" spans="1:3" ht="18.45" x14ac:dyDescent="0.5">
      <c r="A732" s="113" t="str">
        <f>IF('Sample Submission Form'!A714="","",'Sample Submission Form'!A714)</f>
        <v/>
      </c>
      <c r="C732" s="101" t="str">
        <f>IF('Sample Submission Form'!I714="","",'Sample Submission Form'!I714)</f>
        <v/>
      </c>
    </row>
    <row r="733" spans="1:3" ht="18.45" x14ac:dyDescent="0.5">
      <c r="A733" s="113" t="str">
        <f>IF('Sample Submission Form'!A715="","",'Sample Submission Form'!A715)</f>
        <v/>
      </c>
      <c r="C733" s="101" t="str">
        <f>IF('Sample Submission Form'!I715="","",'Sample Submission Form'!I715)</f>
        <v/>
      </c>
    </row>
    <row r="734" spans="1:3" ht="18.45" x14ac:dyDescent="0.5">
      <c r="A734" s="113" t="str">
        <f>IF('Sample Submission Form'!A716="","",'Sample Submission Form'!A716)</f>
        <v/>
      </c>
      <c r="C734" s="101" t="str">
        <f>IF('Sample Submission Form'!I716="","",'Sample Submission Form'!I716)</f>
        <v/>
      </c>
    </row>
    <row r="735" spans="1:3" ht="18.45" x14ac:dyDescent="0.5">
      <c r="A735" s="113" t="str">
        <f>IF('Sample Submission Form'!A717="","",'Sample Submission Form'!A717)</f>
        <v/>
      </c>
      <c r="C735" s="101" t="str">
        <f>IF('Sample Submission Form'!I717="","",'Sample Submission Form'!I717)</f>
        <v/>
      </c>
    </row>
    <row r="736" spans="1:3" ht="18.45" x14ac:dyDescent="0.5">
      <c r="A736" s="113" t="str">
        <f>IF('Sample Submission Form'!A718="","",'Sample Submission Form'!A718)</f>
        <v/>
      </c>
      <c r="C736" s="101" t="str">
        <f>IF('Sample Submission Form'!I718="","",'Sample Submission Form'!I718)</f>
        <v/>
      </c>
    </row>
    <row r="737" spans="1:3" ht="18.45" x14ac:dyDescent="0.5">
      <c r="A737" s="113" t="str">
        <f>IF('Sample Submission Form'!A719="","",'Sample Submission Form'!A719)</f>
        <v/>
      </c>
      <c r="C737" s="101" t="str">
        <f>IF('Sample Submission Form'!I719="","",'Sample Submission Form'!I719)</f>
        <v/>
      </c>
    </row>
    <row r="738" spans="1:3" ht="18.45" x14ac:dyDescent="0.5">
      <c r="A738" s="113" t="str">
        <f>IF('Sample Submission Form'!A720="","",'Sample Submission Form'!A720)</f>
        <v/>
      </c>
      <c r="C738" s="101" t="str">
        <f>IF('Sample Submission Form'!I720="","",'Sample Submission Form'!I720)</f>
        <v/>
      </c>
    </row>
    <row r="739" spans="1:3" ht="18.45" x14ac:dyDescent="0.5">
      <c r="A739" s="113" t="str">
        <f>IF('Sample Submission Form'!A721="","",'Sample Submission Form'!A721)</f>
        <v/>
      </c>
      <c r="C739" s="101" t="str">
        <f>IF('Sample Submission Form'!I721="","",'Sample Submission Form'!I721)</f>
        <v/>
      </c>
    </row>
    <row r="740" spans="1:3" ht="18.45" x14ac:dyDescent="0.5">
      <c r="A740" s="113" t="str">
        <f>IF('Sample Submission Form'!A722="","",'Sample Submission Form'!A722)</f>
        <v/>
      </c>
      <c r="C740" s="101" t="str">
        <f>IF('Sample Submission Form'!I722="","",'Sample Submission Form'!I722)</f>
        <v/>
      </c>
    </row>
    <row r="741" spans="1:3" ht="18.45" x14ac:dyDescent="0.5">
      <c r="A741" s="113" t="str">
        <f>IF('Sample Submission Form'!A723="","",'Sample Submission Form'!A723)</f>
        <v/>
      </c>
      <c r="C741" s="101" t="str">
        <f>IF('Sample Submission Form'!I723="","",'Sample Submission Form'!I723)</f>
        <v/>
      </c>
    </row>
    <row r="742" spans="1:3" ht="18.45" x14ac:dyDescent="0.5">
      <c r="A742" s="113" t="str">
        <f>IF('Sample Submission Form'!A724="","",'Sample Submission Form'!A724)</f>
        <v/>
      </c>
      <c r="C742" s="101" t="str">
        <f>IF('Sample Submission Form'!I724="","",'Sample Submission Form'!I724)</f>
        <v/>
      </c>
    </row>
    <row r="743" spans="1:3" ht="18.45" x14ac:dyDescent="0.5">
      <c r="A743" s="113" t="str">
        <f>IF('Sample Submission Form'!A725="","",'Sample Submission Form'!A725)</f>
        <v/>
      </c>
      <c r="C743" s="101" t="str">
        <f>IF('Sample Submission Form'!I725="","",'Sample Submission Form'!I725)</f>
        <v/>
      </c>
    </row>
    <row r="744" spans="1:3" ht="18.45" x14ac:dyDescent="0.5">
      <c r="A744" s="113" t="str">
        <f>IF('Sample Submission Form'!A726="","",'Sample Submission Form'!A726)</f>
        <v/>
      </c>
      <c r="C744" s="101" t="str">
        <f>IF('Sample Submission Form'!I726="","",'Sample Submission Form'!I726)</f>
        <v/>
      </c>
    </row>
    <row r="745" spans="1:3" ht="18.45" x14ac:dyDescent="0.5">
      <c r="A745" s="113" t="str">
        <f>IF('Sample Submission Form'!A727="","",'Sample Submission Form'!A727)</f>
        <v/>
      </c>
      <c r="C745" s="101" t="str">
        <f>IF('Sample Submission Form'!I727="","",'Sample Submission Form'!I727)</f>
        <v/>
      </c>
    </row>
    <row r="746" spans="1:3" ht="18.45" x14ac:dyDescent="0.5">
      <c r="A746" s="113" t="str">
        <f>IF('Sample Submission Form'!A728="","",'Sample Submission Form'!A728)</f>
        <v/>
      </c>
      <c r="C746" s="101" t="str">
        <f>IF('Sample Submission Form'!I728="","",'Sample Submission Form'!I728)</f>
        <v/>
      </c>
    </row>
    <row r="747" spans="1:3" ht="18.45" x14ac:dyDescent="0.5">
      <c r="A747" s="113" t="str">
        <f>IF('Sample Submission Form'!A729="","",'Sample Submission Form'!A729)</f>
        <v/>
      </c>
      <c r="C747" s="101" t="str">
        <f>IF('Sample Submission Form'!I729="","",'Sample Submission Form'!I729)</f>
        <v/>
      </c>
    </row>
    <row r="748" spans="1:3" ht="18.45" x14ac:dyDescent="0.5">
      <c r="A748" s="113" t="str">
        <f>IF('Sample Submission Form'!A730="","",'Sample Submission Form'!A730)</f>
        <v/>
      </c>
      <c r="C748" s="101" t="str">
        <f>IF('Sample Submission Form'!I730="","",'Sample Submission Form'!I730)</f>
        <v/>
      </c>
    </row>
    <row r="749" spans="1:3" ht="18.45" x14ac:dyDescent="0.5">
      <c r="A749" s="113" t="str">
        <f>IF('Sample Submission Form'!A731="","",'Sample Submission Form'!A731)</f>
        <v/>
      </c>
      <c r="C749" s="101" t="str">
        <f>IF('Sample Submission Form'!I731="","",'Sample Submission Form'!I731)</f>
        <v/>
      </c>
    </row>
    <row r="750" spans="1:3" ht="18.45" x14ac:dyDescent="0.5">
      <c r="A750" s="113" t="str">
        <f>IF('Sample Submission Form'!A732="","",'Sample Submission Form'!A732)</f>
        <v/>
      </c>
      <c r="C750" s="101" t="str">
        <f>IF('Sample Submission Form'!I732="","",'Sample Submission Form'!I732)</f>
        <v/>
      </c>
    </row>
    <row r="751" spans="1:3" ht="18.45" x14ac:dyDescent="0.5">
      <c r="A751" s="113" t="str">
        <f>IF('Sample Submission Form'!A733="","",'Sample Submission Form'!A733)</f>
        <v/>
      </c>
      <c r="C751" s="101" t="str">
        <f>IF('Sample Submission Form'!I733="","",'Sample Submission Form'!I733)</f>
        <v/>
      </c>
    </row>
    <row r="752" spans="1:3" ht="18.45" x14ac:dyDescent="0.5">
      <c r="A752" s="113" t="str">
        <f>IF('Sample Submission Form'!A734="","",'Sample Submission Form'!A734)</f>
        <v/>
      </c>
      <c r="C752" s="101" t="str">
        <f>IF('Sample Submission Form'!I734="","",'Sample Submission Form'!I734)</f>
        <v/>
      </c>
    </row>
    <row r="753" spans="1:3" ht="18.45" x14ac:dyDescent="0.5">
      <c r="A753" s="113" t="str">
        <f>IF('Sample Submission Form'!A735="","",'Sample Submission Form'!A735)</f>
        <v/>
      </c>
      <c r="C753" s="101" t="str">
        <f>IF('Sample Submission Form'!I735="","",'Sample Submission Form'!I735)</f>
        <v/>
      </c>
    </row>
    <row r="754" spans="1:3" ht="18.45" x14ac:dyDescent="0.5">
      <c r="A754" s="113" t="str">
        <f>IF('Sample Submission Form'!A736="","",'Sample Submission Form'!A736)</f>
        <v/>
      </c>
      <c r="C754" s="101" t="str">
        <f>IF('Sample Submission Form'!I736="","",'Sample Submission Form'!I736)</f>
        <v/>
      </c>
    </row>
    <row r="755" spans="1:3" ht="18.45" x14ac:dyDescent="0.5">
      <c r="A755" s="113" t="str">
        <f>IF('Sample Submission Form'!A737="","",'Sample Submission Form'!A737)</f>
        <v/>
      </c>
      <c r="C755" s="101" t="str">
        <f>IF('Sample Submission Form'!I737="","",'Sample Submission Form'!I737)</f>
        <v/>
      </c>
    </row>
    <row r="756" spans="1:3" ht="18.45" x14ac:dyDescent="0.5">
      <c r="A756" s="113" t="str">
        <f>IF('Sample Submission Form'!A738="","",'Sample Submission Form'!A738)</f>
        <v/>
      </c>
      <c r="C756" s="101" t="str">
        <f>IF('Sample Submission Form'!I738="","",'Sample Submission Form'!I738)</f>
        <v/>
      </c>
    </row>
    <row r="757" spans="1:3" ht="18.45" x14ac:dyDescent="0.5">
      <c r="A757" s="113" t="str">
        <f>IF('Sample Submission Form'!A739="","",'Sample Submission Form'!A739)</f>
        <v/>
      </c>
      <c r="C757" s="101" t="str">
        <f>IF('Sample Submission Form'!I739="","",'Sample Submission Form'!I739)</f>
        <v/>
      </c>
    </row>
    <row r="758" spans="1:3" ht="18.45" x14ac:dyDescent="0.5">
      <c r="A758" s="113" t="str">
        <f>IF('Sample Submission Form'!A740="","",'Sample Submission Form'!A740)</f>
        <v/>
      </c>
      <c r="C758" s="101" t="str">
        <f>IF('Sample Submission Form'!I740="","",'Sample Submission Form'!I740)</f>
        <v/>
      </c>
    </row>
    <row r="759" spans="1:3" ht="18.45" x14ac:dyDescent="0.5">
      <c r="A759" s="113" t="str">
        <f>IF('Sample Submission Form'!A741="","",'Sample Submission Form'!A741)</f>
        <v/>
      </c>
      <c r="C759" s="101" t="str">
        <f>IF('Sample Submission Form'!I741="","",'Sample Submission Form'!I741)</f>
        <v/>
      </c>
    </row>
    <row r="760" spans="1:3" ht="18.45" x14ac:dyDescent="0.5">
      <c r="A760" s="113" t="str">
        <f>IF('Sample Submission Form'!A742="","",'Sample Submission Form'!A742)</f>
        <v/>
      </c>
      <c r="C760" s="101" t="str">
        <f>IF('Sample Submission Form'!I742="","",'Sample Submission Form'!I742)</f>
        <v/>
      </c>
    </row>
    <row r="761" spans="1:3" ht="18.45" x14ac:dyDescent="0.5">
      <c r="A761" s="113" t="str">
        <f>IF('Sample Submission Form'!A743="","",'Sample Submission Form'!A743)</f>
        <v/>
      </c>
      <c r="C761" s="101" t="str">
        <f>IF('Sample Submission Form'!I743="","",'Sample Submission Form'!I743)</f>
        <v/>
      </c>
    </row>
    <row r="762" spans="1:3" ht="18.45" x14ac:dyDescent="0.5">
      <c r="A762" s="113" t="str">
        <f>IF('Sample Submission Form'!A744="","",'Sample Submission Form'!A744)</f>
        <v/>
      </c>
      <c r="C762" s="101" t="str">
        <f>IF('Sample Submission Form'!I744="","",'Sample Submission Form'!I744)</f>
        <v/>
      </c>
    </row>
    <row r="763" spans="1:3" ht="18.45" x14ac:dyDescent="0.5">
      <c r="A763" s="113" t="str">
        <f>IF('Sample Submission Form'!A745="","",'Sample Submission Form'!A745)</f>
        <v/>
      </c>
      <c r="C763" s="101" t="str">
        <f>IF('Sample Submission Form'!I745="","",'Sample Submission Form'!I745)</f>
        <v/>
      </c>
    </row>
    <row r="764" spans="1:3" ht="18.45" x14ac:dyDescent="0.5">
      <c r="A764" s="113" t="str">
        <f>IF('Sample Submission Form'!A746="","",'Sample Submission Form'!A746)</f>
        <v/>
      </c>
      <c r="C764" s="101" t="str">
        <f>IF('Sample Submission Form'!I746="","",'Sample Submission Form'!I746)</f>
        <v/>
      </c>
    </row>
    <row r="765" spans="1:3" ht="18.45" x14ac:dyDescent="0.5">
      <c r="A765" s="113" t="str">
        <f>IF('Sample Submission Form'!A747="","",'Sample Submission Form'!A747)</f>
        <v/>
      </c>
      <c r="C765" s="101" t="str">
        <f>IF('Sample Submission Form'!I747="","",'Sample Submission Form'!I747)</f>
        <v/>
      </c>
    </row>
    <row r="766" spans="1:3" ht="18.45" x14ac:dyDescent="0.5">
      <c r="A766" s="113" t="str">
        <f>IF('Sample Submission Form'!A748="","",'Sample Submission Form'!A748)</f>
        <v/>
      </c>
      <c r="C766" s="101" t="str">
        <f>IF('Sample Submission Form'!I748="","",'Sample Submission Form'!I748)</f>
        <v/>
      </c>
    </row>
    <row r="767" spans="1:3" ht="18.45" x14ac:dyDescent="0.5">
      <c r="A767" s="113" t="str">
        <f>IF('Sample Submission Form'!A749="","",'Sample Submission Form'!A749)</f>
        <v/>
      </c>
      <c r="C767" s="101" t="str">
        <f>IF('Sample Submission Form'!I749="","",'Sample Submission Form'!I749)</f>
        <v/>
      </c>
    </row>
    <row r="768" spans="1:3" ht="18.45" x14ac:dyDescent="0.5">
      <c r="A768" s="113" t="str">
        <f>IF('Sample Submission Form'!A750="","",'Sample Submission Form'!A750)</f>
        <v/>
      </c>
      <c r="C768" s="101" t="str">
        <f>IF('Sample Submission Form'!I750="","",'Sample Submission Form'!I750)</f>
        <v/>
      </c>
    </row>
    <row r="769" spans="1:3" ht="18.45" x14ac:dyDescent="0.5">
      <c r="A769" s="113" t="str">
        <f>IF('Sample Submission Form'!A751="","",'Sample Submission Form'!A751)</f>
        <v/>
      </c>
      <c r="C769" s="101" t="str">
        <f>IF('Sample Submission Form'!I751="","",'Sample Submission Form'!I751)</f>
        <v/>
      </c>
    </row>
    <row r="770" spans="1:3" ht="18.45" x14ac:dyDescent="0.5">
      <c r="A770" s="113" t="str">
        <f>IF('Sample Submission Form'!A752="","",'Sample Submission Form'!A752)</f>
        <v/>
      </c>
      <c r="C770" s="101" t="str">
        <f>IF('Sample Submission Form'!I752="","",'Sample Submission Form'!I752)</f>
        <v/>
      </c>
    </row>
    <row r="771" spans="1:3" ht="18.45" x14ac:dyDescent="0.5">
      <c r="A771" s="113" t="str">
        <f>IF('Sample Submission Form'!A753="","",'Sample Submission Form'!A753)</f>
        <v/>
      </c>
      <c r="C771" s="101" t="str">
        <f>IF('Sample Submission Form'!I753="","",'Sample Submission Form'!I753)</f>
        <v/>
      </c>
    </row>
    <row r="772" spans="1:3" ht="18.45" x14ac:dyDescent="0.5">
      <c r="A772" s="113" t="str">
        <f>IF('Sample Submission Form'!A754="","",'Sample Submission Form'!A754)</f>
        <v/>
      </c>
      <c r="C772" s="101" t="str">
        <f>IF('Sample Submission Form'!I754="","",'Sample Submission Form'!I754)</f>
        <v/>
      </c>
    </row>
    <row r="773" spans="1:3" ht="18.45" x14ac:dyDescent="0.5">
      <c r="A773" s="113" t="str">
        <f>IF('Sample Submission Form'!A755="","",'Sample Submission Form'!A755)</f>
        <v/>
      </c>
      <c r="C773" s="101" t="str">
        <f>IF('Sample Submission Form'!I755="","",'Sample Submission Form'!I755)</f>
        <v/>
      </c>
    </row>
    <row r="774" spans="1:3" ht="18.45" x14ac:dyDescent="0.5">
      <c r="A774" s="113" t="str">
        <f>IF('Sample Submission Form'!A756="","",'Sample Submission Form'!A756)</f>
        <v/>
      </c>
      <c r="C774" s="101" t="str">
        <f>IF('Sample Submission Form'!I756="","",'Sample Submission Form'!I756)</f>
        <v/>
      </c>
    </row>
    <row r="775" spans="1:3" ht="18.45" x14ac:dyDescent="0.5">
      <c r="A775" s="113" t="str">
        <f>IF('Sample Submission Form'!A757="","",'Sample Submission Form'!A757)</f>
        <v/>
      </c>
      <c r="C775" s="101" t="str">
        <f>IF('Sample Submission Form'!I757="","",'Sample Submission Form'!I757)</f>
        <v/>
      </c>
    </row>
    <row r="776" spans="1:3" ht="18.45" x14ac:dyDescent="0.5">
      <c r="A776" s="113" t="str">
        <f>IF('Sample Submission Form'!A758="","",'Sample Submission Form'!A758)</f>
        <v/>
      </c>
      <c r="C776" s="101" t="str">
        <f>IF('Sample Submission Form'!I758="","",'Sample Submission Form'!I758)</f>
        <v/>
      </c>
    </row>
    <row r="777" spans="1:3" ht="18.45" x14ac:dyDescent="0.5">
      <c r="A777" s="113" t="str">
        <f>IF('Sample Submission Form'!A759="","",'Sample Submission Form'!A759)</f>
        <v/>
      </c>
      <c r="C777" s="101" t="str">
        <f>IF('Sample Submission Form'!I759="","",'Sample Submission Form'!I759)</f>
        <v/>
      </c>
    </row>
    <row r="778" spans="1:3" ht="18.45" x14ac:dyDescent="0.5">
      <c r="A778" s="113" t="str">
        <f>IF('Sample Submission Form'!A760="","",'Sample Submission Form'!A760)</f>
        <v/>
      </c>
      <c r="C778" s="101" t="str">
        <f>IF('Sample Submission Form'!I760="","",'Sample Submission Form'!I760)</f>
        <v/>
      </c>
    </row>
    <row r="779" spans="1:3" ht="18.45" x14ac:dyDescent="0.5">
      <c r="A779" s="113" t="str">
        <f>IF('Sample Submission Form'!A761="","",'Sample Submission Form'!A761)</f>
        <v/>
      </c>
      <c r="C779" s="101" t="str">
        <f>IF('Sample Submission Form'!I761="","",'Sample Submission Form'!I761)</f>
        <v/>
      </c>
    </row>
    <row r="780" spans="1:3" ht="18.45" x14ac:dyDescent="0.5">
      <c r="A780" s="113" t="str">
        <f>IF('Sample Submission Form'!A762="","",'Sample Submission Form'!A762)</f>
        <v/>
      </c>
      <c r="C780" s="101" t="str">
        <f>IF('Sample Submission Form'!I762="","",'Sample Submission Form'!I762)</f>
        <v/>
      </c>
    </row>
    <row r="781" spans="1:3" ht="18.45" x14ac:dyDescent="0.5">
      <c r="A781" s="113" t="str">
        <f>IF('Sample Submission Form'!A763="","",'Sample Submission Form'!A763)</f>
        <v/>
      </c>
      <c r="C781" s="101" t="str">
        <f>IF('Sample Submission Form'!I763="","",'Sample Submission Form'!I763)</f>
        <v/>
      </c>
    </row>
    <row r="782" spans="1:3" ht="18.45" x14ac:dyDescent="0.5">
      <c r="A782" s="113" t="str">
        <f>IF('Sample Submission Form'!A764="","",'Sample Submission Form'!A764)</f>
        <v/>
      </c>
      <c r="C782" s="101" t="str">
        <f>IF('Sample Submission Form'!I764="","",'Sample Submission Form'!I764)</f>
        <v/>
      </c>
    </row>
    <row r="783" spans="1:3" ht="18.45" x14ac:dyDescent="0.5">
      <c r="A783" s="113" t="str">
        <f>IF('Sample Submission Form'!A765="","",'Sample Submission Form'!A765)</f>
        <v/>
      </c>
      <c r="C783" s="101" t="str">
        <f>IF('Sample Submission Form'!I765="","",'Sample Submission Form'!I765)</f>
        <v/>
      </c>
    </row>
    <row r="784" spans="1:3" ht="18.45" x14ac:dyDescent="0.5">
      <c r="A784" s="113" t="str">
        <f>IF('Sample Submission Form'!A766="","",'Sample Submission Form'!A766)</f>
        <v/>
      </c>
      <c r="C784" s="101" t="str">
        <f>IF('Sample Submission Form'!I766="","",'Sample Submission Form'!I766)</f>
        <v/>
      </c>
    </row>
    <row r="785" spans="1:3" ht="18.45" x14ac:dyDescent="0.5">
      <c r="A785" s="113" t="str">
        <f>IF('Sample Submission Form'!A767="","",'Sample Submission Form'!A767)</f>
        <v/>
      </c>
      <c r="C785" s="101" t="str">
        <f>IF('Sample Submission Form'!I767="","",'Sample Submission Form'!I767)</f>
        <v/>
      </c>
    </row>
    <row r="786" spans="1:3" ht="18.45" x14ac:dyDescent="0.5">
      <c r="A786" s="113" t="str">
        <f>IF('Sample Submission Form'!A768="","",'Sample Submission Form'!A768)</f>
        <v/>
      </c>
      <c r="C786" s="101" t="str">
        <f>IF('Sample Submission Form'!I768="","",'Sample Submission Form'!I768)</f>
        <v/>
      </c>
    </row>
    <row r="787" spans="1:3" ht="18.45" x14ac:dyDescent="0.5">
      <c r="A787" s="113" t="str">
        <f>IF('Sample Submission Form'!A769="","",'Sample Submission Form'!A769)</f>
        <v/>
      </c>
      <c r="C787" s="101" t="str">
        <f>IF('Sample Submission Form'!I769="","",'Sample Submission Form'!I769)</f>
        <v/>
      </c>
    </row>
    <row r="788" spans="1:3" ht="18.45" x14ac:dyDescent="0.5">
      <c r="A788" s="113" t="str">
        <f>IF('Sample Submission Form'!A770="","",'Sample Submission Form'!A770)</f>
        <v/>
      </c>
      <c r="C788" s="101" t="str">
        <f>IF('Sample Submission Form'!I770="","",'Sample Submission Form'!I770)</f>
        <v/>
      </c>
    </row>
    <row r="789" spans="1:3" ht="18.45" x14ac:dyDescent="0.5">
      <c r="A789" s="113" t="str">
        <f>IF('Sample Submission Form'!A771="","",'Sample Submission Form'!A771)</f>
        <v/>
      </c>
      <c r="C789" s="101" t="str">
        <f>IF('Sample Submission Form'!I771="","",'Sample Submission Form'!I771)</f>
        <v/>
      </c>
    </row>
    <row r="790" spans="1:3" ht="18.45" x14ac:dyDescent="0.5">
      <c r="A790" s="113" t="str">
        <f>IF('Sample Submission Form'!A772="","",'Sample Submission Form'!A772)</f>
        <v/>
      </c>
      <c r="C790" s="101" t="str">
        <f>IF('Sample Submission Form'!I772="","",'Sample Submission Form'!I772)</f>
        <v/>
      </c>
    </row>
    <row r="791" spans="1:3" ht="18.45" x14ac:dyDescent="0.5">
      <c r="A791" s="113" t="str">
        <f>IF('Sample Submission Form'!A773="","",'Sample Submission Form'!A773)</f>
        <v/>
      </c>
      <c r="C791" s="101" t="str">
        <f>IF('Sample Submission Form'!I773="","",'Sample Submission Form'!I773)</f>
        <v/>
      </c>
    </row>
    <row r="792" spans="1:3" ht="18.45" x14ac:dyDescent="0.5">
      <c r="A792" s="113" t="str">
        <f>IF('Sample Submission Form'!A774="","",'Sample Submission Form'!A774)</f>
        <v/>
      </c>
      <c r="C792" s="101" t="str">
        <f>IF('Sample Submission Form'!I774="","",'Sample Submission Form'!I774)</f>
        <v/>
      </c>
    </row>
    <row r="793" spans="1:3" ht="18.45" x14ac:dyDescent="0.5">
      <c r="A793" s="113" t="str">
        <f>IF('Sample Submission Form'!A775="","",'Sample Submission Form'!A775)</f>
        <v/>
      </c>
      <c r="C793" s="101" t="str">
        <f>IF('Sample Submission Form'!I775="","",'Sample Submission Form'!I775)</f>
        <v/>
      </c>
    </row>
    <row r="794" spans="1:3" ht="18.45" x14ac:dyDescent="0.5">
      <c r="A794" s="113" t="str">
        <f>IF('Sample Submission Form'!A776="","",'Sample Submission Form'!A776)</f>
        <v/>
      </c>
      <c r="C794" s="101" t="str">
        <f>IF('Sample Submission Form'!I776="","",'Sample Submission Form'!I776)</f>
        <v/>
      </c>
    </row>
    <row r="795" spans="1:3" ht="18.45" x14ac:dyDescent="0.5">
      <c r="A795" s="113" t="str">
        <f>IF('Sample Submission Form'!A777="","",'Sample Submission Form'!A777)</f>
        <v/>
      </c>
      <c r="C795" s="101" t="str">
        <f>IF('Sample Submission Form'!I777="","",'Sample Submission Form'!I777)</f>
        <v/>
      </c>
    </row>
    <row r="796" spans="1:3" ht="18.45" x14ac:dyDescent="0.5">
      <c r="A796" s="113" t="str">
        <f>IF('Sample Submission Form'!A778="","",'Sample Submission Form'!A778)</f>
        <v/>
      </c>
      <c r="C796" s="101" t="str">
        <f>IF('Sample Submission Form'!I778="","",'Sample Submission Form'!I778)</f>
        <v/>
      </c>
    </row>
    <row r="797" spans="1:3" ht="18.45" x14ac:dyDescent="0.5">
      <c r="A797" s="113" t="str">
        <f>IF('Sample Submission Form'!A779="","",'Sample Submission Form'!A779)</f>
        <v/>
      </c>
      <c r="C797" s="101" t="str">
        <f>IF('Sample Submission Form'!I779="","",'Sample Submission Form'!I779)</f>
        <v/>
      </c>
    </row>
    <row r="798" spans="1:3" ht="18.45" x14ac:dyDescent="0.5">
      <c r="A798" s="113" t="str">
        <f>IF('Sample Submission Form'!A780="","",'Sample Submission Form'!A780)</f>
        <v/>
      </c>
      <c r="C798" s="101" t="str">
        <f>IF('Sample Submission Form'!I780="","",'Sample Submission Form'!I780)</f>
        <v/>
      </c>
    </row>
    <row r="799" spans="1:3" ht="18.45" x14ac:dyDescent="0.5">
      <c r="A799" s="113" t="str">
        <f>IF('Sample Submission Form'!A781="","",'Sample Submission Form'!A781)</f>
        <v/>
      </c>
      <c r="C799" s="101" t="str">
        <f>IF('Sample Submission Form'!I781="","",'Sample Submission Form'!I781)</f>
        <v/>
      </c>
    </row>
    <row r="800" spans="1:3" ht="18.45" x14ac:dyDescent="0.5">
      <c r="A800" s="113" t="str">
        <f>IF('Sample Submission Form'!A782="","",'Sample Submission Form'!A782)</f>
        <v/>
      </c>
      <c r="C800" s="101" t="str">
        <f>IF('Sample Submission Form'!I782="","",'Sample Submission Form'!I782)</f>
        <v/>
      </c>
    </row>
    <row r="801" spans="1:3" ht="18.45" x14ac:dyDescent="0.5">
      <c r="A801" s="113" t="str">
        <f>IF('Sample Submission Form'!A783="","",'Sample Submission Form'!A783)</f>
        <v/>
      </c>
      <c r="C801" s="101" t="str">
        <f>IF('Sample Submission Form'!I783="","",'Sample Submission Form'!I783)</f>
        <v/>
      </c>
    </row>
    <row r="802" spans="1:3" ht="18.45" x14ac:dyDescent="0.5">
      <c r="A802" s="113" t="str">
        <f>IF('Sample Submission Form'!A784="","",'Sample Submission Form'!A784)</f>
        <v/>
      </c>
      <c r="C802" s="101" t="str">
        <f>IF('Sample Submission Form'!I784="","",'Sample Submission Form'!I784)</f>
        <v/>
      </c>
    </row>
    <row r="803" spans="1:3" ht="18.45" x14ac:dyDescent="0.5">
      <c r="A803" s="113" t="str">
        <f>IF('Sample Submission Form'!A785="","",'Sample Submission Form'!A785)</f>
        <v/>
      </c>
      <c r="C803" s="101" t="str">
        <f>IF('Sample Submission Form'!I785="","",'Sample Submission Form'!I785)</f>
        <v/>
      </c>
    </row>
    <row r="804" spans="1:3" ht="18.45" x14ac:dyDescent="0.5">
      <c r="A804" s="113" t="str">
        <f>IF('Sample Submission Form'!A786="","",'Sample Submission Form'!A786)</f>
        <v/>
      </c>
      <c r="C804" s="101" t="str">
        <f>IF('Sample Submission Form'!I786="","",'Sample Submission Form'!I786)</f>
        <v/>
      </c>
    </row>
    <row r="805" spans="1:3" ht="18.45" x14ac:dyDescent="0.5">
      <c r="A805" s="113" t="str">
        <f>IF('Sample Submission Form'!A787="","",'Sample Submission Form'!A787)</f>
        <v/>
      </c>
      <c r="C805" s="101" t="str">
        <f>IF('Sample Submission Form'!I787="","",'Sample Submission Form'!I787)</f>
        <v/>
      </c>
    </row>
    <row r="806" spans="1:3" ht="18.45" x14ac:dyDescent="0.5">
      <c r="A806" s="113" t="str">
        <f>IF('Sample Submission Form'!A788="","",'Sample Submission Form'!A788)</f>
        <v/>
      </c>
      <c r="C806" s="101" t="str">
        <f>IF('Sample Submission Form'!I788="","",'Sample Submission Form'!I788)</f>
        <v/>
      </c>
    </row>
    <row r="807" spans="1:3" ht="18.45" x14ac:dyDescent="0.5">
      <c r="A807" s="113" t="str">
        <f>IF('Sample Submission Form'!A789="","",'Sample Submission Form'!A789)</f>
        <v/>
      </c>
      <c r="C807" s="101" t="str">
        <f>IF('Sample Submission Form'!I789="","",'Sample Submission Form'!I789)</f>
        <v/>
      </c>
    </row>
    <row r="808" spans="1:3" ht="18.45" x14ac:dyDescent="0.5">
      <c r="A808" s="113" t="str">
        <f>IF('Sample Submission Form'!A790="","",'Sample Submission Form'!A790)</f>
        <v/>
      </c>
      <c r="C808" s="101" t="str">
        <f>IF('Sample Submission Form'!I790="","",'Sample Submission Form'!I790)</f>
        <v/>
      </c>
    </row>
    <row r="809" spans="1:3" ht="18.45" x14ac:dyDescent="0.5">
      <c r="A809" s="113" t="str">
        <f>IF('Sample Submission Form'!A791="","",'Sample Submission Form'!A791)</f>
        <v/>
      </c>
      <c r="C809" s="101" t="str">
        <f>IF('Sample Submission Form'!I791="","",'Sample Submission Form'!I791)</f>
        <v/>
      </c>
    </row>
    <row r="810" spans="1:3" ht="18.45" x14ac:dyDescent="0.5">
      <c r="A810" s="113" t="str">
        <f>IF('Sample Submission Form'!A792="","",'Sample Submission Form'!A792)</f>
        <v/>
      </c>
      <c r="C810" s="101" t="str">
        <f>IF('Sample Submission Form'!I792="","",'Sample Submission Form'!I792)</f>
        <v/>
      </c>
    </row>
    <row r="811" spans="1:3" ht="18.45" x14ac:dyDescent="0.5">
      <c r="A811" s="113" t="str">
        <f>IF('Sample Submission Form'!A793="","",'Sample Submission Form'!A793)</f>
        <v/>
      </c>
      <c r="C811" s="101" t="str">
        <f>IF('Sample Submission Form'!I793="","",'Sample Submission Form'!I793)</f>
        <v/>
      </c>
    </row>
    <row r="812" spans="1:3" ht="18.45" x14ac:dyDescent="0.5">
      <c r="A812" s="113" t="str">
        <f>IF('Sample Submission Form'!A794="","",'Sample Submission Form'!A794)</f>
        <v/>
      </c>
      <c r="C812" s="101" t="str">
        <f>IF('Sample Submission Form'!I794="","",'Sample Submission Form'!I794)</f>
        <v/>
      </c>
    </row>
    <row r="813" spans="1:3" ht="18.45" x14ac:dyDescent="0.5">
      <c r="A813" s="113" t="str">
        <f>IF('Sample Submission Form'!A795="","",'Sample Submission Form'!A795)</f>
        <v/>
      </c>
      <c r="C813" s="101" t="str">
        <f>IF('Sample Submission Form'!I795="","",'Sample Submission Form'!I795)</f>
        <v/>
      </c>
    </row>
    <row r="814" spans="1:3" ht="18.45" x14ac:dyDescent="0.5">
      <c r="A814" s="113" t="str">
        <f>IF('Sample Submission Form'!A796="","",'Sample Submission Form'!A796)</f>
        <v/>
      </c>
      <c r="C814" s="101" t="str">
        <f>IF('Sample Submission Form'!I796="","",'Sample Submission Form'!I796)</f>
        <v/>
      </c>
    </row>
    <row r="815" spans="1:3" ht="18.45" x14ac:dyDescent="0.5">
      <c r="A815" s="113" t="str">
        <f>IF('Sample Submission Form'!A797="","",'Sample Submission Form'!A797)</f>
        <v/>
      </c>
      <c r="C815" s="101" t="str">
        <f>IF('Sample Submission Form'!I797="","",'Sample Submission Form'!I797)</f>
        <v/>
      </c>
    </row>
    <row r="816" spans="1:3" ht="18.45" x14ac:dyDescent="0.5">
      <c r="A816" s="113" t="str">
        <f>IF('Sample Submission Form'!A798="","",'Sample Submission Form'!A798)</f>
        <v/>
      </c>
      <c r="C816" s="101" t="str">
        <f>IF('Sample Submission Form'!I798="","",'Sample Submission Form'!I798)</f>
        <v/>
      </c>
    </row>
    <row r="817" spans="1:3" ht="18.45" x14ac:dyDescent="0.5">
      <c r="A817" s="113" t="str">
        <f>IF('Sample Submission Form'!A799="","",'Sample Submission Form'!A799)</f>
        <v/>
      </c>
      <c r="C817" s="101" t="str">
        <f>IF('Sample Submission Form'!I799="","",'Sample Submission Form'!I799)</f>
        <v/>
      </c>
    </row>
    <row r="818" spans="1:3" ht="18.45" x14ac:dyDescent="0.5">
      <c r="A818" s="113" t="str">
        <f>IF('Sample Submission Form'!A800="","",'Sample Submission Form'!A800)</f>
        <v/>
      </c>
      <c r="C818" s="101" t="str">
        <f>IF('Sample Submission Form'!I800="","",'Sample Submission Form'!I800)</f>
        <v/>
      </c>
    </row>
    <row r="819" spans="1:3" ht="18.45" x14ac:dyDescent="0.5">
      <c r="A819" s="113" t="str">
        <f>IF('Sample Submission Form'!A801="","",'Sample Submission Form'!A801)</f>
        <v/>
      </c>
      <c r="C819" s="101" t="str">
        <f>IF('Sample Submission Form'!I801="","",'Sample Submission Form'!I801)</f>
        <v/>
      </c>
    </row>
    <row r="820" spans="1:3" ht="18.45" x14ac:dyDescent="0.5">
      <c r="A820" s="113" t="str">
        <f>IF('Sample Submission Form'!A802="","",'Sample Submission Form'!A802)</f>
        <v/>
      </c>
      <c r="C820" s="101" t="str">
        <f>IF('Sample Submission Form'!I802="","",'Sample Submission Form'!I802)</f>
        <v/>
      </c>
    </row>
    <row r="821" spans="1:3" ht="18.45" x14ac:dyDescent="0.5">
      <c r="A821" s="113" t="str">
        <f>IF('Sample Submission Form'!A803="","",'Sample Submission Form'!A803)</f>
        <v/>
      </c>
      <c r="C821" s="101" t="str">
        <f>IF('Sample Submission Form'!I803="","",'Sample Submission Form'!I803)</f>
        <v/>
      </c>
    </row>
    <row r="822" spans="1:3" ht="18.45" x14ac:dyDescent="0.5">
      <c r="A822" s="113" t="str">
        <f>IF('Sample Submission Form'!A804="","",'Sample Submission Form'!A804)</f>
        <v/>
      </c>
      <c r="C822" s="101" t="str">
        <f>IF('Sample Submission Form'!I804="","",'Sample Submission Form'!I804)</f>
        <v/>
      </c>
    </row>
    <row r="823" spans="1:3" ht="18.45" x14ac:dyDescent="0.5">
      <c r="A823" s="113" t="str">
        <f>IF('Sample Submission Form'!A805="","",'Sample Submission Form'!A805)</f>
        <v/>
      </c>
      <c r="C823" s="101" t="str">
        <f>IF('Sample Submission Form'!I805="","",'Sample Submission Form'!I805)</f>
        <v/>
      </c>
    </row>
    <row r="824" spans="1:3" ht="18.45" x14ac:dyDescent="0.5">
      <c r="A824" s="113" t="str">
        <f>IF('Sample Submission Form'!A806="","",'Sample Submission Form'!A806)</f>
        <v/>
      </c>
      <c r="C824" s="101" t="str">
        <f>IF('Sample Submission Form'!I806="","",'Sample Submission Form'!I806)</f>
        <v/>
      </c>
    </row>
    <row r="825" spans="1:3" ht="18.45" x14ac:dyDescent="0.5">
      <c r="A825" s="113" t="str">
        <f>IF('Sample Submission Form'!A807="","",'Sample Submission Form'!A807)</f>
        <v/>
      </c>
      <c r="C825" s="101" t="str">
        <f>IF('Sample Submission Form'!I807="","",'Sample Submission Form'!I807)</f>
        <v/>
      </c>
    </row>
    <row r="826" spans="1:3" ht="18.45" x14ac:dyDescent="0.5">
      <c r="A826" s="113" t="str">
        <f>IF('Sample Submission Form'!A808="","",'Sample Submission Form'!A808)</f>
        <v/>
      </c>
      <c r="C826" s="101" t="str">
        <f>IF('Sample Submission Form'!I808="","",'Sample Submission Form'!I808)</f>
        <v/>
      </c>
    </row>
    <row r="827" spans="1:3" ht="18.45" x14ac:dyDescent="0.5">
      <c r="A827" s="113" t="str">
        <f>IF('Sample Submission Form'!A809="","",'Sample Submission Form'!A809)</f>
        <v/>
      </c>
      <c r="C827" s="101" t="str">
        <f>IF('Sample Submission Form'!I809="","",'Sample Submission Form'!I809)</f>
        <v/>
      </c>
    </row>
    <row r="828" spans="1:3" ht="18.45" x14ac:dyDescent="0.5">
      <c r="A828" s="113" t="str">
        <f>IF('Sample Submission Form'!A810="","",'Sample Submission Form'!A810)</f>
        <v/>
      </c>
      <c r="C828" s="101" t="str">
        <f>IF('Sample Submission Form'!I810="","",'Sample Submission Form'!I810)</f>
        <v/>
      </c>
    </row>
    <row r="829" spans="1:3" ht="18.45" x14ac:dyDescent="0.5">
      <c r="A829" s="113" t="str">
        <f>IF('Sample Submission Form'!A811="","",'Sample Submission Form'!A811)</f>
        <v/>
      </c>
      <c r="C829" s="101" t="str">
        <f>IF('Sample Submission Form'!I811="","",'Sample Submission Form'!I811)</f>
        <v/>
      </c>
    </row>
    <row r="830" spans="1:3" ht="18.45" x14ac:dyDescent="0.5">
      <c r="A830" s="113" t="str">
        <f>IF('Sample Submission Form'!A812="","",'Sample Submission Form'!A812)</f>
        <v/>
      </c>
      <c r="C830" s="101" t="str">
        <f>IF('Sample Submission Form'!I812="","",'Sample Submission Form'!I812)</f>
        <v/>
      </c>
    </row>
    <row r="831" spans="1:3" ht="18.45" x14ac:dyDescent="0.5">
      <c r="A831" s="113" t="str">
        <f>IF('Sample Submission Form'!A813="","",'Sample Submission Form'!A813)</f>
        <v/>
      </c>
      <c r="C831" s="101" t="str">
        <f>IF('Sample Submission Form'!I813="","",'Sample Submission Form'!I813)</f>
        <v/>
      </c>
    </row>
    <row r="832" spans="1:3" ht="18.45" x14ac:dyDescent="0.5">
      <c r="A832" s="113" t="str">
        <f>IF('Sample Submission Form'!A814="","",'Sample Submission Form'!A814)</f>
        <v/>
      </c>
      <c r="C832" s="101" t="str">
        <f>IF('Sample Submission Form'!I814="","",'Sample Submission Form'!I814)</f>
        <v/>
      </c>
    </row>
    <row r="833" spans="1:3" ht="18.45" x14ac:dyDescent="0.5">
      <c r="A833" s="113" t="str">
        <f>IF('Sample Submission Form'!A815="","",'Sample Submission Form'!A815)</f>
        <v/>
      </c>
      <c r="C833" s="101" t="str">
        <f>IF('Sample Submission Form'!I815="","",'Sample Submission Form'!I815)</f>
        <v/>
      </c>
    </row>
    <row r="834" spans="1:3" ht="18.45" x14ac:dyDescent="0.5">
      <c r="A834" s="113" t="str">
        <f>IF('Sample Submission Form'!A816="","",'Sample Submission Form'!A816)</f>
        <v/>
      </c>
      <c r="C834" s="101" t="str">
        <f>IF('Sample Submission Form'!I816="","",'Sample Submission Form'!I816)</f>
        <v/>
      </c>
    </row>
    <row r="835" spans="1:3" ht="18.45" x14ac:dyDescent="0.5">
      <c r="A835" s="113" t="str">
        <f>IF('Sample Submission Form'!A817="","",'Sample Submission Form'!A817)</f>
        <v/>
      </c>
      <c r="C835" s="101" t="str">
        <f>IF('Sample Submission Form'!I817="","",'Sample Submission Form'!I817)</f>
        <v/>
      </c>
    </row>
    <row r="836" spans="1:3" ht="18.45" x14ac:dyDescent="0.5">
      <c r="A836" s="113" t="str">
        <f>IF('Sample Submission Form'!A818="","",'Sample Submission Form'!A818)</f>
        <v/>
      </c>
      <c r="C836" s="101" t="str">
        <f>IF('Sample Submission Form'!I818="","",'Sample Submission Form'!I818)</f>
        <v/>
      </c>
    </row>
    <row r="837" spans="1:3" ht="18.45" x14ac:dyDescent="0.5">
      <c r="A837" s="113" t="str">
        <f>IF('Sample Submission Form'!A819="","",'Sample Submission Form'!A819)</f>
        <v/>
      </c>
      <c r="C837" s="101" t="str">
        <f>IF('Sample Submission Form'!I819="","",'Sample Submission Form'!I819)</f>
        <v/>
      </c>
    </row>
    <row r="838" spans="1:3" ht="18.45" x14ac:dyDescent="0.5">
      <c r="A838" s="113" t="str">
        <f>IF('Sample Submission Form'!A820="","",'Sample Submission Form'!A820)</f>
        <v/>
      </c>
      <c r="C838" s="101" t="str">
        <f>IF('Sample Submission Form'!I820="","",'Sample Submission Form'!I820)</f>
        <v/>
      </c>
    </row>
    <row r="839" spans="1:3" ht="18.45" x14ac:dyDescent="0.5">
      <c r="A839" s="113" t="str">
        <f>IF('Sample Submission Form'!A821="","",'Sample Submission Form'!A821)</f>
        <v/>
      </c>
      <c r="C839" s="101" t="str">
        <f>IF('Sample Submission Form'!I821="","",'Sample Submission Form'!I821)</f>
        <v/>
      </c>
    </row>
    <row r="840" spans="1:3" ht="18.45" x14ac:dyDescent="0.5">
      <c r="A840" s="113" t="str">
        <f>IF('Sample Submission Form'!A822="","",'Sample Submission Form'!A822)</f>
        <v/>
      </c>
      <c r="C840" s="101" t="str">
        <f>IF('Sample Submission Form'!I822="","",'Sample Submission Form'!I822)</f>
        <v/>
      </c>
    </row>
    <row r="841" spans="1:3" ht="18.45" x14ac:dyDescent="0.5">
      <c r="A841" s="113" t="str">
        <f>IF('Sample Submission Form'!A823="","",'Sample Submission Form'!A823)</f>
        <v/>
      </c>
      <c r="C841" s="101" t="str">
        <f>IF('Sample Submission Form'!I823="","",'Sample Submission Form'!I823)</f>
        <v/>
      </c>
    </row>
    <row r="842" spans="1:3" ht="18.45" x14ac:dyDescent="0.5">
      <c r="A842" s="113" t="str">
        <f>IF('Sample Submission Form'!A824="","",'Sample Submission Form'!A824)</f>
        <v/>
      </c>
      <c r="C842" s="101" t="str">
        <f>IF('Sample Submission Form'!I824="","",'Sample Submission Form'!I824)</f>
        <v/>
      </c>
    </row>
    <row r="843" spans="1:3" ht="18.45" x14ac:dyDescent="0.5">
      <c r="A843" s="113" t="str">
        <f>IF('Sample Submission Form'!A825="","",'Sample Submission Form'!A825)</f>
        <v/>
      </c>
      <c r="C843" s="101" t="str">
        <f>IF('Sample Submission Form'!I825="","",'Sample Submission Form'!I825)</f>
        <v/>
      </c>
    </row>
    <row r="844" spans="1:3" ht="18.45" x14ac:dyDescent="0.5">
      <c r="A844" s="113" t="str">
        <f>IF('Sample Submission Form'!A826="","",'Sample Submission Form'!A826)</f>
        <v/>
      </c>
      <c r="C844" s="101" t="str">
        <f>IF('Sample Submission Form'!I826="","",'Sample Submission Form'!I826)</f>
        <v/>
      </c>
    </row>
    <row r="845" spans="1:3" ht="18.45" x14ac:dyDescent="0.5">
      <c r="A845" s="113" t="str">
        <f>IF('Sample Submission Form'!A827="","",'Sample Submission Form'!A827)</f>
        <v/>
      </c>
      <c r="C845" s="101" t="str">
        <f>IF('Sample Submission Form'!I827="","",'Sample Submission Form'!I827)</f>
        <v/>
      </c>
    </row>
    <row r="846" spans="1:3" ht="18.45" x14ac:dyDescent="0.5">
      <c r="A846" s="113" t="str">
        <f>IF('Sample Submission Form'!A828="","",'Sample Submission Form'!A828)</f>
        <v/>
      </c>
      <c r="C846" s="101" t="str">
        <f>IF('Sample Submission Form'!I828="","",'Sample Submission Form'!I828)</f>
        <v/>
      </c>
    </row>
    <row r="847" spans="1:3" ht="18.45" x14ac:dyDescent="0.5">
      <c r="A847" s="113" t="str">
        <f>IF('Sample Submission Form'!A829="","",'Sample Submission Form'!A829)</f>
        <v/>
      </c>
      <c r="C847" s="101" t="str">
        <f>IF('Sample Submission Form'!I829="","",'Sample Submission Form'!I829)</f>
        <v/>
      </c>
    </row>
    <row r="848" spans="1:3" ht="18.45" x14ac:dyDescent="0.5">
      <c r="A848" s="113" t="str">
        <f>IF('Sample Submission Form'!A830="","",'Sample Submission Form'!A830)</f>
        <v/>
      </c>
      <c r="C848" s="101" t="str">
        <f>IF('Sample Submission Form'!I830="","",'Sample Submission Form'!I830)</f>
        <v/>
      </c>
    </row>
    <row r="849" spans="1:3" ht="18.45" x14ac:dyDescent="0.5">
      <c r="A849" s="113" t="str">
        <f>IF('Sample Submission Form'!A831="","",'Sample Submission Form'!A831)</f>
        <v/>
      </c>
      <c r="C849" s="101" t="str">
        <f>IF('Sample Submission Form'!I831="","",'Sample Submission Form'!I831)</f>
        <v/>
      </c>
    </row>
    <row r="850" spans="1:3" ht="18.45" x14ac:dyDescent="0.5">
      <c r="A850" s="113" t="str">
        <f>IF('Sample Submission Form'!A832="","",'Sample Submission Form'!A832)</f>
        <v/>
      </c>
      <c r="C850" s="101" t="str">
        <f>IF('Sample Submission Form'!I832="","",'Sample Submission Form'!I832)</f>
        <v/>
      </c>
    </row>
    <row r="851" spans="1:3" ht="18.45" x14ac:dyDescent="0.5">
      <c r="A851" s="113" t="str">
        <f>IF('Sample Submission Form'!A833="","",'Sample Submission Form'!A833)</f>
        <v/>
      </c>
      <c r="C851" s="101" t="str">
        <f>IF('Sample Submission Form'!I833="","",'Sample Submission Form'!I833)</f>
        <v/>
      </c>
    </row>
    <row r="852" spans="1:3" ht="18.45" x14ac:dyDescent="0.5">
      <c r="A852" s="113" t="str">
        <f>IF('Sample Submission Form'!A834="","",'Sample Submission Form'!A834)</f>
        <v/>
      </c>
      <c r="C852" s="101" t="str">
        <f>IF('Sample Submission Form'!I834="","",'Sample Submission Form'!I834)</f>
        <v/>
      </c>
    </row>
    <row r="853" spans="1:3" ht="18.45" x14ac:dyDescent="0.5">
      <c r="A853" s="113" t="str">
        <f>IF('Sample Submission Form'!A835="","",'Sample Submission Form'!A835)</f>
        <v/>
      </c>
      <c r="C853" s="101" t="str">
        <f>IF('Sample Submission Form'!I835="","",'Sample Submission Form'!I835)</f>
        <v/>
      </c>
    </row>
    <row r="854" spans="1:3" ht="18.45" x14ac:dyDescent="0.5">
      <c r="A854" s="113" t="str">
        <f>IF('Sample Submission Form'!A836="","",'Sample Submission Form'!A836)</f>
        <v/>
      </c>
      <c r="C854" s="101" t="str">
        <f>IF('Sample Submission Form'!I836="","",'Sample Submission Form'!I836)</f>
        <v/>
      </c>
    </row>
    <row r="855" spans="1:3" ht="18.45" x14ac:dyDescent="0.5">
      <c r="A855" s="113" t="str">
        <f>IF('Sample Submission Form'!A837="","",'Sample Submission Form'!A837)</f>
        <v/>
      </c>
      <c r="C855" s="101" t="str">
        <f>IF('Sample Submission Form'!I837="","",'Sample Submission Form'!I837)</f>
        <v/>
      </c>
    </row>
    <row r="856" spans="1:3" ht="18.45" x14ac:dyDescent="0.5">
      <c r="A856" s="113" t="str">
        <f>IF('Sample Submission Form'!A838="","",'Sample Submission Form'!A838)</f>
        <v/>
      </c>
      <c r="C856" s="101" t="str">
        <f>IF('Sample Submission Form'!I838="","",'Sample Submission Form'!I838)</f>
        <v/>
      </c>
    </row>
    <row r="857" spans="1:3" ht="18.45" x14ac:dyDescent="0.5">
      <c r="A857" s="113" t="str">
        <f>IF('Sample Submission Form'!A839="","",'Sample Submission Form'!A839)</f>
        <v/>
      </c>
      <c r="C857" s="101" t="str">
        <f>IF('Sample Submission Form'!I839="","",'Sample Submission Form'!I839)</f>
        <v/>
      </c>
    </row>
    <row r="858" spans="1:3" ht="18.45" x14ac:dyDescent="0.5">
      <c r="A858" s="113" t="str">
        <f>IF('Sample Submission Form'!A840="","",'Sample Submission Form'!A840)</f>
        <v/>
      </c>
      <c r="C858" s="101" t="str">
        <f>IF('Sample Submission Form'!I840="","",'Sample Submission Form'!I840)</f>
        <v/>
      </c>
    </row>
    <row r="859" spans="1:3" ht="18.45" x14ac:dyDescent="0.5">
      <c r="A859" s="113" t="str">
        <f>IF('Sample Submission Form'!A841="","",'Sample Submission Form'!A841)</f>
        <v/>
      </c>
      <c r="C859" s="101" t="str">
        <f>IF('Sample Submission Form'!I841="","",'Sample Submission Form'!I841)</f>
        <v/>
      </c>
    </row>
    <row r="860" spans="1:3" ht="18.45" x14ac:dyDescent="0.5">
      <c r="A860" s="113" t="str">
        <f>IF('Sample Submission Form'!A842="","",'Sample Submission Form'!A842)</f>
        <v/>
      </c>
      <c r="C860" s="101" t="str">
        <f>IF('Sample Submission Form'!I842="","",'Sample Submission Form'!I842)</f>
        <v/>
      </c>
    </row>
    <row r="861" spans="1:3" ht="18.45" x14ac:dyDescent="0.5">
      <c r="A861" s="113" t="str">
        <f>IF('Sample Submission Form'!A843="","",'Sample Submission Form'!A843)</f>
        <v/>
      </c>
      <c r="C861" s="101" t="str">
        <f>IF('Sample Submission Form'!I843="","",'Sample Submission Form'!I843)</f>
        <v/>
      </c>
    </row>
    <row r="862" spans="1:3" ht="18.45" x14ac:dyDescent="0.5">
      <c r="A862" s="113" t="str">
        <f>IF('Sample Submission Form'!A844="","",'Sample Submission Form'!A844)</f>
        <v/>
      </c>
      <c r="C862" s="101" t="str">
        <f>IF('Sample Submission Form'!I844="","",'Sample Submission Form'!I844)</f>
        <v/>
      </c>
    </row>
    <row r="863" spans="1:3" ht="18.45" x14ac:dyDescent="0.5">
      <c r="A863" s="113" t="str">
        <f>IF('Sample Submission Form'!A845="","",'Sample Submission Form'!A845)</f>
        <v/>
      </c>
      <c r="C863" s="101" t="str">
        <f>IF('Sample Submission Form'!I845="","",'Sample Submission Form'!I845)</f>
        <v/>
      </c>
    </row>
    <row r="864" spans="1:3" ht="18.45" x14ac:dyDescent="0.5">
      <c r="A864" s="113" t="str">
        <f>IF('Sample Submission Form'!A846="","",'Sample Submission Form'!A846)</f>
        <v/>
      </c>
      <c r="C864" s="101" t="str">
        <f>IF('Sample Submission Form'!I846="","",'Sample Submission Form'!I846)</f>
        <v/>
      </c>
    </row>
    <row r="865" spans="1:3" ht="18.45" x14ac:dyDescent="0.5">
      <c r="A865" s="113" t="str">
        <f>IF('Sample Submission Form'!A847="","",'Sample Submission Form'!A847)</f>
        <v/>
      </c>
      <c r="C865" s="101" t="str">
        <f>IF('Sample Submission Form'!I847="","",'Sample Submission Form'!I847)</f>
        <v/>
      </c>
    </row>
    <row r="866" spans="1:3" ht="18.45" x14ac:dyDescent="0.5">
      <c r="A866" s="113" t="str">
        <f>IF('Sample Submission Form'!A848="","",'Sample Submission Form'!A848)</f>
        <v/>
      </c>
      <c r="C866" s="101" t="str">
        <f>IF('Sample Submission Form'!I848="","",'Sample Submission Form'!I848)</f>
        <v/>
      </c>
    </row>
    <row r="867" spans="1:3" ht="18.45" x14ac:dyDescent="0.5">
      <c r="A867" s="113" t="str">
        <f>IF('Sample Submission Form'!A849="","",'Sample Submission Form'!A849)</f>
        <v/>
      </c>
      <c r="C867" s="101" t="str">
        <f>IF('Sample Submission Form'!I849="","",'Sample Submission Form'!I849)</f>
        <v/>
      </c>
    </row>
    <row r="868" spans="1:3" ht="18.45" x14ac:dyDescent="0.5">
      <c r="A868" s="113" t="str">
        <f>IF('Sample Submission Form'!A850="","",'Sample Submission Form'!A850)</f>
        <v/>
      </c>
      <c r="C868" s="101" t="str">
        <f>IF('Sample Submission Form'!I850="","",'Sample Submission Form'!I850)</f>
        <v/>
      </c>
    </row>
    <row r="869" spans="1:3" ht="18.45" x14ac:dyDescent="0.5">
      <c r="A869" s="113" t="str">
        <f>IF('Sample Submission Form'!A851="","",'Sample Submission Form'!A851)</f>
        <v/>
      </c>
      <c r="C869" s="101" t="str">
        <f>IF('Sample Submission Form'!I851="","",'Sample Submission Form'!I851)</f>
        <v/>
      </c>
    </row>
    <row r="870" spans="1:3" ht="18.45" x14ac:dyDescent="0.5">
      <c r="A870" s="113" t="str">
        <f>IF('Sample Submission Form'!A852="","",'Sample Submission Form'!A852)</f>
        <v/>
      </c>
      <c r="C870" s="101" t="str">
        <f>IF('Sample Submission Form'!I852="","",'Sample Submission Form'!I852)</f>
        <v/>
      </c>
    </row>
    <row r="871" spans="1:3" ht="18.45" x14ac:dyDescent="0.5">
      <c r="A871" s="113" t="str">
        <f>IF('Sample Submission Form'!A853="","",'Sample Submission Form'!A853)</f>
        <v/>
      </c>
      <c r="C871" s="101" t="str">
        <f>IF('Sample Submission Form'!I853="","",'Sample Submission Form'!I853)</f>
        <v/>
      </c>
    </row>
    <row r="872" spans="1:3" ht="18.45" x14ac:dyDescent="0.5">
      <c r="A872" s="113" t="str">
        <f>IF('Sample Submission Form'!A854="","",'Sample Submission Form'!A854)</f>
        <v/>
      </c>
      <c r="C872" s="101" t="str">
        <f>IF('Sample Submission Form'!I854="","",'Sample Submission Form'!I854)</f>
        <v/>
      </c>
    </row>
    <row r="873" spans="1:3" ht="18.45" x14ac:dyDescent="0.5">
      <c r="A873" s="113" t="str">
        <f>IF('Sample Submission Form'!A855="","",'Sample Submission Form'!A855)</f>
        <v/>
      </c>
      <c r="C873" s="101" t="str">
        <f>IF('Sample Submission Form'!I855="","",'Sample Submission Form'!I855)</f>
        <v/>
      </c>
    </row>
    <row r="874" spans="1:3" ht="18.45" x14ac:dyDescent="0.5">
      <c r="A874" s="113" t="str">
        <f>IF('Sample Submission Form'!A856="","",'Sample Submission Form'!A856)</f>
        <v/>
      </c>
      <c r="C874" s="101" t="str">
        <f>IF('Sample Submission Form'!I856="","",'Sample Submission Form'!I856)</f>
        <v/>
      </c>
    </row>
    <row r="875" spans="1:3" ht="18.45" x14ac:dyDescent="0.5">
      <c r="A875" s="113" t="str">
        <f>IF('Sample Submission Form'!A857="","",'Sample Submission Form'!A857)</f>
        <v/>
      </c>
      <c r="C875" s="101" t="str">
        <f>IF('Sample Submission Form'!I857="","",'Sample Submission Form'!I857)</f>
        <v/>
      </c>
    </row>
    <row r="876" spans="1:3" ht="18.45" x14ac:dyDescent="0.5">
      <c r="A876" s="113" t="str">
        <f>IF('Sample Submission Form'!A858="","",'Sample Submission Form'!A858)</f>
        <v/>
      </c>
      <c r="C876" s="101" t="str">
        <f>IF('Sample Submission Form'!I858="","",'Sample Submission Form'!I858)</f>
        <v/>
      </c>
    </row>
    <row r="877" spans="1:3" ht="18.45" x14ac:dyDescent="0.5">
      <c r="A877" s="113" t="str">
        <f>IF('Sample Submission Form'!A859="","",'Sample Submission Form'!A859)</f>
        <v/>
      </c>
      <c r="C877" s="101" t="str">
        <f>IF('Sample Submission Form'!I859="","",'Sample Submission Form'!I859)</f>
        <v/>
      </c>
    </row>
    <row r="878" spans="1:3" ht="18.45" x14ac:dyDescent="0.5">
      <c r="A878" s="113" t="str">
        <f>IF('Sample Submission Form'!A860="","",'Sample Submission Form'!A860)</f>
        <v/>
      </c>
      <c r="C878" s="101" t="str">
        <f>IF('Sample Submission Form'!I860="","",'Sample Submission Form'!I860)</f>
        <v/>
      </c>
    </row>
    <row r="879" spans="1:3" ht="18.45" x14ac:dyDescent="0.5">
      <c r="A879" s="113" t="str">
        <f>IF('Sample Submission Form'!A861="","",'Sample Submission Form'!A861)</f>
        <v/>
      </c>
      <c r="C879" s="101" t="str">
        <f>IF('Sample Submission Form'!I861="","",'Sample Submission Form'!I861)</f>
        <v/>
      </c>
    </row>
    <row r="880" spans="1:3" ht="18.45" x14ac:dyDescent="0.5">
      <c r="A880" s="113" t="str">
        <f>IF('Sample Submission Form'!A862="","",'Sample Submission Form'!A862)</f>
        <v/>
      </c>
      <c r="C880" s="101" t="str">
        <f>IF('Sample Submission Form'!I862="","",'Sample Submission Form'!I862)</f>
        <v/>
      </c>
    </row>
    <row r="881" spans="1:3" ht="18.45" x14ac:dyDescent="0.5">
      <c r="A881" s="113" t="str">
        <f>IF('Sample Submission Form'!A863="","",'Sample Submission Form'!A863)</f>
        <v/>
      </c>
      <c r="C881" s="101" t="str">
        <f>IF('Sample Submission Form'!I863="","",'Sample Submission Form'!I863)</f>
        <v/>
      </c>
    </row>
    <row r="882" spans="1:3" ht="18.45" x14ac:dyDescent="0.5">
      <c r="A882" s="113" t="str">
        <f>IF('Sample Submission Form'!A864="","",'Sample Submission Form'!A864)</f>
        <v/>
      </c>
      <c r="C882" s="101" t="str">
        <f>IF('Sample Submission Form'!I864="","",'Sample Submission Form'!I864)</f>
        <v/>
      </c>
    </row>
    <row r="883" spans="1:3" ht="18.45" x14ac:dyDescent="0.5">
      <c r="A883" s="113" t="str">
        <f>IF('Sample Submission Form'!A865="","",'Sample Submission Form'!A865)</f>
        <v/>
      </c>
      <c r="C883" s="101" t="str">
        <f>IF('Sample Submission Form'!I865="","",'Sample Submission Form'!I865)</f>
        <v/>
      </c>
    </row>
    <row r="884" spans="1:3" ht="18.45" x14ac:dyDescent="0.5">
      <c r="A884" s="113" t="str">
        <f>IF('Sample Submission Form'!A866="","",'Sample Submission Form'!A866)</f>
        <v/>
      </c>
      <c r="C884" s="101" t="str">
        <f>IF('Sample Submission Form'!I866="","",'Sample Submission Form'!I866)</f>
        <v/>
      </c>
    </row>
    <row r="885" spans="1:3" ht="18.45" x14ac:dyDescent="0.5">
      <c r="A885" s="113" t="str">
        <f>IF('Sample Submission Form'!A867="","",'Sample Submission Form'!A867)</f>
        <v/>
      </c>
      <c r="C885" s="101" t="str">
        <f>IF('Sample Submission Form'!I867="","",'Sample Submission Form'!I867)</f>
        <v/>
      </c>
    </row>
    <row r="886" spans="1:3" ht="18.45" x14ac:dyDescent="0.5">
      <c r="A886" s="113" t="str">
        <f>IF('Sample Submission Form'!A868="","",'Sample Submission Form'!A868)</f>
        <v/>
      </c>
      <c r="C886" s="101" t="str">
        <f>IF('Sample Submission Form'!I868="","",'Sample Submission Form'!I868)</f>
        <v/>
      </c>
    </row>
    <row r="887" spans="1:3" ht="18.45" x14ac:dyDescent="0.5">
      <c r="A887" s="113" t="str">
        <f>IF('Sample Submission Form'!A869="","",'Sample Submission Form'!A869)</f>
        <v/>
      </c>
      <c r="C887" s="101" t="str">
        <f>IF('Sample Submission Form'!I869="","",'Sample Submission Form'!I869)</f>
        <v/>
      </c>
    </row>
    <row r="888" spans="1:3" ht="18.45" x14ac:dyDescent="0.5">
      <c r="A888" s="113" t="str">
        <f>IF('Sample Submission Form'!A870="","",'Sample Submission Form'!A870)</f>
        <v/>
      </c>
      <c r="C888" s="101" t="str">
        <f>IF('Sample Submission Form'!I870="","",'Sample Submission Form'!I870)</f>
        <v/>
      </c>
    </row>
    <row r="889" spans="1:3" ht="18.45" x14ac:dyDescent="0.5">
      <c r="A889" s="113" t="str">
        <f>IF('Sample Submission Form'!A871="","",'Sample Submission Form'!A871)</f>
        <v/>
      </c>
      <c r="C889" s="101" t="str">
        <f>IF('Sample Submission Form'!I871="","",'Sample Submission Form'!I871)</f>
        <v/>
      </c>
    </row>
    <row r="890" spans="1:3" ht="18.45" x14ac:dyDescent="0.5">
      <c r="A890" s="113" t="str">
        <f>IF('Sample Submission Form'!A872="","",'Sample Submission Form'!A872)</f>
        <v/>
      </c>
      <c r="C890" s="101" t="str">
        <f>IF('Sample Submission Form'!I872="","",'Sample Submission Form'!I872)</f>
        <v/>
      </c>
    </row>
    <row r="891" spans="1:3" ht="18.45" x14ac:dyDescent="0.5">
      <c r="A891" s="113" t="str">
        <f>IF('Sample Submission Form'!A873="","",'Sample Submission Form'!A873)</f>
        <v/>
      </c>
      <c r="C891" s="101" t="str">
        <f>IF('Sample Submission Form'!I873="","",'Sample Submission Form'!I873)</f>
        <v/>
      </c>
    </row>
    <row r="892" spans="1:3" ht="18.45" x14ac:dyDescent="0.5">
      <c r="A892" s="113" t="str">
        <f>IF('Sample Submission Form'!A874="","",'Sample Submission Form'!A874)</f>
        <v/>
      </c>
      <c r="C892" s="101" t="str">
        <f>IF('Sample Submission Form'!I874="","",'Sample Submission Form'!I874)</f>
        <v/>
      </c>
    </row>
    <row r="893" spans="1:3" ht="18.45" x14ac:dyDescent="0.5">
      <c r="A893" s="113" t="str">
        <f>IF('Sample Submission Form'!A875="","",'Sample Submission Form'!A875)</f>
        <v/>
      </c>
      <c r="C893" s="101" t="str">
        <f>IF('Sample Submission Form'!I875="","",'Sample Submission Form'!I875)</f>
        <v/>
      </c>
    </row>
    <row r="894" spans="1:3" ht="18.45" x14ac:dyDescent="0.5">
      <c r="A894" s="113" t="str">
        <f>IF('Sample Submission Form'!A876="","",'Sample Submission Form'!A876)</f>
        <v/>
      </c>
      <c r="C894" s="101" t="str">
        <f>IF('Sample Submission Form'!I876="","",'Sample Submission Form'!I876)</f>
        <v/>
      </c>
    </row>
    <row r="895" spans="1:3" ht="18.45" x14ac:dyDescent="0.5">
      <c r="A895" s="113" t="str">
        <f>IF('Sample Submission Form'!A877="","",'Sample Submission Form'!A877)</f>
        <v/>
      </c>
      <c r="C895" s="101" t="str">
        <f>IF('Sample Submission Form'!I877="","",'Sample Submission Form'!I877)</f>
        <v/>
      </c>
    </row>
    <row r="896" spans="1:3" ht="18.45" x14ac:dyDescent="0.5">
      <c r="A896" s="113" t="str">
        <f>IF('Sample Submission Form'!A878="","",'Sample Submission Form'!A878)</f>
        <v/>
      </c>
      <c r="C896" s="101" t="str">
        <f>IF('Sample Submission Form'!I878="","",'Sample Submission Form'!I878)</f>
        <v/>
      </c>
    </row>
    <row r="897" spans="1:3" ht="18.45" x14ac:dyDescent="0.5">
      <c r="A897" s="113" t="str">
        <f>IF('Sample Submission Form'!A879="","",'Sample Submission Form'!A879)</f>
        <v/>
      </c>
      <c r="C897" s="101" t="str">
        <f>IF('Sample Submission Form'!I879="","",'Sample Submission Form'!I879)</f>
        <v/>
      </c>
    </row>
    <row r="898" spans="1:3" ht="18.45" x14ac:dyDescent="0.5">
      <c r="A898" s="113" t="str">
        <f>IF('Sample Submission Form'!A880="","",'Sample Submission Form'!A880)</f>
        <v/>
      </c>
      <c r="C898" s="101" t="str">
        <f>IF('Sample Submission Form'!I880="","",'Sample Submission Form'!I880)</f>
        <v/>
      </c>
    </row>
    <row r="899" spans="1:3" ht="18.45" x14ac:dyDescent="0.5">
      <c r="A899" s="113" t="str">
        <f>IF('Sample Submission Form'!A881="","",'Sample Submission Form'!A881)</f>
        <v/>
      </c>
      <c r="C899" s="101" t="str">
        <f>IF('Sample Submission Form'!I881="","",'Sample Submission Form'!I881)</f>
        <v/>
      </c>
    </row>
    <row r="900" spans="1:3" ht="18.45" x14ac:dyDescent="0.5">
      <c r="A900" s="113" t="str">
        <f>IF('Sample Submission Form'!A882="","",'Sample Submission Form'!A882)</f>
        <v/>
      </c>
      <c r="C900" s="101" t="str">
        <f>IF('Sample Submission Form'!I882="","",'Sample Submission Form'!I882)</f>
        <v/>
      </c>
    </row>
    <row r="901" spans="1:3" ht="18.45" x14ac:dyDescent="0.5">
      <c r="A901" s="113" t="str">
        <f>IF('Sample Submission Form'!A883="","",'Sample Submission Form'!A883)</f>
        <v/>
      </c>
      <c r="C901" s="101" t="str">
        <f>IF('Sample Submission Form'!I883="","",'Sample Submission Form'!I883)</f>
        <v/>
      </c>
    </row>
    <row r="902" spans="1:3" ht="18.45" x14ac:dyDescent="0.5">
      <c r="A902" s="113" t="str">
        <f>IF('Sample Submission Form'!A884="","",'Sample Submission Form'!A884)</f>
        <v/>
      </c>
      <c r="C902" s="101" t="str">
        <f>IF('Sample Submission Form'!I884="","",'Sample Submission Form'!I884)</f>
        <v/>
      </c>
    </row>
    <row r="903" spans="1:3" ht="18.45" x14ac:dyDescent="0.5">
      <c r="A903" s="113" t="str">
        <f>IF('Sample Submission Form'!A885="","",'Sample Submission Form'!A885)</f>
        <v/>
      </c>
      <c r="C903" s="101" t="str">
        <f>IF('Sample Submission Form'!I885="","",'Sample Submission Form'!I885)</f>
        <v/>
      </c>
    </row>
    <row r="904" spans="1:3" ht="18.45" x14ac:dyDescent="0.5">
      <c r="A904" s="113" t="str">
        <f>IF('Sample Submission Form'!A886="","",'Sample Submission Form'!A886)</f>
        <v/>
      </c>
      <c r="C904" s="101" t="str">
        <f>IF('Sample Submission Form'!I886="","",'Sample Submission Form'!I886)</f>
        <v/>
      </c>
    </row>
    <row r="905" spans="1:3" ht="18.45" x14ac:dyDescent="0.5">
      <c r="A905" s="113" t="str">
        <f>IF('Sample Submission Form'!A887="","",'Sample Submission Form'!A887)</f>
        <v/>
      </c>
      <c r="C905" s="101" t="str">
        <f>IF('Sample Submission Form'!I887="","",'Sample Submission Form'!I887)</f>
        <v/>
      </c>
    </row>
    <row r="906" spans="1:3" ht="18.45" x14ac:dyDescent="0.5">
      <c r="A906" s="113" t="str">
        <f>IF('Sample Submission Form'!A888="","",'Sample Submission Form'!A888)</f>
        <v/>
      </c>
      <c r="C906" s="101" t="str">
        <f>IF('Sample Submission Form'!I888="","",'Sample Submission Form'!I888)</f>
        <v/>
      </c>
    </row>
    <row r="907" spans="1:3" ht="18.45" x14ac:dyDescent="0.5">
      <c r="A907" s="113" t="str">
        <f>IF('Sample Submission Form'!A889="","",'Sample Submission Form'!A889)</f>
        <v/>
      </c>
      <c r="C907" s="101" t="str">
        <f>IF('Sample Submission Form'!I889="","",'Sample Submission Form'!I889)</f>
        <v/>
      </c>
    </row>
    <row r="908" spans="1:3" ht="18.45" x14ac:dyDescent="0.5">
      <c r="A908" s="113" t="str">
        <f>IF('Sample Submission Form'!A890="","",'Sample Submission Form'!A890)</f>
        <v/>
      </c>
      <c r="C908" s="101" t="str">
        <f>IF('Sample Submission Form'!I890="","",'Sample Submission Form'!I890)</f>
        <v/>
      </c>
    </row>
    <row r="909" spans="1:3" ht="18.45" x14ac:dyDescent="0.5">
      <c r="A909" s="113" t="str">
        <f>IF('Sample Submission Form'!A891="","",'Sample Submission Form'!A891)</f>
        <v/>
      </c>
      <c r="C909" s="101" t="str">
        <f>IF('Sample Submission Form'!I891="","",'Sample Submission Form'!I891)</f>
        <v/>
      </c>
    </row>
    <row r="910" spans="1:3" ht="18.45" x14ac:dyDescent="0.5">
      <c r="A910" s="113" t="str">
        <f>IF('Sample Submission Form'!A892="","",'Sample Submission Form'!A892)</f>
        <v/>
      </c>
      <c r="C910" s="101" t="str">
        <f>IF('Sample Submission Form'!I892="","",'Sample Submission Form'!I892)</f>
        <v/>
      </c>
    </row>
    <row r="911" spans="1:3" ht="18.45" x14ac:dyDescent="0.5">
      <c r="A911" s="113" t="str">
        <f>IF('Sample Submission Form'!A893="","",'Sample Submission Form'!A893)</f>
        <v/>
      </c>
      <c r="C911" s="101" t="str">
        <f>IF('Sample Submission Form'!I893="","",'Sample Submission Form'!I893)</f>
        <v/>
      </c>
    </row>
    <row r="912" spans="1:3" ht="18.45" x14ac:dyDescent="0.5">
      <c r="A912" s="113" t="str">
        <f>IF('Sample Submission Form'!A894="","",'Sample Submission Form'!A894)</f>
        <v/>
      </c>
      <c r="C912" s="101" t="str">
        <f>IF('Sample Submission Form'!I894="","",'Sample Submission Form'!I894)</f>
        <v/>
      </c>
    </row>
    <row r="913" spans="1:3" ht="18.45" x14ac:dyDescent="0.5">
      <c r="A913" s="113" t="str">
        <f>IF('Sample Submission Form'!A895="","",'Sample Submission Form'!A895)</f>
        <v/>
      </c>
      <c r="C913" s="101" t="str">
        <f>IF('Sample Submission Form'!I895="","",'Sample Submission Form'!I895)</f>
        <v/>
      </c>
    </row>
    <row r="914" spans="1:3" ht="18.45" x14ac:dyDescent="0.5">
      <c r="A914" s="113" t="str">
        <f>IF('Sample Submission Form'!A896="","",'Sample Submission Form'!A896)</f>
        <v/>
      </c>
      <c r="C914" s="101" t="str">
        <f>IF('Sample Submission Form'!I896="","",'Sample Submission Form'!I896)</f>
        <v/>
      </c>
    </row>
    <row r="915" spans="1:3" ht="18.45" x14ac:dyDescent="0.5">
      <c r="A915" s="113" t="str">
        <f>IF('Sample Submission Form'!A897="","",'Sample Submission Form'!A897)</f>
        <v/>
      </c>
      <c r="C915" s="101" t="str">
        <f>IF('Sample Submission Form'!I897="","",'Sample Submission Form'!I897)</f>
        <v/>
      </c>
    </row>
    <row r="916" spans="1:3" ht="18.45" x14ac:dyDescent="0.5">
      <c r="A916" s="113" t="str">
        <f>IF('Sample Submission Form'!A898="","",'Sample Submission Form'!A898)</f>
        <v/>
      </c>
      <c r="C916" s="101" t="str">
        <f>IF('Sample Submission Form'!I898="","",'Sample Submission Form'!I898)</f>
        <v/>
      </c>
    </row>
    <row r="917" spans="1:3" ht="18.45" x14ac:dyDescent="0.5">
      <c r="A917" s="113" t="str">
        <f>IF('Sample Submission Form'!A899="","",'Sample Submission Form'!A899)</f>
        <v/>
      </c>
      <c r="C917" s="101" t="str">
        <f>IF('Sample Submission Form'!I899="","",'Sample Submission Form'!I899)</f>
        <v/>
      </c>
    </row>
    <row r="918" spans="1:3" ht="18.45" x14ac:dyDescent="0.5">
      <c r="A918" s="113" t="str">
        <f>IF('Sample Submission Form'!A900="","",'Sample Submission Form'!A900)</f>
        <v/>
      </c>
      <c r="C918" s="101" t="str">
        <f>IF('Sample Submission Form'!I900="","",'Sample Submission Form'!I900)</f>
        <v/>
      </c>
    </row>
    <row r="919" spans="1:3" ht="18.45" x14ac:dyDescent="0.5">
      <c r="A919" s="113" t="str">
        <f>IF('Sample Submission Form'!A901="","",'Sample Submission Form'!A901)</f>
        <v/>
      </c>
      <c r="C919" s="101" t="str">
        <f>IF('Sample Submission Form'!I901="","",'Sample Submission Form'!I901)</f>
        <v/>
      </c>
    </row>
    <row r="920" spans="1:3" ht="18.45" x14ac:dyDescent="0.5">
      <c r="A920" s="113" t="str">
        <f>IF('Sample Submission Form'!A902="","",'Sample Submission Form'!A902)</f>
        <v/>
      </c>
      <c r="C920" s="101" t="str">
        <f>IF('Sample Submission Form'!I902="","",'Sample Submission Form'!I902)</f>
        <v/>
      </c>
    </row>
    <row r="921" spans="1:3" ht="18.45" x14ac:dyDescent="0.5">
      <c r="A921" s="113" t="str">
        <f>IF('Sample Submission Form'!A903="","",'Sample Submission Form'!A903)</f>
        <v/>
      </c>
      <c r="C921" s="101" t="str">
        <f>IF('Sample Submission Form'!I903="","",'Sample Submission Form'!I903)</f>
        <v/>
      </c>
    </row>
    <row r="922" spans="1:3" ht="18.45" x14ac:dyDescent="0.5">
      <c r="A922" s="113" t="str">
        <f>IF('Sample Submission Form'!A904="","",'Sample Submission Form'!A904)</f>
        <v/>
      </c>
      <c r="C922" s="101" t="str">
        <f>IF('Sample Submission Form'!I904="","",'Sample Submission Form'!I904)</f>
        <v/>
      </c>
    </row>
    <row r="923" spans="1:3" ht="18.45" x14ac:dyDescent="0.5">
      <c r="A923" s="113" t="str">
        <f>IF('Sample Submission Form'!A905="","",'Sample Submission Form'!A905)</f>
        <v/>
      </c>
      <c r="C923" s="101" t="str">
        <f>IF('Sample Submission Form'!I905="","",'Sample Submission Form'!I905)</f>
        <v/>
      </c>
    </row>
    <row r="924" spans="1:3" ht="18.45" x14ac:dyDescent="0.5">
      <c r="A924" s="113" t="str">
        <f>IF('Sample Submission Form'!A906="","",'Sample Submission Form'!A906)</f>
        <v/>
      </c>
      <c r="C924" s="101" t="str">
        <f>IF('Sample Submission Form'!I906="","",'Sample Submission Form'!I906)</f>
        <v/>
      </c>
    </row>
    <row r="925" spans="1:3" ht="18.45" x14ac:dyDescent="0.5">
      <c r="A925" s="113" t="str">
        <f>IF('Sample Submission Form'!A907="","",'Sample Submission Form'!A907)</f>
        <v/>
      </c>
      <c r="C925" s="101" t="str">
        <f>IF('Sample Submission Form'!I907="","",'Sample Submission Form'!I907)</f>
        <v/>
      </c>
    </row>
    <row r="926" spans="1:3" ht="18.45" x14ac:dyDescent="0.5">
      <c r="A926" s="113" t="str">
        <f>IF('Sample Submission Form'!A908="","",'Sample Submission Form'!A908)</f>
        <v/>
      </c>
      <c r="C926" s="101" t="str">
        <f>IF('Sample Submission Form'!I908="","",'Sample Submission Form'!I908)</f>
        <v/>
      </c>
    </row>
    <row r="927" spans="1:3" ht="18.45" x14ac:dyDescent="0.5">
      <c r="A927" s="113" t="str">
        <f>IF('Sample Submission Form'!A909="","",'Sample Submission Form'!A909)</f>
        <v/>
      </c>
      <c r="C927" s="101" t="str">
        <f>IF('Sample Submission Form'!I909="","",'Sample Submission Form'!I909)</f>
        <v/>
      </c>
    </row>
    <row r="928" spans="1:3" ht="18.45" x14ac:dyDescent="0.5">
      <c r="A928" s="113" t="str">
        <f>IF('Sample Submission Form'!A910="","",'Sample Submission Form'!A910)</f>
        <v/>
      </c>
      <c r="C928" s="101" t="str">
        <f>IF('Sample Submission Form'!I910="","",'Sample Submission Form'!I910)</f>
        <v/>
      </c>
    </row>
    <row r="929" spans="1:3" ht="18.45" x14ac:dyDescent="0.5">
      <c r="A929" s="113" t="str">
        <f>IF('Sample Submission Form'!A911="","",'Sample Submission Form'!A911)</f>
        <v/>
      </c>
      <c r="C929" s="101" t="str">
        <f>IF('Sample Submission Form'!I911="","",'Sample Submission Form'!I911)</f>
        <v/>
      </c>
    </row>
    <row r="930" spans="1:3" ht="18.45" x14ac:dyDescent="0.5">
      <c r="A930" s="113" t="str">
        <f>IF('Sample Submission Form'!A912="","",'Sample Submission Form'!A912)</f>
        <v/>
      </c>
      <c r="C930" s="101" t="str">
        <f>IF('Sample Submission Form'!I912="","",'Sample Submission Form'!I912)</f>
        <v/>
      </c>
    </row>
    <row r="931" spans="1:3" ht="18.45" x14ac:dyDescent="0.5">
      <c r="A931" s="113" t="str">
        <f>IF('Sample Submission Form'!A913="","",'Sample Submission Form'!A913)</f>
        <v/>
      </c>
      <c r="C931" s="101" t="str">
        <f>IF('Sample Submission Form'!I913="","",'Sample Submission Form'!I913)</f>
        <v/>
      </c>
    </row>
    <row r="932" spans="1:3" ht="18.45" x14ac:dyDescent="0.5">
      <c r="A932" s="113" t="str">
        <f>IF('Sample Submission Form'!A914="","",'Sample Submission Form'!A914)</f>
        <v/>
      </c>
      <c r="C932" s="101" t="str">
        <f>IF('Sample Submission Form'!I914="","",'Sample Submission Form'!I914)</f>
        <v/>
      </c>
    </row>
    <row r="933" spans="1:3" ht="18.45" x14ac:dyDescent="0.5">
      <c r="A933" s="113" t="str">
        <f>IF('Sample Submission Form'!A915="","",'Sample Submission Form'!A915)</f>
        <v/>
      </c>
      <c r="C933" s="101" t="str">
        <f>IF('Sample Submission Form'!I915="","",'Sample Submission Form'!I915)</f>
        <v/>
      </c>
    </row>
    <row r="934" spans="1:3" ht="18.45" x14ac:dyDescent="0.5">
      <c r="A934" s="113" t="str">
        <f>IF('Sample Submission Form'!A916="","",'Sample Submission Form'!A916)</f>
        <v/>
      </c>
      <c r="C934" s="101" t="str">
        <f>IF('Sample Submission Form'!I916="","",'Sample Submission Form'!I916)</f>
        <v/>
      </c>
    </row>
    <row r="935" spans="1:3" ht="18.45" x14ac:dyDescent="0.5">
      <c r="A935" s="113" t="str">
        <f>IF('Sample Submission Form'!A917="","",'Sample Submission Form'!A917)</f>
        <v/>
      </c>
      <c r="C935" s="101" t="str">
        <f>IF('Sample Submission Form'!I917="","",'Sample Submission Form'!I917)</f>
        <v/>
      </c>
    </row>
    <row r="936" spans="1:3" ht="18.45" x14ac:dyDescent="0.5">
      <c r="A936" s="113" t="str">
        <f>IF('Sample Submission Form'!A918="","",'Sample Submission Form'!A918)</f>
        <v/>
      </c>
      <c r="C936" s="101" t="str">
        <f>IF('Sample Submission Form'!I918="","",'Sample Submission Form'!I918)</f>
        <v/>
      </c>
    </row>
    <row r="937" spans="1:3" ht="18.45" x14ac:dyDescent="0.5">
      <c r="A937" s="113" t="str">
        <f>IF('Sample Submission Form'!A919="","",'Sample Submission Form'!A919)</f>
        <v/>
      </c>
      <c r="C937" s="101" t="str">
        <f>IF('Sample Submission Form'!I919="","",'Sample Submission Form'!I919)</f>
        <v/>
      </c>
    </row>
    <row r="938" spans="1:3" ht="18.45" x14ac:dyDescent="0.5">
      <c r="A938" s="113" t="str">
        <f>IF('Sample Submission Form'!A920="","",'Sample Submission Form'!A920)</f>
        <v/>
      </c>
      <c r="C938" s="101" t="str">
        <f>IF('Sample Submission Form'!I920="","",'Sample Submission Form'!I920)</f>
        <v/>
      </c>
    </row>
    <row r="939" spans="1:3" ht="18.45" x14ac:dyDescent="0.5">
      <c r="A939" s="113" t="str">
        <f>IF('Sample Submission Form'!A921="","",'Sample Submission Form'!A921)</f>
        <v/>
      </c>
      <c r="C939" s="101" t="str">
        <f>IF('Sample Submission Form'!I921="","",'Sample Submission Form'!I921)</f>
        <v/>
      </c>
    </row>
    <row r="940" spans="1:3" ht="18.45" x14ac:dyDescent="0.5">
      <c r="A940" s="113" t="str">
        <f>IF('Sample Submission Form'!A922="","",'Sample Submission Form'!A922)</f>
        <v/>
      </c>
      <c r="C940" s="101" t="str">
        <f>IF('Sample Submission Form'!I922="","",'Sample Submission Form'!I922)</f>
        <v/>
      </c>
    </row>
    <row r="941" spans="1:3" ht="18.45" x14ac:dyDescent="0.5">
      <c r="A941" s="113" t="str">
        <f>IF('Sample Submission Form'!A923="","",'Sample Submission Form'!A923)</f>
        <v/>
      </c>
      <c r="C941" s="101" t="str">
        <f>IF('Sample Submission Form'!I923="","",'Sample Submission Form'!I923)</f>
        <v/>
      </c>
    </row>
    <row r="942" spans="1:3" ht="18.45" x14ac:dyDescent="0.5">
      <c r="A942" s="113" t="str">
        <f>IF('Sample Submission Form'!A924="","",'Sample Submission Form'!A924)</f>
        <v/>
      </c>
      <c r="C942" s="101" t="str">
        <f>IF('Sample Submission Form'!I924="","",'Sample Submission Form'!I924)</f>
        <v/>
      </c>
    </row>
    <row r="943" spans="1:3" ht="18.45" x14ac:dyDescent="0.5">
      <c r="A943" s="113" t="str">
        <f>IF('Sample Submission Form'!A925="","",'Sample Submission Form'!A925)</f>
        <v/>
      </c>
      <c r="C943" s="101" t="str">
        <f>IF('Sample Submission Form'!I925="","",'Sample Submission Form'!I925)</f>
        <v/>
      </c>
    </row>
    <row r="944" spans="1:3" ht="18.45" x14ac:dyDescent="0.5">
      <c r="A944" s="113" t="str">
        <f>IF('Sample Submission Form'!A926="","",'Sample Submission Form'!A926)</f>
        <v/>
      </c>
      <c r="C944" s="101" t="str">
        <f>IF('Sample Submission Form'!I926="","",'Sample Submission Form'!I926)</f>
        <v/>
      </c>
    </row>
    <row r="945" spans="1:3" ht="18.45" x14ac:dyDescent="0.5">
      <c r="A945" s="113" t="str">
        <f>IF('Sample Submission Form'!A927="","",'Sample Submission Form'!A927)</f>
        <v/>
      </c>
      <c r="C945" s="101" t="str">
        <f>IF('Sample Submission Form'!I927="","",'Sample Submission Form'!I927)</f>
        <v/>
      </c>
    </row>
    <row r="946" spans="1:3" ht="18.45" x14ac:dyDescent="0.5">
      <c r="A946" s="113" t="str">
        <f>IF('Sample Submission Form'!A928="","",'Sample Submission Form'!A928)</f>
        <v/>
      </c>
      <c r="C946" s="101" t="str">
        <f>IF('Sample Submission Form'!I928="","",'Sample Submission Form'!I928)</f>
        <v/>
      </c>
    </row>
    <row r="947" spans="1:3" ht="18.45" x14ac:dyDescent="0.5">
      <c r="A947" s="113" t="str">
        <f>IF('Sample Submission Form'!A929="","",'Sample Submission Form'!A929)</f>
        <v/>
      </c>
      <c r="C947" s="101" t="str">
        <f>IF('Sample Submission Form'!I929="","",'Sample Submission Form'!I929)</f>
        <v/>
      </c>
    </row>
    <row r="948" spans="1:3" ht="18.45" x14ac:dyDescent="0.5">
      <c r="A948" s="113" t="str">
        <f>IF('Sample Submission Form'!A930="","",'Sample Submission Form'!A930)</f>
        <v/>
      </c>
      <c r="C948" s="101" t="str">
        <f>IF('Sample Submission Form'!I930="","",'Sample Submission Form'!I930)</f>
        <v/>
      </c>
    </row>
    <row r="949" spans="1:3" ht="18.45" x14ac:dyDescent="0.5">
      <c r="A949" s="113" t="str">
        <f>IF('Sample Submission Form'!A931="","",'Sample Submission Form'!A931)</f>
        <v/>
      </c>
      <c r="C949" s="101" t="str">
        <f>IF('Sample Submission Form'!I931="","",'Sample Submission Form'!I931)</f>
        <v/>
      </c>
    </row>
    <row r="950" spans="1:3" ht="18.45" x14ac:dyDescent="0.5">
      <c r="A950" s="113" t="str">
        <f>IF('Sample Submission Form'!A932="","",'Sample Submission Form'!A932)</f>
        <v/>
      </c>
      <c r="C950" s="101" t="str">
        <f>IF('Sample Submission Form'!I932="","",'Sample Submission Form'!I932)</f>
        <v/>
      </c>
    </row>
    <row r="951" spans="1:3" ht="18.45" x14ac:dyDescent="0.5">
      <c r="A951" s="113" t="str">
        <f>IF('Sample Submission Form'!A933="","",'Sample Submission Form'!A933)</f>
        <v/>
      </c>
      <c r="C951" s="101" t="str">
        <f>IF('Sample Submission Form'!I933="","",'Sample Submission Form'!I933)</f>
        <v/>
      </c>
    </row>
    <row r="952" spans="1:3" ht="18.45" x14ac:dyDescent="0.5">
      <c r="A952" s="113" t="str">
        <f>IF('Sample Submission Form'!A934="","",'Sample Submission Form'!A934)</f>
        <v/>
      </c>
      <c r="C952" s="101" t="str">
        <f>IF('Sample Submission Form'!I934="","",'Sample Submission Form'!I934)</f>
        <v/>
      </c>
    </row>
    <row r="953" spans="1:3" ht="18.45" x14ac:dyDescent="0.5">
      <c r="A953" s="113" t="str">
        <f>IF('Sample Submission Form'!A935="","",'Sample Submission Form'!A935)</f>
        <v/>
      </c>
      <c r="C953" s="101" t="str">
        <f>IF('Sample Submission Form'!I935="","",'Sample Submission Form'!I935)</f>
        <v/>
      </c>
    </row>
    <row r="954" spans="1:3" ht="18.45" x14ac:dyDescent="0.5">
      <c r="A954" s="113" t="str">
        <f>IF('Sample Submission Form'!A936="","",'Sample Submission Form'!A936)</f>
        <v/>
      </c>
      <c r="C954" s="101" t="str">
        <f>IF('Sample Submission Form'!I936="","",'Sample Submission Form'!I936)</f>
        <v/>
      </c>
    </row>
    <row r="955" spans="1:3" ht="18.45" x14ac:dyDescent="0.5">
      <c r="A955" s="113" t="str">
        <f>IF('Sample Submission Form'!A937="","",'Sample Submission Form'!A937)</f>
        <v/>
      </c>
      <c r="C955" s="101" t="str">
        <f>IF('Sample Submission Form'!I937="","",'Sample Submission Form'!I937)</f>
        <v/>
      </c>
    </row>
    <row r="956" spans="1:3" ht="18.45" x14ac:dyDescent="0.5">
      <c r="A956" s="113" t="str">
        <f>IF('Sample Submission Form'!A938="","",'Sample Submission Form'!A938)</f>
        <v/>
      </c>
      <c r="C956" s="101" t="str">
        <f>IF('Sample Submission Form'!I938="","",'Sample Submission Form'!I938)</f>
        <v/>
      </c>
    </row>
    <row r="957" spans="1:3" ht="18.45" x14ac:dyDescent="0.5">
      <c r="A957" s="113" t="str">
        <f>IF('Sample Submission Form'!A939="","",'Sample Submission Form'!A939)</f>
        <v/>
      </c>
      <c r="C957" s="101" t="str">
        <f>IF('Sample Submission Form'!I939="","",'Sample Submission Form'!I939)</f>
        <v/>
      </c>
    </row>
    <row r="958" spans="1:3" ht="18.45" x14ac:dyDescent="0.5">
      <c r="A958" s="113" t="str">
        <f>IF('Sample Submission Form'!A940="","",'Sample Submission Form'!A940)</f>
        <v/>
      </c>
      <c r="C958" s="101" t="str">
        <f>IF('Sample Submission Form'!I940="","",'Sample Submission Form'!I940)</f>
        <v/>
      </c>
    </row>
    <row r="959" spans="1:3" ht="18.45" x14ac:dyDescent="0.5">
      <c r="A959" s="113" t="str">
        <f>IF('Sample Submission Form'!A941="","",'Sample Submission Form'!A941)</f>
        <v/>
      </c>
      <c r="C959" s="101" t="str">
        <f>IF('Sample Submission Form'!I941="","",'Sample Submission Form'!I941)</f>
        <v/>
      </c>
    </row>
    <row r="960" spans="1:3" ht="18.45" x14ac:dyDescent="0.5">
      <c r="A960" s="113" t="str">
        <f>IF('Sample Submission Form'!A942="","",'Sample Submission Form'!A942)</f>
        <v/>
      </c>
      <c r="C960" s="101" t="str">
        <f>IF('Sample Submission Form'!I942="","",'Sample Submission Form'!I942)</f>
        <v/>
      </c>
    </row>
    <row r="961" spans="1:3" ht="18.45" x14ac:dyDescent="0.5">
      <c r="A961" s="113" t="str">
        <f>IF('Sample Submission Form'!A943="","",'Sample Submission Form'!A943)</f>
        <v/>
      </c>
      <c r="C961" s="101" t="str">
        <f>IF('Sample Submission Form'!I943="","",'Sample Submission Form'!I943)</f>
        <v/>
      </c>
    </row>
    <row r="962" spans="1:3" ht="18.45" x14ac:dyDescent="0.5">
      <c r="A962" s="113" t="str">
        <f>IF('Sample Submission Form'!A944="","",'Sample Submission Form'!A944)</f>
        <v/>
      </c>
      <c r="C962" s="101" t="str">
        <f>IF('Sample Submission Form'!I944="","",'Sample Submission Form'!I944)</f>
        <v/>
      </c>
    </row>
    <row r="963" spans="1:3" ht="18.45" x14ac:dyDescent="0.5">
      <c r="A963" s="113" t="str">
        <f>IF('Sample Submission Form'!A945="","",'Sample Submission Form'!A945)</f>
        <v/>
      </c>
      <c r="C963" s="101" t="str">
        <f>IF('Sample Submission Form'!I945="","",'Sample Submission Form'!I945)</f>
        <v/>
      </c>
    </row>
    <row r="964" spans="1:3" ht="18.45" x14ac:dyDescent="0.5">
      <c r="A964" s="113" t="str">
        <f>IF('Sample Submission Form'!A946="","",'Sample Submission Form'!A946)</f>
        <v/>
      </c>
      <c r="C964" s="101" t="str">
        <f>IF('Sample Submission Form'!I946="","",'Sample Submission Form'!I946)</f>
        <v/>
      </c>
    </row>
    <row r="965" spans="1:3" ht="18.45" x14ac:dyDescent="0.5">
      <c r="A965" s="113" t="str">
        <f>IF('Sample Submission Form'!A947="","",'Sample Submission Form'!A947)</f>
        <v/>
      </c>
      <c r="C965" s="101" t="str">
        <f>IF('Sample Submission Form'!I947="","",'Sample Submission Form'!I947)</f>
        <v/>
      </c>
    </row>
    <row r="966" spans="1:3" ht="18.45" x14ac:dyDescent="0.5">
      <c r="A966" s="113" t="str">
        <f>IF('Sample Submission Form'!A948="","",'Sample Submission Form'!A948)</f>
        <v/>
      </c>
      <c r="C966" s="101" t="str">
        <f>IF('Sample Submission Form'!I948="","",'Sample Submission Form'!I948)</f>
        <v/>
      </c>
    </row>
    <row r="967" spans="1:3" ht="18.45" x14ac:dyDescent="0.5">
      <c r="A967" s="113" t="str">
        <f>IF('Sample Submission Form'!A949="","",'Sample Submission Form'!A949)</f>
        <v/>
      </c>
      <c r="C967" s="101" t="str">
        <f>IF('Sample Submission Form'!I949="","",'Sample Submission Form'!I949)</f>
        <v/>
      </c>
    </row>
    <row r="968" spans="1:3" ht="18.45" x14ac:dyDescent="0.5">
      <c r="A968" s="113" t="str">
        <f>IF('Sample Submission Form'!A950="","",'Sample Submission Form'!A950)</f>
        <v/>
      </c>
      <c r="C968" s="101" t="str">
        <f>IF('Sample Submission Form'!I950="","",'Sample Submission Form'!I950)</f>
        <v/>
      </c>
    </row>
    <row r="969" spans="1:3" ht="18.45" x14ac:dyDescent="0.5">
      <c r="A969" s="113" t="str">
        <f>IF('Sample Submission Form'!A951="","",'Sample Submission Form'!A951)</f>
        <v/>
      </c>
      <c r="C969" s="101" t="str">
        <f>IF('Sample Submission Form'!I951="","",'Sample Submission Form'!I951)</f>
        <v/>
      </c>
    </row>
    <row r="970" spans="1:3" ht="18.45" x14ac:dyDescent="0.5">
      <c r="A970" s="113" t="str">
        <f>IF('Sample Submission Form'!A952="","",'Sample Submission Form'!A952)</f>
        <v/>
      </c>
      <c r="C970" s="101" t="str">
        <f>IF('Sample Submission Form'!I952="","",'Sample Submission Form'!I952)</f>
        <v/>
      </c>
    </row>
    <row r="971" spans="1:3" ht="18.45" x14ac:dyDescent="0.5">
      <c r="A971" s="113" t="str">
        <f>IF('Sample Submission Form'!A953="","",'Sample Submission Form'!A953)</f>
        <v/>
      </c>
      <c r="C971" s="101" t="str">
        <f>IF('Sample Submission Form'!I953="","",'Sample Submission Form'!I953)</f>
        <v/>
      </c>
    </row>
    <row r="972" spans="1:3" ht="18.45" x14ac:dyDescent="0.5">
      <c r="A972" s="113" t="str">
        <f>IF('Sample Submission Form'!A954="","",'Sample Submission Form'!A954)</f>
        <v/>
      </c>
      <c r="C972" s="101" t="str">
        <f>IF('Sample Submission Form'!I954="","",'Sample Submission Form'!I954)</f>
        <v/>
      </c>
    </row>
    <row r="973" spans="1:3" ht="18.45" x14ac:dyDescent="0.5">
      <c r="A973" s="113" t="str">
        <f>IF('Sample Submission Form'!A955="","",'Sample Submission Form'!A955)</f>
        <v/>
      </c>
      <c r="C973" s="101" t="str">
        <f>IF('Sample Submission Form'!I955="","",'Sample Submission Form'!I955)</f>
        <v/>
      </c>
    </row>
    <row r="974" spans="1:3" ht="18.45" x14ac:dyDescent="0.5">
      <c r="A974" s="113" t="str">
        <f>IF('Sample Submission Form'!A956="","",'Sample Submission Form'!A956)</f>
        <v/>
      </c>
      <c r="C974" s="101" t="str">
        <f>IF('Sample Submission Form'!I956="","",'Sample Submission Form'!I956)</f>
        <v/>
      </c>
    </row>
    <row r="975" spans="1:3" ht="18.45" x14ac:dyDescent="0.5">
      <c r="A975" s="113" t="str">
        <f>IF('Sample Submission Form'!A957="","",'Sample Submission Form'!A957)</f>
        <v/>
      </c>
      <c r="C975" s="101" t="str">
        <f>IF('Sample Submission Form'!I957="","",'Sample Submission Form'!I957)</f>
        <v/>
      </c>
    </row>
    <row r="976" spans="1:3" ht="18.45" x14ac:dyDescent="0.5">
      <c r="A976" s="113" t="str">
        <f>IF('Sample Submission Form'!A958="","",'Sample Submission Form'!A958)</f>
        <v/>
      </c>
      <c r="C976" s="101" t="str">
        <f>IF('Sample Submission Form'!I958="","",'Sample Submission Form'!I958)</f>
        <v/>
      </c>
    </row>
    <row r="977" spans="1:3" ht="18.45" x14ac:dyDescent="0.5">
      <c r="A977" s="113" t="str">
        <f>IF('Sample Submission Form'!A959="","",'Sample Submission Form'!A959)</f>
        <v/>
      </c>
      <c r="C977" s="101" t="str">
        <f>IF('Sample Submission Form'!I959="","",'Sample Submission Form'!I959)</f>
        <v/>
      </c>
    </row>
    <row r="978" spans="1:3" ht="18.45" x14ac:dyDescent="0.5">
      <c r="A978" s="113" t="str">
        <f>IF('Sample Submission Form'!A960="","",'Sample Submission Form'!A960)</f>
        <v/>
      </c>
      <c r="C978" s="101" t="str">
        <f>IF('Sample Submission Form'!I960="","",'Sample Submission Form'!I960)</f>
        <v/>
      </c>
    </row>
    <row r="979" spans="1:3" ht="18.45" x14ac:dyDescent="0.5">
      <c r="A979" s="113" t="str">
        <f>IF('Sample Submission Form'!A961="","",'Sample Submission Form'!A961)</f>
        <v/>
      </c>
      <c r="C979" s="101" t="str">
        <f>IF('Sample Submission Form'!I961="","",'Sample Submission Form'!I961)</f>
        <v/>
      </c>
    </row>
    <row r="980" spans="1:3" ht="18.45" x14ac:dyDescent="0.5">
      <c r="A980" s="113" t="str">
        <f>IF('Sample Submission Form'!A962="","",'Sample Submission Form'!A962)</f>
        <v/>
      </c>
      <c r="C980" s="101" t="str">
        <f>IF('Sample Submission Form'!I962="","",'Sample Submission Form'!I962)</f>
        <v/>
      </c>
    </row>
    <row r="981" spans="1:3" ht="18.45" x14ac:dyDescent="0.5">
      <c r="A981" s="113" t="str">
        <f>IF('Sample Submission Form'!A963="","",'Sample Submission Form'!A963)</f>
        <v/>
      </c>
      <c r="C981" s="101" t="str">
        <f>IF('Sample Submission Form'!I963="","",'Sample Submission Form'!I963)</f>
        <v/>
      </c>
    </row>
    <row r="982" spans="1:3" ht="18.45" x14ac:dyDescent="0.5">
      <c r="A982" s="113" t="str">
        <f>IF('Sample Submission Form'!A964="","",'Sample Submission Form'!A964)</f>
        <v/>
      </c>
      <c r="C982" s="101" t="str">
        <f>IF('Sample Submission Form'!I964="","",'Sample Submission Form'!I964)</f>
        <v/>
      </c>
    </row>
    <row r="983" spans="1:3" ht="18.45" x14ac:dyDescent="0.5">
      <c r="A983" s="113" t="str">
        <f>IF('Sample Submission Form'!A965="","",'Sample Submission Form'!A965)</f>
        <v/>
      </c>
      <c r="C983" s="101" t="str">
        <f>IF('Sample Submission Form'!I965="","",'Sample Submission Form'!I965)</f>
        <v/>
      </c>
    </row>
    <row r="984" spans="1:3" ht="18.45" x14ac:dyDescent="0.5">
      <c r="A984" s="113" t="str">
        <f>IF('Sample Submission Form'!A966="","",'Sample Submission Form'!A966)</f>
        <v/>
      </c>
      <c r="C984" s="101" t="str">
        <f>IF('Sample Submission Form'!I966="","",'Sample Submission Form'!I966)</f>
        <v/>
      </c>
    </row>
    <row r="985" spans="1:3" ht="18.45" x14ac:dyDescent="0.5">
      <c r="A985" s="113" t="str">
        <f>IF('Sample Submission Form'!A967="","",'Sample Submission Form'!A967)</f>
        <v/>
      </c>
      <c r="C985" s="101" t="str">
        <f>IF('Sample Submission Form'!I967="","",'Sample Submission Form'!I967)</f>
        <v/>
      </c>
    </row>
    <row r="986" spans="1:3" ht="18.45" x14ac:dyDescent="0.5">
      <c r="A986" s="113" t="str">
        <f>IF('Sample Submission Form'!A968="","",'Sample Submission Form'!A968)</f>
        <v/>
      </c>
      <c r="C986" s="101" t="str">
        <f>IF('Sample Submission Form'!I968="","",'Sample Submission Form'!I968)</f>
        <v/>
      </c>
    </row>
    <row r="987" spans="1:3" ht="18.45" x14ac:dyDescent="0.5">
      <c r="A987" s="113" t="str">
        <f>IF('Sample Submission Form'!A969="","",'Sample Submission Form'!A969)</f>
        <v/>
      </c>
      <c r="C987" s="101" t="str">
        <f>IF('Sample Submission Form'!I969="","",'Sample Submission Form'!I969)</f>
        <v/>
      </c>
    </row>
    <row r="988" spans="1:3" ht="18.45" x14ac:dyDescent="0.5">
      <c r="A988" s="113" t="str">
        <f>IF('Sample Submission Form'!A970="","",'Sample Submission Form'!A970)</f>
        <v/>
      </c>
      <c r="C988" s="101" t="str">
        <f>IF('Sample Submission Form'!I970="","",'Sample Submission Form'!I970)</f>
        <v/>
      </c>
    </row>
    <row r="989" spans="1:3" ht="18.45" x14ac:dyDescent="0.5">
      <c r="A989" s="113" t="str">
        <f>IF('Sample Submission Form'!A971="","",'Sample Submission Form'!A971)</f>
        <v/>
      </c>
      <c r="C989" s="101" t="str">
        <f>IF('Sample Submission Form'!I971="","",'Sample Submission Form'!I971)</f>
        <v/>
      </c>
    </row>
    <row r="990" spans="1:3" ht="18.45" x14ac:dyDescent="0.5">
      <c r="A990" s="113" t="str">
        <f>IF('Sample Submission Form'!A972="","",'Sample Submission Form'!A972)</f>
        <v/>
      </c>
      <c r="C990" s="101" t="str">
        <f>IF('Sample Submission Form'!I972="","",'Sample Submission Form'!I972)</f>
        <v/>
      </c>
    </row>
    <row r="991" spans="1:3" ht="18.45" x14ac:dyDescent="0.5">
      <c r="A991" s="113" t="str">
        <f>IF('Sample Submission Form'!A973="","",'Sample Submission Form'!A973)</f>
        <v/>
      </c>
      <c r="C991" s="101" t="str">
        <f>IF('Sample Submission Form'!I973="","",'Sample Submission Form'!I973)</f>
        <v/>
      </c>
    </row>
    <row r="992" spans="1:3" ht="18.45" x14ac:dyDescent="0.5">
      <c r="A992" s="113" t="str">
        <f>IF('Sample Submission Form'!A974="","",'Sample Submission Form'!A974)</f>
        <v/>
      </c>
      <c r="C992" s="101" t="str">
        <f>IF('Sample Submission Form'!I974="","",'Sample Submission Form'!I974)</f>
        <v/>
      </c>
    </row>
    <row r="993" spans="1:3" ht="18.45" x14ac:dyDescent="0.5">
      <c r="A993" s="113" t="str">
        <f>IF('Sample Submission Form'!A975="","",'Sample Submission Form'!A975)</f>
        <v/>
      </c>
      <c r="C993" s="101" t="str">
        <f>IF('Sample Submission Form'!I975="","",'Sample Submission Form'!I975)</f>
        <v/>
      </c>
    </row>
    <row r="994" spans="1:3" ht="18.45" x14ac:dyDescent="0.5">
      <c r="A994" s="113" t="str">
        <f>IF('Sample Submission Form'!A976="","",'Sample Submission Form'!A976)</f>
        <v/>
      </c>
      <c r="C994" s="101" t="str">
        <f>IF('Sample Submission Form'!I976="","",'Sample Submission Form'!I976)</f>
        <v/>
      </c>
    </row>
    <row r="995" spans="1:3" ht="18.45" x14ac:dyDescent="0.5">
      <c r="A995" s="113" t="str">
        <f>IF('Sample Submission Form'!A977="","",'Sample Submission Form'!A977)</f>
        <v/>
      </c>
      <c r="C995" s="101" t="str">
        <f>IF('Sample Submission Form'!I977="","",'Sample Submission Form'!I977)</f>
        <v/>
      </c>
    </row>
    <row r="996" spans="1:3" ht="18.45" x14ac:dyDescent="0.5">
      <c r="A996" s="113" t="str">
        <f>IF('Sample Submission Form'!A978="","",'Sample Submission Form'!A978)</f>
        <v/>
      </c>
      <c r="C996" s="101" t="str">
        <f>IF('Sample Submission Form'!I978="","",'Sample Submission Form'!I978)</f>
        <v/>
      </c>
    </row>
    <row r="997" spans="1:3" ht="18.45" x14ac:dyDescent="0.5">
      <c r="A997" s="113" t="str">
        <f>IF('Sample Submission Form'!A979="","",'Sample Submission Form'!A979)</f>
        <v/>
      </c>
      <c r="C997" s="101" t="str">
        <f>IF('Sample Submission Form'!I979="","",'Sample Submission Form'!I979)</f>
        <v/>
      </c>
    </row>
    <row r="998" spans="1:3" ht="18.45" x14ac:dyDescent="0.5">
      <c r="A998" s="113" t="str">
        <f>IF('Sample Submission Form'!A980="","",'Sample Submission Form'!A980)</f>
        <v/>
      </c>
      <c r="C998" s="101" t="str">
        <f>IF('Sample Submission Form'!I980="","",'Sample Submission Form'!I980)</f>
        <v/>
      </c>
    </row>
    <row r="999" spans="1:3" ht="18.45" x14ac:dyDescent="0.5">
      <c r="A999" s="113" t="str">
        <f>IF('Sample Submission Form'!A981="","",'Sample Submission Form'!A981)</f>
        <v/>
      </c>
      <c r="C999" s="101" t="str">
        <f>IF('Sample Submission Form'!I981="","",'Sample Submission Form'!I981)</f>
        <v/>
      </c>
    </row>
    <row r="1000" spans="1:3" ht="18.45" x14ac:dyDescent="0.5">
      <c r="A1000" s="113" t="str">
        <f>IF('Sample Submission Form'!A982="","",'Sample Submission Form'!A982)</f>
        <v/>
      </c>
      <c r="C1000" s="101" t="str">
        <f>IF('Sample Submission Form'!I982="","",'Sample Submission Form'!I982)</f>
        <v/>
      </c>
    </row>
    <row r="1001" spans="1:3" ht="18.45" x14ac:dyDescent="0.5">
      <c r="A1001" s="113" t="str">
        <f>IF('Sample Submission Form'!A983="","",'Sample Submission Form'!A983)</f>
        <v/>
      </c>
      <c r="C1001" s="101" t="str">
        <f>IF('Sample Submission Form'!I983="","",'Sample Submission Form'!I983)</f>
        <v/>
      </c>
    </row>
    <row r="1002" spans="1:3" ht="18.45" x14ac:dyDescent="0.5">
      <c r="A1002" s="113" t="str">
        <f>IF('Sample Submission Form'!A984="","",'Sample Submission Form'!A984)</f>
        <v/>
      </c>
      <c r="C1002" s="101" t="str">
        <f>IF('Sample Submission Form'!I984="","",'Sample Submission Form'!I984)</f>
        <v/>
      </c>
    </row>
    <row r="1003" spans="1:3" ht="18.45" x14ac:dyDescent="0.5">
      <c r="A1003" s="113" t="str">
        <f>IF('Sample Submission Form'!A985="","",'Sample Submission Form'!A985)</f>
        <v/>
      </c>
      <c r="C1003" s="101" t="str">
        <f>IF('Sample Submission Form'!I985="","",'Sample Submission Form'!I985)</f>
        <v/>
      </c>
    </row>
    <row r="1004" spans="1:3" ht="18.45" x14ac:dyDescent="0.5">
      <c r="A1004" s="113" t="str">
        <f>IF('Sample Submission Form'!A986="","",'Sample Submission Form'!A986)</f>
        <v/>
      </c>
      <c r="C1004" s="101" t="str">
        <f>IF('Sample Submission Form'!I986="","",'Sample Submission Form'!I986)</f>
        <v/>
      </c>
    </row>
    <row r="1005" spans="1:3" ht="18.45" x14ac:dyDescent="0.5">
      <c r="A1005" s="113" t="str">
        <f>IF('Sample Submission Form'!A987="","",'Sample Submission Form'!A987)</f>
        <v/>
      </c>
      <c r="C1005" s="101" t="str">
        <f>IF('Sample Submission Form'!I987="","",'Sample Submission Form'!I987)</f>
        <v/>
      </c>
    </row>
    <row r="1006" spans="1:3" ht="18.45" x14ac:dyDescent="0.5">
      <c r="A1006" s="113" t="str">
        <f>IF('Sample Submission Form'!A988="","",'Sample Submission Form'!A988)</f>
        <v/>
      </c>
      <c r="C1006" s="101" t="str">
        <f>IF('Sample Submission Form'!I988="","",'Sample Submission Form'!I988)</f>
        <v/>
      </c>
    </row>
    <row r="1007" spans="1:3" ht="18.45" x14ac:dyDescent="0.5">
      <c r="A1007" s="113" t="str">
        <f>IF('Sample Submission Form'!A989="","",'Sample Submission Form'!A989)</f>
        <v/>
      </c>
      <c r="C1007" s="101" t="str">
        <f>IF('Sample Submission Form'!I989="","",'Sample Submission Form'!I989)</f>
        <v/>
      </c>
    </row>
    <row r="1008" spans="1:3" ht="18.45" x14ac:dyDescent="0.5">
      <c r="A1008" s="113" t="str">
        <f>IF('Sample Submission Form'!A990="","",'Sample Submission Form'!A990)</f>
        <v/>
      </c>
      <c r="C1008" s="101" t="str">
        <f>IF('Sample Submission Form'!I990="","",'Sample Submission Form'!I990)</f>
        <v/>
      </c>
    </row>
    <row r="1009" spans="1:3" ht="18.45" x14ac:dyDescent="0.5">
      <c r="A1009" s="113" t="str">
        <f>IF('Sample Submission Form'!A991="","",'Sample Submission Form'!A991)</f>
        <v/>
      </c>
      <c r="C1009" s="101" t="str">
        <f>IF('Sample Submission Form'!I991="","",'Sample Submission Form'!I991)</f>
        <v/>
      </c>
    </row>
    <row r="1010" spans="1:3" ht="18.45" x14ac:dyDescent="0.5">
      <c r="A1010" s="113" t="str">
        <f>IF('Sample Submission Form'!A992="","",'Sample Submission Form'!A992)</f>
        <v/>
      </c>
      <c r="C1010" s="101" t="str">
        <f>IF('Sample Submission Form'!I992="","",'Sample Submission Form'!I992)</f>
        <v/>
      </c>
    </row>
    <row r="1011" spans="1:3" ht="18.45" x14ac:dyDescent="0.5">
      <c r="A1011" s="113" t="str">
        <f>IF('Sample Submission Form'!A993="","",'Sample Submission Form'!A993)</f>
        <v/>
      </c>
      <c r="C1011" s="101" t="str">
        <f>IF('Sample Submission Form'!I993="","",'Sample Submission Form'!I993)</f>
        <v/>
      </c>
    </row>
    <row r="1012" spans="1:3" ht="18.45" x14ac:dyDescent="0.5">
      <c r="A1012" s="113" t="str">
        <f>IF('Sample Submission Form'!A994="","",'Sample Submission Form'!A994)</f>
        <v/>
      </c>
      <c r="C1012" s="101" t="str">
        <f>IF('Sample Submission Form'!I994="","",'Sample Submission Form'!I994)</f>
        <v/>
      </c>
    </row>
    <row r="1013" spans="1:3" ht="18.45" x14ac:dyDescent="0.5">
      <c r="A1013" s="113" t="str">
        <f>IF('Sample Submission Form'!A995="","",'Sample Submission Form'!A995)</f>
        <v/>
      </c>
      <c r="C1013" s="101" t="str">
        <f>IF('Sample Submission Form'!I995="","",'Sample Submission Form'!I995)</f>
        <v/>
      </c>
    </row>
    <row r="1014" spans="1:3" ht="18.45" x14ac:dyDescent="0.5">
      <c r="A1014" s="113" t="str">
        <f>IF('Sample Submission Form'!A996="","",'Sample Submission Form'!A996)</f>
        <v/>
      </c>
      <c r="C1014" s="101" t="str">
        <f>IF('Sample Submission Form'!I996="","",'Sample Submission Form'!I996)</f>
        <v/>
      </c>
    </row>
    <row r="1015" spans="1:3" ht="18.45" x14ac:dyDescent="0.5">
      <c r="A1015" s="113" t="str">
        <f>IF('Sample Submission Form'!A997="","",'Sample Submission Form'!A997)</f>
        <v/>
      </c>
      <c r="C1015" s="101" t="str">
        <f>IF('Sample Submission Form'!I997="","",'Sample Submission Form'!I997)</f>
        <v/>
      </c>
    </row>
    <row r="1016" spans="1:3" ht="18.45" x14ac:dyDescent="0.5">
      <c r="A1016" s="113" t="str">
        <f>IF('Sample Submission Form'!A998="","",'Sample Submission Form'!A998)</f>
        <v/>
      </c>
      <c r="C1016" s="101" t="str">
        <f>IF('Sample Submission Form'!I998="","",'Sample Submission Form'!I998)</f>
        <v/>
      </c>
    </row>
    <row r="1017" spans="1:3" ht="18.45" x14ac:dyDescent="0.5">
      <c r="A1017" s="113" t="str">
        <f>IF('Sample Submission Form'!A999="","",'Sample Submission Form'!A999)</f>
        <v/>
      </c>
      <c r="C1017" s="101" t="str">
        <f>IF('Sample Submission Form'!I999="","",'Sample Submission Form'!I999)</f>
        <v/>
      </c>
    </row>
    <row r="1018" spans="1:3" ht="18.45" x14ac:dyDescent="0.5">
      <c r="A1018" s="113" t="str">
        <f>IF('Sample Submission Form'!A1000="","",'Sample Submission Form'!A1000)</f>
        <v/>
      </c>
      <c r="C1018" s="101" t="str">
        <f>IF('Sample Submission Form'!I1000="","",'Sample Submission Form'!I1000)</f>
        <v/>
      </c>
    </row>
    <row r="1019" spans="1:3" ht="18.45" x14ac:dyDescent="0.5">
      <c r="A1019" s="113" t="str">
        <f>IF('Sample Submission Form'!A1001="","",'Sample Submission Form'!A1001)</f>
        <v/>
      </c>
      <c r="C1019" s="101" t="str">
        <f>IF('Sample Submission Form'!I1001="","",'Sample Submission Form'!I1001)</f>
        <v/>
      </c>
    </row>
    <row r="1020" spans="1:3" ht="18.45" x14ac:dyDescent="0.5">
      <c r="A1020" s="113" t="str">
        <f>IF('Sample Submission Form'!A1002="","",'Sample Submission Form'!A1002)</f>
        <v/>
      </c>
      <c r="C1020" s="101" t="str">
        <f>IF('Sample Submission Form'!I1002="","",'Sample Submission Form'!I1002)</f>
        <v/>
      </c>
    </row>
    <row r="1021" spans="1:3" ht="18.45" x14ac:dyDescent="0.5">
      <c r="A1021" s="113" t="str">
        <f>IF('Sample Submission Form'!A1003="","",'Sample Submission Form'!A1003)</f>
        <v/>
      </c>
      <c r="C1021" s="101" t="str">
        <f>IF('Sample Submission Form'!I1003="","",'Sample Submission Form'!I1003)</f>
        <v/>
      </c>
    </row>
    <row r="1022" spans="1:3" ht="18.45" x14ac:dyDescent="0.5">
      <c r="A1022" s="113" t="str">
        <f>IF('Sample Submission Form'!A1004="","",'Sample Submission Form'!A1004)</f>
        <v/>
      </c>
      <c r="C1022" s="101" t="str">
        <f>IF('Sample Submission Form'!I1004="","",'Sample Submission Form'!I1004)</f>
        <v/>
      </c>
    </row>
    <row r="1023" spans="1:3" ht="18.45" x14ac:dyDescent="0.5">
      <c r="A1023" s="113" t="str">
        <f>IF('Sample Submission Form'!A1005="","",'Sample Submission Form'!A1005)</f>
        <v/>
      </c>
      <c r="C1023" s="101" t="str">
        <f>IF('Sample Submission Form'!I1005="","",'Sample Submission Form'!I1005)</f>
        <v/>
      </c>
    </row>
    <row r="1024" spans="1:3" ht="18.45" x14ac:dyDescent="0.5">
      <c r="A1024" s="113" t="str">
        <f>IF('Sample Submission Form'!A1006="","",'Sample Submission Form'!A1006)</f>
        <v/>
      </c>
      <c r="C1024" s="101" t="str">
        <f>IF('Sample Submission Form'!I1006="","",'Sample Submission Form'!I1006)</f>
        <v/>
      </c>
    </row>
    <row r="1025" spans="1:3" ht="18.45" x14ac:dyDescent="0.5">
      <c r="A1025" s="113" t="str">
        <f>IF('Sample Submission Form'!A1007="","",'Sample Submission Form'!A1007)</f>
        <v/>
      </c>
      <c r="C1025" s="101" t="str">
        <f>IF('Sample Submission Form'!I1007="","",'Sample Submission Form'!I1007)</f>
        <v/>
      </c>
    </row>
    <row r="1026" spans="1:3" ht="18.45" x14ac:dyDescent="0.5">
      <c r="A1026" s="113" t="str">
        <f>IF('Sample Submission Form'!A1008="","",'Sample Submission Form'!A1008)</f>
        <v/>
      </c>
      <c r="C1026" s="101" t="str">
        <f>IF('Sample Submission Form'!I1008="","",'Sample Submission Form'!I1008)</f>
        <v/>
      </c>
    </row>
    <row r="1027" spans="1:3" ht="18.45" x14ac:dyDescent="0.5">
      <c r="A1027" s="113" t="str">
        <f>IF('Sample Submission Form'!A1009="","",'Sample Submission Form'!A1009)</f>
        <v/>
      </c>
      <c r="C1027" s="101" t="str">
        <f>IF('Sample Submission Form'!I1009="","",'Sample Submission Form'!I1009)</f>
        <v/>
      </c>
    </row>
    <row r="1028" spans="1:3" ht="18.45" x14ac:dyDescent="0.5">
      <c r="A1028" s="113" t="str">
        <f>IF('Sample Submission Form'!A1010="","",'Sample Submission Form'!A1010)</f>
        <v/>
      </c>
      <c r="C1028" s="101" t="str">
        <f>IF('Sample Submission Form'!I1010="","",'Sample Submission Form'!I1010)</f>
        <v/>
      </c>
    </row>
    <row r="1029" spans="1:3" ht="18.45" x14ac:dyDescent="0.5">
      <c r="A1029" s="113" t="str">
        <f>IF('Sample Submission Form'!A1011="","",'Sample Submission Form'!A1011)</f>
        <v/>
      </c>
      <c r="C1029" s="101" t="str">
        <f>IF('Sample Submission Form'!I1011="","",'Sample Submission Form'!I1011)</f>
        <v/>
      </c>
    </row>
    <row r="1030" spans="1:3" ht="18.45" x14ac:dyDescent="0.5">
      <c r="A1030" s="113" t="str">
        <f>IF('Sample Submission Form'!A1012="","",'Sample Submission Form'!A1012)</f>
        <v/>
      </c>
      <c r="C1030" s="101" t="str">
        <f>IF('Sample Submission Form'!I1012="","",'Sample Submission Form'!I1012)</f>
        <v/>
      </c>
    </row>
    <row r="1031" spans="1:3" ht="18.45" x14ac:dyDescent="0.5">
      <c r="A1031" s="113" t="str">
        <f>IF('Sample Submission Form'!A1013="","",'Sample Submission Form'!A1013)</f>
        <v/>
      </c>
      <c r="C1031" s="101" t="str">
        <f>IF('Sample Submission Form'!I1013="","",'Sample Submission Form'!I1013)</f>
        <v/>
      </c>
    </row>
    <row r="1032" spans="1:3" ht="18.45" x14ac:dyDescent="0.5">
      <c r="A1032" s="113" t="str">
        <f>IF('Sample Submission Form'!A1014="","",'Sample Submission Form'!A1014)</f>
        <v/>
      </c>
      <c r="C1032" s="101" t="str">
        <f>IF('Sample Submission Form'!I1014="","",'Sample Submission Form'!I1014)</f>
        <v/>
      </c>
    </row>
    <row r="1033" spans="1:3" ht="18.45" x14ac:dyDescent="0.5">
      <c r="A1033" s="113" t="str">
        <f>IF('Sample Submission Form'!A1015="","",'Sample Submission Form'!A1015)</f>
        <v/>
      </c>
      <c r="C1033" s="101" t="str">
        <f>IF('Sample Submission Form'!I1015="","",'Sample Submission Form'!I1015)</f>
        <v/>
      </c>
    </row>
    <row r="1034" spans="1:3" ht="18.45" x14ac:dyDescent="0.5">
      <c r="A1034" s="113" t="str">
        <f>IF('Sample Submission Form'!A1016="","",'Sample Submission Form'!A1016)</f>
        <v/>
      </c>
      <c r="C1034" s="101" t="str">
        <f>IF('Sample Submission Form'!I1016="","",'Sample Submission Form'!I1016)</f>
        <v/>
      </c>
    </row>
    <row r="1035" spans="1:3" ht="18.45" x14ac:dyDescent="0.5">
      <c r="A1035" s="113" t="str">
        <f>IF('Sample Submission Form'!A1017="","",'Sample Submission Form'!A1017)</f>
        <v/>
      </c>
      <c r="C1035" s="101" t="str">
        <f>IF('Sample Submission Form'!I1017="","",'Sample Submission Form'!I1017)</f>
        <v/>
      </c>
    </row>
    <row r="1036" spans="1:3" x14ac:dyDescent="0.3">
      <c r="A1036" s="113" t="str">
        <f>IF('Sample Submission Form'!A1018="","",'Sample Submission Form'!A1018)</f>
        <v/>
      </c>
    </row>
    <row r="1037" spans="1:3" x14ac:dyDescent="0.3">
      <c r="A1037" s="113" t="str">
        <f>IF('Sample Submission Form'!A1019="","",'Sample Submission Form'!A1019)</f>
        <v/>
      </c>
    </row>
    <row r="1038" spans="1:3" x14ac:dyDescent="0.3">
      <c r="A1038" s="113" t="str">
        <f>IF('Sample Submission Form'!A1020="","",'Sample Submission Form'!A1020)</f>
        <v/>
      </c>
    </row>
    <row r="1039" spans="1:3" x14ac:dyDescent="0.3">
      <c r="A1039" s="113" t="str">
        <f>IF('Sample Submission Form'!A1021="","",'Sample Submission Form'!A1021)</f>
        <v/>
      </c>
    </row>
    <row r="1040" spans="1:3" x14ac:dyDescent="0.3">
      <c r="A1040" s="113" t="str">
        <f>IF('Sample Submission Form'!A1022="","",'Sample Submission Form'!A1022)</f>
        <v/>
      </c>
    </row>
    <row r="1041" spans="1:1" x14ac:dyDescent="0.3">
      <c r="A1041" s="113" t="str">
        <f>IF('Sample Submission Form'!A1023="","",'Sample Submission Form'!A1023)</f>
        <v/>
      </c>
    </row>
    <row r="1042" spans="1:1" x14ac:dyDescent="0.3">
      <c r="A1042" s="113" t="str">
        <f>IF('Sample Submission Form'!A1024="","",'Sample Submission Form'!A1024)</f>
        <v/>
      </c>
    </row>
    <row r="1043" spans="1:1" x14ac:dyDescent="0.3">
      <c r="A1043" s="113" t="str">
        <f>IF('Sample Submission Form'!A1025="","",'Sample Submission Form'!A1025)</f>
        <v/>
      </c>
    </row>
    <row r="1044" spans="1:1" x14ac:dyDescent="0.3">
      <c r="A1044" s="113" t="str">
        <f>IF('Sample Submission Form'!A1026="","",'Sample Submission Form'!A1026)</f>
        <v/>
      </c>
    </row>
    <row r="1045" spans="1:1" x14ac:dyDescent="0.3">
      <c r="A1045" s="113" t="str">
        <f>IF('Sample Submission Form'!A1027="","",'Sample Submission Form'!A1027)</f>
        <v/>
      </c>
    </row>
    <row r="1046" spans="1:1" x14ac:dyDescent="0.3">
      <c r="A1046" s="113" t="str">
        <f>IF('Sample Submission Form'!A1028="","",'Sample Submission Form'!A1028)</f>
        <v/>
      </c>
    </row>
    <row r="1047" spans="1:1" x14ac:dyDescent="0.3">
      <c r="A1047" s="113" t="str">
        <f>IF('Sample Submission Form'!A1029="","",'Sample Submission Form'!A1029)</f>
        <v/>
      </c>
    </row>
    <row r="1048" spans="1:1" x14ac:dyDescent="0.3">
      <c r="A1048" s="113" t="str">
        <f>IF('Sample Submission Form'!A1030="","",'Sample Submission Form'!A1030)</f>
        <v/>
      </c>
    </row>
    <row r="1049" spans="1:1" x14ac:dyDescent="0.3">
      <c r="A1049" s="113" t="str">
        <f>IF('Sample Submission Form'!A1031="","",'Sample Submission Form'!A1031)</f>
        <v/>
      </c>
    </row>
    <row r="1050" spans="1:1" x14ac:dyDescent="0.3">
      <c r="A1050" s="113" t="str">
        <f>IF('Sample Submission Form'!A1032="","",'Sample Submission Form'!A1032)</f>
        <v/>
      </c>
    </row>
    <row r="1051" spans="1:1" x14ac:dyDescent="0.3">
      <c r="A1051" s="113" t="str">
        <f>IF('Sample Submission Form'!A1033="","",'Sample Submission Form'!A1033)</f>
        <v/>
      </c>
    </row>
    <row r="1052" spans="1:1" x14ac:dyDescent="0.3">
      <c r="A1052" s="113" t="str">
        <f>IF('Sample Submission Form'!A1034="","",'Sample Submission Form'!A1034)</f>
        <v/>
      </c>
    </row>
    <row r="1053" spans="1:1" x14ac:dyDescent="0.3">
      <c r="A1053" s="113" t="str">
        <f>IF('Sample Submission Form'!A1035="","",'Sample Submission Form'!A1035)</f>
        <v/>
      </c>
    </row>
    <row r="1054" spans="1:1" x14ac:dyDescent="0.3">
      <c r="A1054" s="113" t="str">
        <f>IF('Sample Submission Form'!A1036="","",'Sample Submission Form'!A1036)</f>
        <v/>
      </c>
    </row>
    <row r="1055" spans="1:1" x14ac:dyDescent="0.3">
      <c r="A1055" s="113" t="str">
        <f>IF('Sample Submission Form'!A1037="","",'Sample Submission Form'!A1037)</f>
        <v/>
      </c>
    </row>
    <row r="1056" spans="1:1" x14ac:dyDescent="0.3">
      <c r="A1056" s="113" t="str">
        <f>IF('Sample Submission Form'!A1038="","",'Sample Submission Form'!A1038)</f>
        <v/>
      </c>
    </row>
    <row r="1057" spans="1:1" x14ac:dyDescent="0.3">
      <c r="A1057" s="113" t="str">
        <f>IF('Sample Submission Form'!A1039="","",'Sample Submission Form'!A1039)</f>
        <v/>
      </c>
    </row>
    <row r="1058" spans="1:1" x14ac:dyDescent="0.3">
      <c r="A1058" s="113" t="str">
        <f>IF('Sample Submission Form'!A1040="","",'Sample Submission Form'!A1040)</f>
        <v/>
      </c>
    </row>
    <row r="1059" spans="1:1" x14ac:dyDescent="0.3">
      <c r="A1059" s="113" t="str">
        <f>IF('Sample Submission Form'!A1041="","",'Sample Submission Form'!A1041)</f>
        <v/>
      </c>
    </row>
    <row r="1060" spans="1:1" x14ac:dyDescent="0.3">
      <c r="A1060" s="113" t="str">
        <f>IF('Sample Submission Form'!A1042="","",'Sample Submission Form'!A1042)</f>
        <v/>
      </c>
    </row>
    <row r="1061" spans="1:1" x14ac:dyDescent="0.3">
      <c r="A1061" s="113" t="str">
        <f>IF('Sample Submission Form'!A1043="","",'Sample Submission Form'!A1043)</f>
        <v/>
      </c>
    </row>
    <row r="1062" spans="1:1" x14ac:dyDescent="0.3">
      <c r="A1062" s="113" t="str">
        <f>IF('Sample Submission Form'!A1044="","",'Sample Submission Form'!A1044)</f>
        <v/>
      </c>
    </row>
    <row r="1063" spans="1:1" x14ac:dyDescent="0.3">
      <c r="A1063" s="113" t="str">
        <f>IF('Sample Submission Form'!A1045="","",'Sample Submission Form'!A1045)</f>
        <v/>
      </c>
    </row>
  </sheetData>
  <sheetProtection selectLockedCells="1" selectUnlockedCells="1"/>
  <mergeCells count="1">
    <mergeCell ref="A2:B2"/>
  </mergeCells>
  <hyperlinks>
    <hyperlink ref="B15" r:id="rId1" xr:uid="{AE2CCF73-E572-3049-82D3-D3AAC3DCFB2C}"/>
  </hyperlinks>
  <pageMargins left="0.7" right="0.7" top="0.75" bottom="0.75" header="0.3" footer="0.3"/>
  <pageSetup paperSize="9" scale="38" fitToHeight="0"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2807A-2ECD-404E-B6A8-5B9382CD6F7B}">
  <dimension ref="B1:F105"/>
  <sheetViews>
    <sheetView workbookViewId="0">
      <selection activeCell="A3" sqref="A3:XFD3"/>
    </sheetView>
  </sheetViews>
  <sheetFormatPr defaultColWidth="8.84375" defaultRowHeight="12.45" x14ac:dyDescent="0.3"/>
  <cols>
    <col min="1" max="1" width="5.3046875" customWidth="1"/>
    <col min="2" max="2" width="17.84375" customWidth="1"/>
    <col min="3" max="3" width="15.3046875" customWidth="1"/>
    <col min="4" max="4" width="40.15234375" customWidth="1"/>
    <col min="5" max="5" width="13.15234375" customWidth="1"/>
  </cols>
  <sheetData>
    <row r="1" spans="2:6" x14ac:dyDescent="0.3">
      <c r="B1" s="185" t="s">
        <v>5385</v>
      </c>
      <c r="C1" s="185"/>
      <c r="D1" s="185"/>
      <c r="E1" s="185"/>
      <c r="F1" s="185"/>
    </row>
    <row r="2" spans="2:6" x14ac:dyDescent="0.3">
      <c r="C2" t="s">
        <v>5282</v>
      </c>
    </row>
    <row r="3" spans="2:6" x14ac:dyDescent="0.3">
      <c r="C3" t="s">
        <v>5103</v>
      </c>
    </row>
    <row r="4" spans="2:6" x14ac:dyDescent="0.3">
      <c r="C4" t="s">
        <v>5283</v>
      </c>
      <c r="D4" s="118"/>
    </row>
    <row r="5" spans="2:6" x14ac:dyDescent="0.3">
      <c r="C5" t="s">
        <v>5284</v>
      </c>
    </row>
    <row r="7" spans="2:6" ht="14.6" x14ac:dyDescent="0.3">
      <c r="B7" s="123" t="s">
        <v>5387</v>
      </c>
      <c r="C7" s="123" t="s">
        <v>5283</v>
      </c>
      <c r="D7" s="123" t="s">
        <v>5286</v>
      </c>
      <c r="E7" s="123" t="s">
        <v>5287</v>
      </c>
      <c r="F7" s="123" t="s">
        <v>5386</v>
      </c>
    </row>
    <row r="8" spans="2:6" x14ac:dyDescent="0.3">
      <c r="B8" s="119" t="s">
        <v>5289</v>
      </c>
      <c r="C8" s="120"/>
      <c r="D8" s="121"/>
      <c r="E8" s="121"/>
      <c r="F8" s="121"/>
    </row>
    <row r="9" spans="2:6" x14ac:dyDescent="0.3">
      <c r="B9" s="119" t="s">
        <v>5290</v>
      </c>
      <c r="C9" s="120"/>
      <c r="E9" s="121"/>
      <c r="F9" s="121"/>
    </row>
    <row r="10" spans="2:6" x14ac:dyDescent="0.3">
      <c r="B10" s="119" t="s">
        <v>5291</v>
      </c>
      <c r="C10" s="120"/>
      <c r="D10" s="121"/>
      <c r="E10" s="121"/>
      <c r="F10" s="121"/>
    </row>
    <row r="11" spans="2:6" x14ac:dyDescent="0.3">
      <c r="B11" s="119" t="s">
        <v>5292</v>
      </c>
      <c r="C11" s="120"/>
      <c r="D11" s="121"/>
      <c r="E11" s="121"/>
      <c r="F11" s="121"/>
    </row>
    <row r="12" spans="2:6" x14ac:dyDescent="0.3">
      <c r="B12" s="119" t="s">
        <v>5293</v>
      </c>
      <c r="C12" s="120"/>
      <c r="D12" s="121"/>
      <c r="E12" s="121"/>
      <c r="F12" s="121"/>
    </row>
    <row r="13" spans="2:6" x14ac:dyDescent="0.3">
      <c r="B13" s="119" t="s">
        <v>5294</v>
      </c>
      <c r="C13" s="120"/>
      <c r="D13" s="121"/>
      <c r="E13" s="121"/>
      <c r="F13" s="121"/>
    </row>
    <row r="14" spans="2:6" x14ac:dyDescent="0.3">
      <c r="B14" s="119" t="s">
        <v>5295</v>
      </c>
      <c r="C14" s="120"/>
      <c r="D14" s="121"/>
      <c r="E14" s="121"/>
      <c r="F14" s="121"/>
    </row>
    <row r="15" spans="2:6" x14ac:dyDescent="0.3">
      <c r="B15" s="119" t="s">
        <v>5296</v>
      </c>
      <c r="C15" s="120"/>
      <c r="D15" s="121"/>
      <c r="E15" s="121"/>
      <c r="F15" s="121"/>
    </row>
    <row r="16" spans="2:6" x14ac:dyDescent="0.3">
      <c r="B16" s="119" t="s">
        <v>5297</v>
      </c>
      <c r="C16" s="120"/>
      <c r="D16" s="121"/>
      <c r="E16" s="121"/>
      <c r="F16" s="121"/>
    </row>
    <row r="17" spans="2:6" x14ac:dyDescent="0.3">
      <c r="B17" s="119" t="s">
        <v>5298</v>
      </c>
      <c r="C17" s="120"/>
      <c r="D17" s="121"/>
      <c r="E17" s="121"/>
      <c r="F17" s="121"/>
    </row>
    <row r="18" spans="2:6" x14ac:dyDescent="0.3">
      <c r="B18" s="119" t="s">
        <v>5299</v>
      </c>
      <c r="C18" s="120"/>
      <c r="D18" s="121"/>
      <c r="E18" s="121"/>
      <c r="F18" s="121"/>
    </row>
    <row r="19" spans="2:6" x14ac:dyDescent="0.3">
      <c r="B19" s="119" t="s">
        <v>5300</v>
      </c>
      <c r="C19" s="120"/>
      <c r="D19" s="121"/>
      <c r="E19" s="121"/>
      <c r="F19" s="121"/>
    </row>
    <row r="20" spans="2:6" x14ac:dyDescent="0.3">
      <c r="B20" s="119" t="s">
        <v>5301</v>
      </c>
      <c r="C20" s="120"/>
      <c r="D20" s="121"/>
      <c r="E20" s="121"/>
      <c r="F20" s="121"/>
    </row>
    <row r="21" spans="2:6" x14ac:dyDescent="0.3">
      <c r="B21" s="119" t="s">
        <v>5302</v>
      </c>
      <c r="C21" s="120"/>
      <c r="D21" s="121"/>
      <c r="E21" s="121"/>
      <c r="F21" s="121"/>
    </row>
    <row r="22" spans="2:6" x14ac:dyDescent="0.3">
      <c r="B22" s="119" t="s">
        <v>5303</v>
      </c>
      <c r="C22" s="120"/>
      <c r="D22" s="121"/>
      <c r="E22" s="121"/>
      <c r="F22" s="121"/>
    </row>
    <row r="23" spans="2:6" x14ac:dyDescent="0.3">
      <c r="B23" s="119" t="s">
        <v>5304</v>
      </c>
      <c r="C23" s="120"/>
      <c r="D23" s="121"/>
      <c r="E23" s="121"/>
      <c r="F23" s="121"/>
    </row>
    <row r="24" spans="2:6" x14ac:dyDescent="0.3">
      <c r="B24" s="119" t="s">
        <v>5305</v>
      </c>
      <c r="C24" s="120"/>
      <c r="D24" s="121"/>
      <c r="E24" s="121"/>
      <c r="F24" s="121"/>
    </row>
    <row r="25" spans="2:6" x14ac:dyDescent="0.3">
      <c r="B25" s="119" t="s">
        <v>5306</v>
      </c>
      <c r="C25" s="120"/>
      <c r="D25" s="121"/>
      <c r="E25" s="121"/>
      <c r="F25" s="121"/>
    </row>
    <row r="26" spans="2:6" x14ac:dyDescent="0.3">
      <c r="B26" s="119" t="s">
        <v>5307</v>
      </c>
      <c r="C26" s="120"/>
      <c r="D26" s="121"/>
      <c r="E26" s="121"/>
      <c r="F26" s="121"/>
    </row>
    <row r="27" spans="2:6" x14ac:dyDescent="0.3">
      <c r="B27" s="119" t="s">
        <v>5308</v>
      </c>
      <c r="C27" s="120"/>
      <c r="D27" s="121"/>
      <c r="E27" s="121"/>
      <c r="F27" s="121"/>
    </row>
    <row r="28" spans="2:6" x14ac:dyDescent="0.3">
      <c r="B28" s="119" t="s">
        <v>5309</v>
      </c>
      <c r="C28" s="120"/>
      <c r="D28" s="121"/>
      <c r="E28" s="121"/>
      <c r="F28" s="121"/>
    </row>
    <row r="29" spans="2:6" x14ac:dyDescent="0.3">
      <c r="B29" s="119" t="s">
        <v>5310</v>
      </c>
      <c r="C29" s="120"/>
      <c r="D29" s="121"/>
      <c r="E29" s="121"/>
      <c r="F29" s="121"/>
    </row>
    <row r="30" spans="2:6" x14ac:dyDescent="0.3">
      <c r="B30" s="119" t="s">
        <v>5311</v>
      </c>
      <c r="C30" s="120"/>
      <c r="D30" s="121"/>
      <c r="E30" s="121"/>
      <c r="F30" s="121"/>
    </row>
    <row r="31" spans="2:6" x14ac:dyDescent="0.3">
      <c r="B31" s="119" t="s">
        <v>5312</v>
      </c>
      <c r="C31" s="120"/>
      <c r="D31" s="121"/>
      <c r="E31" s="121"/>
      <c r="F31" s="121"/>
    </row>
    <row r="32" spans="2:6" x14ac:dyDescent="0.3">
      <c r="B32" s="119" t="s">
        <v>5313</v>
      </c>
      <c r="C32" s="120"/>
      <c r="D32" s="121"/>
      <c r="E32" s="121"/>
      <c r="F32" s="121"/>
    </row>
    <row r="33" spans="2:6" x14ac:dyDescent="0.3">
      <c r="B33" s="119" t="s">
        <v>5314</v>
      </c>
      <c r="C33" s="120"/>
      <c r="D33" s="121"/>
      <c r="E33" s="121"/>
      <c r="F33" s="121"/>
    </row>
    <row r="34" spans="2:6" x14ac:dyDescent="0.3">
      <c r="B34" s="119" t="s">
        <v>5315</v>
      </c>
      <c r="C34" s="120"/>
      <c r="D34" s="121"/>
      <c r="E34" s="121"/>
      <c r="F34" s="121"/>
    </row>
    <row r="35" spans="2:6" x14ac:dyDescent="0.3">
      <c r="B35" s="119" t="s">
        <v>5316</v>
      </c>
      <c r="C35" s="120"/>
      <c r="D35" s="121"/>
      <c r="E35" s="121"/>
      <c r="F35" s="121"/>
    </row>
    <row r="36" spans="2:6" x14ac:dyDescent="0.3">
      <c r="B36" s="119" t="s">
        <v>5317</v>
      </c>
      <c r="C36" s="120"/>
      <c r="D36" s="121"/>
      <c r="E36" s="121"/>
      <c r="F36" s="121"/>
    </row>
    <row r="37" spans="2:6" x14ac:dyDescent="0.3">
      <c r="B37" s="119" t="s">
        <v>5318</v>
      </c>
      <c r="C37" s="120"/>
      <c r="D37" s="121"/>
      <c r="E37" s="121"/>
      <c r="F37" s="121"/>
    </row>
    <row r="38" spans="2:6" x14ac:dyDescent="0.3">
      <c r="B38" s="119" t="s">
        <v>5319</v>
      </c>
      <c r="C38" s="120"/>
      <c r="D38" s="121"/>
      <c r="E38" s="121"/>
      <c r="F38" s="121"/>
    </row>
    <row r="39" spans="2:6" x14ac:dyDescent="0.3">
      <c r="B39" s="119" t="s">
        <v>5320</v>
      </c>
      <c r="C39" s="120"/>
      <c r="D39" s="121"/>
      <c r="E39" s="121"/>
      <c r="F39" s="121"/>
    </row>
    <row r="40" spans="2:6" x14ac:dyDescent="0.3">
      <c r="B40" s="119" t="s">
        <v>5321</v>
      </c>
      <c r="C40" s="120"/>
      <c r="D40" s="121"/>
      <c r="E40" s="121"/>
      <c r="F40" s="121"/>
    </row>
    <row r="41" spans="2:6" x14ac:dyDescent="0.3">
      <c r="B41" s="119" t="s">
        <v>5322</v>
      </c>
      <c r="C41" s="120"/>
      <c r="D41" s="121"/>
      <c r="E41" s="121"/>
      <c r="F41" s="121"/>
    </row>
    <row r="42" spans="2:6" x14ac:dyDescent="0.3">
      <c r="B42" s="119" t="s">
        <v>5323</v>
      </c>
      <c r="C42" s="120"/>
      <c r="D42" s="121"/>
      <c r="E42" s="121"/>
      <c r="F42" s="121"/>
    </row>
    <row r="43" spans="2:6" x14ac:dyDescent="0.3">
      <c r="B43" s="119" t="s">
        <v>5324</v>
      </c>
      <c r="C43" s="120"/>
      <c r="D43" s="121"/>
      <c r="E43" s="121"/>
      <c r="F43" s="121"/>
    </row>
    <row r="44" spans="2:6" x14ac:dyDescent="0.3">
      <c r="B44" s="119" t="s">
        <v>5325</v>
      </c>
      <c r="C44" s="120"/>
      <c r="D44" s="121"/>
      <c r="E44" s="121"/>
      <c r="F44" s="121"/>
    </row>
    <row r="45" spans="2:6" x14ac:dyDescent="0.3">
      <c r="B45" s="119" t="s">
        <v>5326</v>
      </c>
      <c r="C45" s="120"/>
      <c r="D45" s="121"/>
      <c r="E45" s="121"/>
      <c r="F45" s="121"/>
    </row>
    <row r="46" spans="2:6" x14ac:dyDescent="0.3">
      <c r="B46" s="119" t="s">
        <v>5327</v>
      </c>
      <c r="C46" s="120"/>
      <c r="D46" s="121"/>
      <c r="E46" s="121"/>
      <c r="F46" s="121"/>
    </row>
    <row r="47" spans="2:6" x14ac:dyDescent="0.3">
      <c r="B47" s="119" t="s">
        <v>5328</v>
      </c>
      <c r="C47" s="120"/>
      <c r="D47" s="121"/>
      <c r="E47" s="121"/>
      <c r="F47" s="121"/>
    </row>
    <row r="48" spans="2:6" x14ac:dyDescent="0.3">
      <c r="B48" s="119" t="s">
        <v>5329</v>
      </c>
      <c r="C48" s="121"/>
      <c r="D48" s="121"/>
      <c r="E48" s="121"/>
      <c r="F48" s="121"/>
    </row>
    <row r="49" spans="2:6" x14ac:dyDescent="0.3">
      <c r="B49" s="119" t="s">
        <v>5330</v>
      </c>
      <c r="C49" s="121"/>
      <c r="D49" s="121"/>
      <c r="E49" s="121"/>
      <c r="F49" s="121"/>
    </row>
    <row r="50" spans="2:6" x14ac:dyDescent="0.3">
      <c r="B50" s="119" t="s">
        <v>5331</v>
      </c>
      <c r="C50" s="121"/>
      <c r="D50" s="121"/>
      <c r="E50" s="121"/>
      <c r="F50" s="121"/>
    </row>
    <row r="51" spans="2:6" x14ac:dyDescent="0.3">
      <c r="B51" s="119" t="s">
        <v>5332</v>
      </c>
      <c r="C51" s="121"/>
      <c r="D51" s="121"/>
      <c r="E51" s="121"/>
      <c r="F51" s="121"/>
    </row>
    <row r="52" spans="2:6" x14ac:dyDescent="0.3">
      <c r="B52" s="119" t="s">
        <v>5333</v>
      </c>
      <c r="C52" s="121"/>
      <c r="D52" s="121"/>
      <c r="E52" s="121"/>
      <c r="F52" s="121"/>
    </row>
    <row r="53" spans="2:6" x14ac:dyDescent="0.3">
      <c r="B53" s="119" t="s">
        <v>5334</v>
      </c>
      <c r="C53" s="121"/>
      <c r="D53" s="121"/>
      <c r="E53" s="121"/>
      <c r="F53" s="121"/>
    </row>
    <row r="54" spans="2:6" x14ac:dyDescent="0.3">
      <c r="B54" s="119" t="s">
        <v>5335</v>
      </c>
      <c r="C54" s="121"/>
      <c r="D54" s="121"/>
      <c r="E54" s="121"/>
      <c r="F54" s="121"/>
    </row>
    <row r="55" spans="2:6" x14ac:dyDescent="0.3">
      <c r="B55" s="119" t="s">
        <v>5336</v>
      </c>
      <c r="C55" s="121"/>
      <c r="D55" s="121"/>
      <c r="E55" s="121"/>
      <c r="F55" s="121"/>
    </row>
    <row r="56" spans="2:6" x14ac:dyDescent="0.3">
      <c r="B56" s="122"/>
    </row>
    <row r="57" spans="2:6" ht="14.6" x14ac:dyDescent="0.3">
      <c r="B57" s="123" t="s">
        <v>5285</v>
      </c>
      <c r="C57" s="123" t="s">
        <v>5283</v>
      </c>
      <c r="D57" s="123" t="s">
        <v>5286</v>
      </c>
      <c r="E57" s="123" t="s">
        <v>5287</v>
      </c>
      <c r="F57" s="123" t="s">
        <v>5288</v>
      </c>
    </row>
    <row r="58" spans="2:6" x14ac:dyDescent="0.3">
      <c r="B58" s="119" t="s">
        <v>5337</v>
      </c>
      <c r="C58" s="121"/>
      <c r="D58" s="121"/>
      <c r="E58" s="121"/>
      <c r="F58" s="121"/>
    </row>
    <row r="59" spans="2:6" x14ac:dyDescent="0.3">
      <c r="B59" s="119" t="s">
        <v>5338</v>
      </c>
      <c r="C59" s="121"/>
      <c r="D59" s="121"/>
      <c r="E59" s="121"/>
      <c r="F59" s="121"/>
    </row>
    <row r="60" spans="2:6" x14ac:dyDescent="0.3">
      <c r="B60" s="119" t="s">
        <v>5339</v>
      </c>
      <c r="C60" s="121"/>
      <c r="D60" s="121"/>
      <c r="E60" s="121"/>
      <c r="F60" s="121"/>
    </row>
    <row r="61" spans="2:6" x14ac:dyDescent="0.3">
      <c r="B61" s="119" t="s">
        <v>5340</v>
      </c>
      <c r="C61" s="121"/>
      <c r="D61" s="121"/>
      <c r="E61" s="121"/>
      <c r="F61" s="121"/>
    </row>
    <row r="62" spans="2:6" x14ac:dyDescent="0.3">
      <c r="B62" s="119" t="s">
        <v>5341</v>
      </c>
      <c r="C62" s="121"/>
      <c r="D62" s="121"/>
      <c r="E62" s="121"/>
      <c r="F62" s="121"/>
    </row>
    <row r="63" spans="2:6" x14ac:dyDescent="0.3">
      <c r="B63" s="119" t="s">
        <v>5342</v>
      </c>
      <c r="C63" s="121"/>
      <c r="D63" s="121"/>
      <c r="E63" s="121"/>
      <c r="F63" s="121"/>
    </row>
    <row r="64" spans="2:6" x14ac:dyDescent="0.3">
      <c r="B64" s="119" t="s">
        <v>5343</v>
      </c>
      <c r="C64" s="121"/>
      <c r="D64" s="121"/>
      <c r="E64" s="121"/>
      <c r="F64" s="121"/>
    </row>
    <row r="65" spans="2:6" x14ac:dyDescent="0.3">
      <c r="B65" s="119" t="s">
        <v>5344</v>
      </c>
      <c r="C65" s="121"/>
      <c r="D65" s="121"/>
      <c r="E65" s="121"/>
      <c r="F65" s="121"/>
    </row>
    <row r="66" spans="2:6" x14ac:dyDescent="0.3">
      <c r="B66" s="119" t="s">
        <v>5345</v>
      </c>
      <c r="C66" s="121"/>
      <c r="D66" s="121"/>
      <c r="E66" s="121"/>
      <c r="F66" s="121"/>
    </row>
    <row r="67" spans="2:6" x14ac:dyDescent="0.3">
      <c r="B67" s="119" t="s">
        <v>5346</v>
      </c>
      <c r="C67" s="121"/>
      <c r="D67" s="121"/>
      <c r="E67" s="121"/>
      <c r="F67" s="121"/>
    </row>
    <row r="68" spans="2:6" x14ac:dyDescent="0.3">
      <c r="B68" s="119" t="s">
        <v>5347</v>
      </c>
      <c r="C68" s="121"/>
      <c r="D68" s="121"/>
      <c r="E68" s="121"/>
      <c r="F68" s="121"/>
    </row>
    <row r="69" spans="2:6" x14ac:dyDescent="0.3">
      <c r="B69" s="119" t="s">
        <v>5348</v>
      </c>
      <c r="C69" s="121"/>
      <c r="D69" s="121"/>
      <c r="E69" s="121"/>
      <c r="F69" s="121"/>
    </row>
    <row r="70" spans="2:6" x14ac:dyDescent="0.3">
      <c r="B70" s="119" t="s">
        <v>5349</v>
      </c>
      <c r="C70" s="121"/>
      <c r="D70" s="121"/>
      <c r="E70" s="121"/>
      <c r="F70" s="121"/>
    </row>
    <row r="71" spans="2:6" x14ac:dyDescent="0.3">
      <c r="B71" s="119" t="s">
        <v>5350</v>
      </c>
      <c r="C71" s="121"/>
      <c r="D71" s="121"/>
      <c r="E71" s="121"/>
      <c r="F71" s="121"/>
    </row>
    <row r="72" spans="2:6" x14ac:dyDescent="0.3">
      <c r="B72" s="119" t="s">
        <v>5351</v>
      </c>
      <c r="C72" s="121"/>
      <c r="D72" s="121"/>
      <c r="E72" s="121"/>
      <c r="F72" s="121"/>
    </row>
    <row r="73" spans="2:6" x14ac:dyDescent="0.3">
      <c r="B73" s="119" t="s">
        <v>5352</v>
      </c>
      <c r="C73" s="121"/>
      <c r="D73" s="121"/>
      <c r="E73" s="121"/>
      <c r="F73" s="121"/>
    </row>
    <row r="74" spans="2:6" x14ac:dyDescent="0.3">
      <c r="B74" s="119" t="s">
        <v>5353</v>
      </c>
      <c r="C74" s="121"/>
      <c r="D74" s="121"/>
      <c r="E74" s="121"/>
      <c r="F74" s="121"/>
    </row>
    <row r="75" spans="2:6" x14ac:dyDescent="0.3">
      <c r="B75" s="119" t="s">
        <v>5354</v>
      </c>
      <c r="C75" s="121"/>
      <c r="D75" s="121"/>
      <c r="E75" s="121"/>
      <c r="F75" s="121"/>
    </row>
    <row r="76" spans="2:6" x14ac:dyDescent="0.3">
      <c r="B76" s="119" t="s">
        <v>5355</v>
      </c>
      <c r="C76" s="121"/>
      <c r="D76" s="121"/>
      <c r="E76" s="121"/>
      <c r="F76" s="121"/>
    </row>
    <row r="77" spans="2:6" x14ac:dyDescent="0.3">
      <c r="B77" s="119" t="s">
        <v>5356</v>
      </c>
      <c r="C77" s="121"/>
      <c r="D77" s="121"/>
      <c r="E77" s="121"/>
      <c r="F77" s="121"/>
    </row>
    <row r="78" spans="2:6" x14ac:dyDescent="0.3">
      <c r="B78" s="119" t="s">
        <v>5357</v>
      </c>
      <c r="C78" s="121"/>
      <c r="D78" s="121"/>
      <c r="E78" s="121"/>
      <c r="F78" s="121"/>
    </row>
    <row r="79" spans="2:6" x14ac:dyDescent="0.3">
      <c r="B79" s="119" t="s">
        <v>5358</v>
      </c>
      <c r="C79" s="121"/>
      <c r="D79" s="121"/>
      <c r="E79" s="121"/>
      <c r="F79" s="121"/>
    </row>
    <row r="80" spans="2:6" x14ac:dyDescent="0.3">
      <c r="B80" s="119" t="s">
        <v>5359</v>
      </c>
      <c r="C80" s="121"/>
      <c r="D80" s="121"/>
      <c r="E80" s="121"/>
      <c r="F80" s="121"/>
    </row>
    <row r="81" spans="2:6" x14ac:dyDescent="0.3">
      <c r="B81" s="119" t="s">
        <v>5360</v>
      </c>
      <c r="C81" s="121"/>
      <c r="D81" s="121"/>
      <c r="E81" s="121"/>
      <c r="F81" s="121"/>
    </row>
    <row r="82" spans="2:6" x14ac:dyDescent="0.3">
      <c r="B82" s="119" t="s">
        <v>5361</v>
      </c>
      <c r="C82" s="121"/>
      <c r="D82" s="121"/>
      <c r="E82" s="121"/>
      <c r="F82" s="121"/>
    </row>
    <row r="83" spans="2:6" x14ac:dyDescent="0.3">
      <c r="B83" s="119" t="s">
        <v>5362</v>
      </c>
      <c r="C83" s="121"/>
      <c r="D83" s="121"/>
      <c r="E83" s="121"/>
      <c r="F83" s="121"/>
    </row>
    <row r="84" spans="2:6" x14ac:dyDescent="0.3">
      <c r="B84" s="119" t="s">
        <v>5363</v>
      </c>
      <c r="C84" s="121"/>
      <c r="D84" s="121"/>
      <c r="E84" s="121"/>
      <c r="F84" s="121"/>
    </row>
    <row r="85" spans="2:6" x14ac:dyDescent="0.3">
      <c r="B85" s="119" t="s">
        <v>5364</v>
      </c>
      <c r="C85" s="121"/>
      <c r="D85" s="121"/>
      <c r="E85" s="121"/>
      <c r="F85" s="121"/>
    </row>
    <row r="86" spans="2:6" x14ac:dyDescent="0.3">
      <c r="B86" s="119" t="s">
        <v>5365</v>
      </c>
      <c r="C86" s="121"/>
      <c r="D86" s="121"/>
      <c r="E86" s="121"/>
      <c r="F86" s="121"/>
    </row>
    <row r="87" spans="2:6" x14ac:dyDescent="0.3">
      <c r="B87" s="119" t="s">
        <v>5366</v>
      </c>
      <c r="C87" s="121"/>
      <c r="D87" s="121"/>
      <c r="E87" s="121"/>
      <c r="F87" s="121"/>
    </row>
    <row r="88" spans="2:6" x14ac:dyDescent="0.3">
      <c r="B88" s="119" t="s">
        <v>5367</v>
      </c>
      <c r="C88" s="121"/>
      <c r="D88" s="121"/>
      <c r="E88" s="121"/>
      <c r="F88" s="121"/>
    </row>
    <row r="89" spans="2:6" x14ac:dyDescent="0.3">
      <c r="B89" s="119" t="s">
        <v>5368</v>
      </c>
      <c r="C89" s="121"/>
      <c r="D89" s="121"/>
      <c r="E89" s="121"/>
      <c r="F89" s="121"/>
    </row>
    <row r="90" spans="2:6" x14ac:dyDescent="0.3">
      <c r="B90" s="119" t="s">
        <v>5369</v>
      </c>
      <c r="C90" s="121"/>
      <c r="D90" s="121"/>
      <c r="E90" s="121"/>
      <c r="F90" s="121"/>
    </row>
    <row r="91" spans="2:6" x14ac:dyDescent="0.3">
      <c r="B91" s="119" t="s">
        <v>5370</v>
      </c>
      <c r="C91" s="121"/>
      <c r="D91" s="121"/>
      <c r="E91" s="121"/>
      <c r="F91" s="121"/>
    </row>
    <row r="92" spans="2:6" x14ac:dyDescent="0.3">
      <c r="B92" s="119" t="s">
        <v>5371</v>
      </c>
      <c r="C92" s="121"/>
      <c r="D92" s="121"/>
      <c r="E92" s="121"/>
      <c r="F92" s="121"/>
    </row>
    <row r="93" spans="2:6" x14ac:dyDescent="0.3">
      <c r="B93" s="119" t="s">
        <v>5372</v>
      </c>
      <c r="C93" s="121"/>
      <c r="D93" s="121"/>
      <c r="E93" s="121"/>
      <c r="F93" s="121"/>
    </row>
    <row r="94" spans="2:6" x14ac:dyDescent="0.3">
      <c r="B94" s="119" t="s">
        <v>5373</v>
      </c>
      <c r="C94" s="121"/>
      <c r="D94" s="121"/>
      <c r="E94" s="121"/>
      <c r="F94" s="121"/>
    </row>
    <row r="95" spans="2:6" x14ac:dyDescent="0.3">
      <c r="B95" s="119" t="s">
        <v>5374</v>
      </c>
      <c r="C95" s="121"/>
      <c r="D95" s="121"/>
      <c r="E95" s="121"/>
      <c r="F95" s="121"/>
    </row>
    <row r="96" spans="2:6" x14ac:dyDescent="0.3">
      <c r="B96" s="119" t="s">
        <v>5375</v>
      </c>
      <c r="C96" s="121"/>
      <c r="D96" s="121"/>
      <c r="E96" s="121"/>
      <c r="F96" s="121"/>
    </row>
    <row r="97" spans="2:6" x14ac:dyDescent="0.3">
      <c r="B97" s="119" t="s">
        <v>5376</v>
      </c>
      <c r="C97" s="121"/>
      <c r="D97" s="121"/>
      <c r="E97" s="121"/>
      <c r="F97" s="121"/>
    </row>
    <row r="98" spans="2:6" x14ac:dyDescent="0.3">
      <c r="B98" s="119" t="s">
        <v>5377</v>
      </c>
      <c r="C98" s="121"/>
      <c r="D98" s="121"/>
      <c r="E98" s="121"/>
      <c r="F98" s="121"/>
    </row>
    <row r="99" spans="2:6" x14ac:dyDescent="0.3">
      <c r="B99" s="119" t="s">
        <v>5378</v>
      </c>
      <c r="C99" s="121"/>
      <c r="D99" s="121"/>
      <c r="E99" s="121"/>
      <c r="F99" s="121"/>
    </row>
    <row r="100" spans="2:6" x14ac:dyDescent="0.3">
      <c r="B100" s="119" t="s">
        <v>5379</v>
      </c>
      <c r="C100" s="121"/>
      <c r="D100" s="121"/>
      <c r="E100" s="121"/>
      <c r="F100" s="121"/>
    </row>
    <row r="101" spans="2:6" x14ac:dyDescent="0.3">
      <c r="B101" s="119" t="s">
        <v>5380</v>
      </c>
      <c r="C101" s="121"/>
      <c r="D101" s="121"/>
      <c r="E101" s="121"/>
      <c r="F101" s="121"/>
    </row>
    <row r="102" spans="2:6" x14ac:dyDescent="0.3">
      <c r="B102" s="119" t="s">
        <v>5381</v>
      </c>
      <c r="C102" s="121"/>
      <c r="D102" s="121"/>
      <c r="E102" s="121"/>
      <c r="F102" s="121"/>
    </row>
    <row r="103" spans="2:6" x14ac:dyDescent="0.3">
      <c r="B103" s="119" t="s">
        <v>5382</v>
      </c>
      <c r="C103" s="121"/>
      <c r="D103" s="121"/>
      <c r="E103" s="121"/>
      <c r="F103" s="121"/>
    </row>
    <row r="104" spans="2:6" x14ac:dyDescent="0.3">
      <c r="B104" s="119" t="s">
        <v>5383</v>
      </c>
      <c r="C104" s="121"/>
      <c r="D104" s="121"/>
      <c r="E104" s="121"/>
      <c r="F104" s="121"/>
    </row>
    <row r="105" spans="2:6" x14ac:dyDescent="0.3">
      <c r="B105" s="119" t="s">
        <v>5384</v>
      </c>
      <c r="C105" s="121"/>
      <c r="D105" s="121"/>
      <c r="E105" s="121"/>
      <c r="F105" s="121"/>
    </row>
  </sheetData>
  <mergeCells count="1">
    <mergeCell ref="B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B7AD4-3647-4849-A339-88B5F197C8BF}">
  <dimension ref="A2:A5"/>
  <sheetViews>
    <sheetView tabSelected="1" workbookViewId="0">
      <selection activeCell="A12" sqref="A12"/>
    </sheetView>
  </sheetViews>
  <sheetFormatPr defaultRowHeight="12.45" x14ac:dyDescent="0.3"/>
  <cols>
    <col min="1" max="1" width="119.765625" style="117" customWidth="1"/>
  </cols>
  <sheetData>
    <row r="2" spans="1:1" x14ac:dyDescent="0.3">
      <c r="A2" s="87" t="s">
        <v>5708</v>
      </c>
    </row>
    <row r="3" spans="1:1" ht="24.9" x14ac:dyDescent="0.3">
      <c r="A3" s="87" t="s">
        <v>5706</v>
      </c>
    </row>
    <row r="4" spans="1:1" ht="37.299999999999997" x14ac:dyDescent="0.3">
      <c r="A4" s="87" t="s">
        <v>5709</v>
      </c>
    </row>
    <row r="5" spans="1:1" ht="37.299999999999997" x14ac:dyDescent="0.3">
      <c r="A5" s="87" t="s">
        <v>5707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8B7A1-C850-496A-B04F-3EE02D5399D0}">
  <sheetPr codeName="Sheet5"/>
  <dimension ref="A1:S52"/>
  <sheetViews>
    <sheetView topLeftCell="K1" workbookViewId="0">
      <selection activeCell="N4" sqref="N4"/>
    </sheetView>
  </sheetViews>
  <sheetFormatPr defaultColWidth="8.84375" defaultRowHeight="12.45" x14ac:dyDescent="0.3"/>
  <cols>
    <col min="1" max="1" width="43.69140625" customWidth="1"/>
    <col min="2" max="2" width="26" customWidth="1"/>
    <col min="3" max="3" width="23.3046875" customWidth="1"/>
    <col min="4" max="4" width="17.3046875" style="73" customWidth="1"/>
    <col min="5" max="5" width="17.15234375" style="73" customWidth="1"/>
    <col min="6" max="6" width="19.69140625" style="73" customWidth="1"/>
    <col min="7" max="7" width="17.3046875" customWidth="1"/>
    <col min="8" max="8" width="20.15234375" customWidth="1"/>
    <col min="9" max="9" width="10.3046875" customWidth="1"/>
    <col min="10" max="10" width="20.15234375" customWidth="1"/>
    <col min="11" max="11" width="18.3046875" customWidth="1"/>
    <col min="12" max="12" width="23.15234375" customWidth="1"/>
    <col min="13" max="13" width="31.84375" customWidth="1"/>
    <col min="14" max="14" width="43.3046875" bestFit="1" customWidth="1"/>
    <col min="15" max="15" width="10.3046875" customWidth="1"/>
    <col min="16" max="16" width="11.3046875" customWidth="1"/>
    <col min="17" max="17" width="32.69140625" customWidth="1"/>
    <col min="18" max="18" width="11.3046875" bestFit="1" customWidth="1"/>
  </cols>
  <sheetData>
    <row r="1" spans="1:19" ht="74.25" customHeight="1" x14ac:dyDescent="0.35">
      <c r="A1" s="86" t="s">
        <v>5103</v>
      </c>
      <c r="B1" s="110" t="s">
        <v>5211</v>
      </c>
      <c r="C1" s="110" t="s">
        <v>5212</v>
      </c>
      <c r="D1" s="86" t="s">
        <v>5119</v>
      </c>
      <c r="E1" s="86" t="s">
        <v>5120</v>
      </c>
      <c r="F1" s="86" t="s">
        <v>5121</v>
      </c>
      <c r="G1" s="86" t="s">
        <v>5107</v>
      </c>
      <c r="H1" s="86" t="s">
        <v>5173</v>
      </c>
      <c r="I1" s="86" t="s">
        <v>5203</v>
      </c>
      <c r="J1" s="86" t="s">
        <v>5146</v>
      </c>
      <c r="K1" s="86" t="s">
        <v>5148</v>
      </c>
      <c r="L1" s="86" t="s">
        <v>5106</v>
      </c>
      <c r="M1" s="86" t="s">
        <v>5255</v>
      </c>
      <c r="N1" s="86" t="s">
        <v>5256</v>
      </c>
      <c r="O1" s="110" t="s">
        <v>5258</v>
      </c>
      <c r="P1" s="110" t="s">
        <v>5259</v>
      </c>
      <c r="Q1" s="86" t="s">
        <v>5127</v>
      </c>
      <c r="R1" s="86" t="s">
        <v>5144</v>
      </c>
      <c r="S1" s="86" t="s">
        <v>5257</v>
      </c>
    </row>
    <row r="2" spans="1:19" s="2" customFormat="1" ht="37.299999999999997" x14ac:dyDescent="0.3">
      <c r="A2" s="2" t="s">
        <v>5247</v>
      </c>
      <c r="D2" s="74"/>
      <c r="E2" s="74"/>
      <c r="F2" s="74" t="s">
        <v>5123</v>
      </c>
      <c r="G2" s="2" t="s">
        <v>5216</v>
      </c>
      <c r="H2" s="74" t="s">
        <v>5197</v>
      </c>
      <c r="I2" s="88"/>
      <c r="J2" s="2" t="s">
        <v>5115</v>
      </c>
      <c r="K2" s="89" t="s">
        <v>5270</v>
      </c>
      <c r="L2" s="2" t="s">
        <v>5267</v>
      </c>
      <c r="M2" s="2" t="s">
        <v>5111</v>
      </c>
      <c r="N2" s="2" t="s">
        <v>5278</v>
      </c>
      <c r="Q2" s="2" t="s">
        <v>5177</v>
      </c>
      <c r="S2" s="2" t="s">
        <v>5105</v>
      </c>
    </row>
    <row r="3" spans="1:19" s="2" customFormat="1" ht="14.6" x14ac:dyDescent="0.35">
      <c r="A3" s="2" t="s">
        <v>5245</v>
      </c>
      <c r="D3" s="74"/>
      <c r="E3" s="74"/>
      <c r="F3" s="74" t="s">
        <v>5124</v>
      </c>
      <c r="G3" s="2" t="s">
        <v>5215</v>
      </c>
      <c r="H3" s="2" t="s">
        <v>5114</v>
      </c>
      <c r="J3" s="2" t="s">
        <v>5116</v>
      </c>
      <c r="K3" s="74" t="s">
        <v>5125</v>
      </c>
      <c r="L3" s="2" t="s">
        <v>5163</v>
      </c>
      <c r="M3" s="2" t="s">
        <v>5221</v>
      </c>
      <c r="N3" s="2" t="s">
        <v>5279</v>
      </c>
      <c r="Q3" s="2" t="s">
        <v>5193</v>
      </c>
      <c r="S3" s="2" t="s">
        <v>5112</v>
      </c>
    </row>
    <row r="4" spans="1:19" s="2" customFormat="1" ht="25.3" x14ac:dyDescent="0.35">
      <c r="A4" s="2" t="s">
        <v>5246</v>
      </c>
      <c r="D4" s="74"/>
      <c r="E4" s="74"/>
      <c r="F4" s="74" t="s">
        <v>5122</v>
      </c>
      <c r="G4" s="87" t="s">
        <v>5269</v>
      </c>
      <c r="H4" s="2" t="s">
        <v>5113</v>
      </c>
      <c r="J4" s="87" t="s">
        <v>5161</v>
      </c>
      <c r="K4" s="74" t="s">
        <v>5126</v>
      </c>
      <c r="L4" s="87" t="s">
        <v>5162</v>
      </c>
      <c r="M4" s="87" t="s">
        <v>5160</v>
      </c>
      <c r="Q4" s="2" t="s">
        <v>5176</v>
      </c>
    </row>
    <row r="5" spans="1:19" s="2" customFormat="1" ht="24.9" x14ac:dyDescent="0.3">
      <c r="A5" s="2" t="s">
        <v>5244</v>
      </c>
      <c r="D5" s="74"/>
      <c r="E5" s="74"/>
      <c r="F5" s="89" t="s">
        <v>5268</v>
      </c>
      <c r="G5" s="2" t="s">
        <v>5125</v>
      </c>
      <c r="H5" s="2" t="s">
        <v>5145</v>
      </c>
      <c r="J5" s="2" t="s">
        <v>5140</v>
      </c>
      <c r="K5" s="74" t="s">
        <v>5147</v>
      </c>
      <c r="L5" s="2" t="s">
        <v>5164</v>
      </c>
      <c r="M5" s="2" t="s">
        <v>5141</v>
      </c>
      <c r="Q5" s="2" t="s">
        <v>5192</v>
      </c>
    </row>
    <row r="6" spans="1:19" s="2" customFormat="1" ht="37.75" x14ac:dyDescent="0.35">
      <c r="A6" s="2" t="s">
        <v>5233</v>
      </c>
      <c r="D6" s="74"/>
      <c r="E6" s="74"/>
      <c r="G6" s="88" t="s">
        <v>5138</v>
      </c>
      <c r="H6" s="2" t="s">
        <v>5137</v>
      </c>
      <c r="J6" s="2" t="s">
        <v>5117</v>
      </c>
      <c r="K6" s="89" t="s">
        <v>5268</v>
      </c>
      <c r="L6" s="2" t="s">
        <v>5166</v>
      </c>
      <c r="M6" s="2" t="s">
        <v>5118</v>
      </c>
      <c r="Q6" s="2" t="s">
        <v>5178</v>
      </c>
    </row>
    <row r="7" spans="1:19" s="2" customFormat="1" ht="12.9" x14ac:dyDescent="0.35">
      <c r="A7" s="2" t="s">
        <v>5240</v>
      </c>
      <c r="D7" s="74"/>
      <c r="E7" s="74"/>
      <c r="F7" s="74"/>
      <c r="G7" s="2" t="s">
        <v>5114</v>
      </c>
      <c r="H7" s="88" t="s">
        <v>5171</v>
      </c>
      <c r="I7" s="87"/>
      <c r="J7" s="2" t="s">
        <v>5218</v>
      </c>
      <c r="L7" s="2" t="s">
        <v>5168</v>
      </c>
      <c r="M7" s="2" t="s">
        <v>5191</v>
      </c>
      <c r="Q7" s="2" t="s">
        <v>5129</v>
      </c>
    </row>
    <row r="8" spans="1:19" s="2" customFormat="1" ht="25.3" x14ac:dyDescent="0.35">
      <c r="A8" s="2" t="s">
        <v>5239</v>
      </c>
      <c r="D8" s="74"/>
      <c r="E8" s="74"/>
      <c r="F8" s="74"/>
      <c r="G8" s="2" t="s">
        <v>5113</v>
      </c>
      <c r="H8" s="89" t="s">
        <v>5268</v>
      </c>
      <c r="J8" s="2" t="s">
        <v>5217</v>
      </c>
      <c r="L8" s="2" t="s">
        <v>5167</v>
      </c>
      <c r="M8" s="2" t="s">
        <v>5220</v>
      </c>
      <c r="Q8" s="2" t="s">
        <v>5142</v>
      </c>
    </row>
    <row r="9" spans="1:19" s="2" customFormat="1" x14ac:dyDescent="0.3">
      <c r="A9" s="2" t="s">
        <v>5238</v>
      </c>
      <c r="D9" s="74"/>
      <c r="E9" s="74"/>
      <c r="F9" s="74"/>
      <c r="G9" s="2" t="s">
        <v>5145</v>
      </c>
      <c r="J9" s="2" t="s">
        <v>5139</v>
      </c>
      <c r="L9" s="2" t="s">
        <v>5165</v>
      </c>
      <c r="M9" s="2" t="s">
        <v>5147</v>
      </c>
      <c r="Q9" s="2" t="s">
        <v>5128</v>
      </c>
    </row>
    <row r="10" spans="1:19" s="2" customFormat="1" ht="24.9" x14ac:dyDescent="0.3">
      <c r="A10" s="2" t="s">
        <v>5249</v>
      </c>
      <c r="D10" s="74"/>
      <c r="E10" s="74"/>
      <c r="F10" s="74"/>
      <c r="G10" s="2" t="s">
        <v>5126</v>
      </c>
      <c r="J10" s="89" t="s">
        <v>5268</v>
      </c>
      <c r="L10" s="2" t="s">
        <v>5219</v>
      </c>
      <c r="M10" s="2" t="s">
        <v>5272</v>
      </c>
      <c r="Q10" s="2" t="s">
        <v>5158</v>
      </c>
    </row>
    <row r="11" spans="1:19" s="2" customFormat="1" ht="15" x14ac:dyDescent="0.4">
      <c r="A11" s="2" t="s">
        <v>5248</v>
      </c>
      <c r="D11" s="74"/>
      <c r="E11" s="74"/>
      <c r="F11" s="74"/>
      <c r="G11" s="2" t="s">
        <v>5137</v>
      </c>
      <c r="I11" s="89"/>
      <c r="L11" s="2" t="s">
        <v>5147</v>
      </c>
      <c r="M11" s="2" t="s">
        <v>5273</v>
      </c>
      <c r="N11" s="89"/>
      <c r="Q11" s="2" t="s">
        <v>5155</v>
      </c>
    </row>
    <row r="12" spans="1:19" s="2" customFormat="1" ht="37.299999999999997" x14ac:dyDescent="0.3">
      <c r="A12" s="2" t="s">
        <v>5234</v>
      </c>
      <c r="D12" s="74"/>
      <c r="E12" s="74"/>
      <c r="F12" s="74"/>
      <c r="G12" s="89" t="s">
        <v>5153</v>
      </c>
      <c r="L12" s="89" t="s">
        <v>5153</v>
      </c>
      <c r="M12" s="89" t="s">
        <v>5153</v>
      </c>
      <c r="Q12" s="2" t="s">
        <v>5157</v>
      </c>
    </row>
    <row r="13" spans="1:19" s="2" customFormat="1" ht="15" x14ac:dyDescent="0.4">
      <c r="A13" s="2" t="s">
        <v>5243</v>
      </c>
      <c r="D13" s="74"/>
      <c r="E13" s="74"/>
      <c r="F13" s="74"/>
      <c r="H13" s="89"/>
      <c r="Q13" s="2" t="s">
        <v>5194</v>
      </c>
    </row>
    <row r="14" spans="1:19" s="2" customFormat="1" ht="14.15" x14ac:dyDescent="0.3">
      <c r="A14" s="2" t="s">
        <v>5241</v>
      </c>
      <c r="D14" s="74"/>
      <c r="E14" s="74"/>
      <c r="F14" s="74"/>
      <c r="H14" s="89"/>
      <c r="Q14" s="2" t="s">
        <v>5159</v>
      </c>
    </row>
    <row r="15" spans="1:19" s="2" customFormat="1" ht="14.15" x14ac:dyDescent="0.3">
      <c r="A15" s="2" t="s">
        <v>5242</v>
      </c>
      <c r="D15" s="74"/>
      <c r="E15" s="74"/>
      <c r="F15" s="74"/>
      <c r="Q15" s="111" t="s">
        <v>5222</v>
      </c>
    </row>
    <row r="16" spans="1:19" s="2" customFormat="1" ht="15.45" thickBot="1" x14ac:dyDescent="0.45">
      <c r="A16" s="2" t="s">
        <v>5236</v>
      </c>
      <c r="D16" s="74"/>
      <c r="E16" s="74"/>
      <c r="F16" s="74"/>
      <c r="Q16" s="2" t="s">
        <v>5195</v>
      </c>
    </row>
    <row r="17" spans="1:17" s="2" customFormat="1" ht="15.45" thickBot="1" x14ac:dyDescent="0.45">
      <c r="A17" s="2" t="s">
        <v>5231</v>
      </c>
      <c r="D17" s="74"/>
      <c r="E17" s="74"/>
      <c r="F17" s="74"/>
      <c r="Q17" s="112" t="s">
        <v>5196</v>
      </c>
    </row>
    <row r="18" spans="1:17" s="2" customFormat="1" ht="15" x14ac:dyDescent="0.4">
      <c r="A18" s="2" t="s">
        <v>5237</v>
      </c>
      <c r="D18" s="74"/>
      <c r="E18" s="74"/>
      <c r="F18" s="74"/>
      <c r="Q18" s="2" t="s">
        <v>5154</v>
      </c>
    </row>
    <row r="19" spans="1:17" s="2" customFormat="1" ht="15" x14ac:dyDescent="0.4">
      <c r="A19" s="2" t="s">
        <v>5235</v>
      </c>
      <c r="D19" s="74"/>
      <c r="E19" s="74"/>
      <c r="F19" s="74"/>
      <c r="Q19" s="2" t="s">
        <v>5156</v>
      </c>
    </row>
    <row r="20" spans="1:17" s="2" customFormat="1" ht="15" x14ac:dyDescent="0.4">
      <c r="A20" s="2" t="s">
        <v>5232</v>
      </c>
      <c r="D20" s="74"/>
      <c r="E20" s="74"/>
      <c r="F20" s="74"/>
      <c r="Q20" s="2" t="s">
        <v>5174</v>
      </c>
    </row>
    <row r="21" spans="1:17" s="2" customFormat="1" x14ac:dyDescent="0.3">
      <c r="A21" s="2" t="s">
        <v>5230</v>
      </c>
      <c r="D21" s="74"/>
      <c r="E21" s="74"/>
      <c r="F21" s="74"/>
      <c r="Q21" s="89" t="s">
        <v>5153</v>
      </c>
    </row>
    <row r="22" spans="1:17" s="2" customFormat="1" x14ac:dyDescent="0.3">
      <c r="A22" s="2" t="s">
        <v>5226</v>
      </c>
      <c r="D22" s="74"/>
      <c r="E22" s="74"/>
      <c r="F22" s="74"/>
    </row>
    <row r="23" spans="1:17" s="2" customFormat="1" x14ac:dyDescent="0.3">
      <c r="A23" s="2" t="s">
        <v>5266</v>
      </c>
      <c r="D23" s="74"/>
      <c r="E23" s="74"/>
      <c r="F23" s="74"/>
    </row>
    <row r="24" spans="1:17" s="2" customFormat="1" x14ac:dyDescent="0.3">
      <c r="A24" s="2" t="s">
        <v>5227</v>
      </c>
      <c r="D24" s="74"/>
      <c r="E24" s="74"/>
      <c r="F24" s="74"/>
    </row>
    <row r="25" spans="1:17" s="2" customFormat="1" x14ac:dyDescent="0.3">
      <c r="A25" s="2" t="s">
        <v>5143</v>
      </c>
      <c r="B25" s="87"/>
      <c r="C25" s="87"/>
      <c r="D25" s="74"/>
      <c r="E25" s="74"/>
      <c r="F25" s="74"/>
    </row>
    <row r="26" spans="1:17" s="2" customFormat="1" x14ac:dyDescent="0.3">
      <c r="A26" s="2" t="s">
        <v>5250</v>
      </c>
      <c r="D26" s="74"/>
      <c r="E26" s="74"/>
      <c r="F26" s="74"/>
    </row>
    <row r="27" spans="1:17" s="2" customFormat="1" x14ac:dyDescent="0.3">
      <c r="A27" s="2" t="s">
        <v>5271</v>
      </c>
      <c r="D27" s="74"/>
      <c r="E27" s="74"/>
      <c r="F27" s="74"/>
    </row>
    <row r="28" spans="1:17" s="2" customFormat="1" x14ac:dyDescent="0.3">
      <c r="A28" s="2" t="s">
        <v>5136</v>
      </c>
      <c r="D28" s="74"/>
      <c r="E28" s="74"/>
      <c r="F28" s="74"/>
    </row>
    <row r="29" spans="1:17" s="2" customFormat="1" x14ac:dyDescent="0.3">
      <c r="A29" s="2" t="s">
        <v>5251</v>
      </c>
      <c r="D29" s="74"/>
      <c r="E29" s="74"/>
      <c r="F29" s="74"/>
    </row>
    <row r="30" spans="1:17" s="2" customFormat="1" x14ac:dyDescent="0.3">
      <c r="A30" s="2" t="s">
        <v>5132</v>
      </c>
      <c r="D30" s="74"/>
      <c r="E30" s="74"/>
      <c r="F30" s="74"/>
    </row>
    <row r="31" spans="1:17" s="2" customFormat="1" x14ac:dyDescent="0.3">
      <c r="A31" s="2" t="s">
        <v>5214</v>
      </c>
      <c r="D31" s="74"/>
      <c r="E31" s="74"/>
      <c r="F31" s="74"/>
    </row>
    <row r="32" spans="1:17" s="2" customFormat="1" x14ac:dyDescent="0.3">
      <c r="A32" s="2" t="s">
        <v>5252</v>
      </c>
      <c r="D32" s="74"/>
      <c r="E32" s="74"/>
      <c r="F32" s="74"/>
    </row>
    <row r="33" spans="1:6" s="2" customFormat="1" x14ac:dyDescent="0.3">
      <c r="A33" s="2" t="s">
        <v>5254</v>
      </c>
      <c r="D33" s="74"/>
      <c r="E33" s="74"/>
      <c r="F33" s="74"/>
    </row>
    <row r="34" spans="1:6" s="2" customFormat="1" x14ac:dyDescent="0.3">
      <c r="A34" s="2" t="s">
        <v>5253</v>
      </c>
      <c r="D34" s="74"/>
      <c r="E34" s="74"/>
      <c r="F34" s="74"/>
    </row>
    <row r="35" spans="1:6" s="2" customFormat="1" x14ac:dyDescent="0.3">
      <c r="A35" s="2" t="s">
        <v>5210</v>
      </c>
      <c r="D35" s="74"/>
      <c r="E35" s="74"/>
      <c r="F35" s="74"/>
    </row>
    <row r="36" spans="1:6" s="2" customFormat="1" x14ac:dyDescent="0.3">
      <c r="A36" s="2" t="s">
        <v>5213</v>
      </c>
      <c r="D36" s="74"/>
      <c r="E36" s="74"/>
      <c r="F36" s="74"/>
    </row>
    <row r="37" spans="1:6" s="2" customFormat="1" x14ac:dyDescent="0.3">
      <c r="A37" s="2" t="s">
        <v>5229</v>
      </c>
      <c r="D37" s="74"/>
      <c r="E37" s="74"/>
      <c r="F37" s="74"/>
    </row>
    <row r="38" spans="1:6" s="2" customFormat="1" x14ac:dyDescent="0.3">
      <c r="A38" s="2" t="s">
        <v>5228</v>
      </c>
      <c r="D38" s="74"/>
      <c r="E38" s="74"/>
      <c r="F38" s="74"/>
    </row>
    <row r="39" spans="1:6" s="2" customFormat="1" x14ac:dyDescent="0.3">
      <c r="A39" s="2" t="s">
        <v>5134</v>
      </c>
      <c r="D39" s="74"/>
      <c r="E39" s="74"/>
      <c r="F39" s="74"/>
    </row>
    <row r="40" spans="1:6" s="2" customFormat="1" x14ac:dyDescent="0.3">
      <c r="A40" s="2" t="s">
        <v>5135</v>
      </c>
      <c r="D40" s="74"/>
      <c r="E40" s="74"/>
      <c r="F40" s="74"/>
    </row>
    <row r="41" spans="1:6" s="2" customFormat="1" x14ac:dyDescent="0.3">
      <c r="A41" s="2" t="s">
        <v>5265</v>
      </c>
      <c r="D41" s="74"/>
      <c r="E41" s="74"/>
      <c r="F41" s="74"/>
    </row>
    <row r="42" spans="1:6" s="2" customFormat="1" x14ac:dyDescent="0.3">
      <c r="A42" s="2" t="s">
        <v>5205</v>
      </c>
      <c r="D42" s="74"/>
      <c r="E42" s="74"/>
      <c r="F42" s="74"/>
    </row>
    <row r="43" spans="1:6" s="2" customFormat="1" x14ac:dyDescent="0.3">
      <c r="A43" s="2" t="s">
        <v>5206</v>
      </c>
      <c r="D43" s="74"/>
      <c r="E43" s="74"/>
      <c r="F43" s="74"/>
    </row>
    <row r="44" spans="1:6" s="2" customFormat="1" x14ac:dyDescent="0.3">
      <c r="A44" s="2" t="s">
        <v>5207</v>
      </c>
      <c r="D44" s="74"/>
      <c r="E44" s="74"/>
      <c r="F44" s="74"/>
    </row>
    <row r="45" spans="1:6" s="2" customFormat="1" x14ac:dyDescent="0.3">
      <c r="A45" s="2" t="s">
        <v>5208</v>
      </c>
      <c r="D45" s="74"/>
      <c r="E45" s="74"/>
      <c r="F45" s="74"/>
    </row>
    <row r="46" spans="1:6" s="2" customFormat="1" x14ac:dyDescent="0.3">
      <c r="A46" s="2" t="s">
        <v>5209</v>
      </c>
      <c r="D46" s="74"/>
      <c r="E46" s="74"/>
      <c r="F46" s="74"/>
    </row>
    <row r="47" spans="1:6" s="2" customFormat="1" x14ac:dyDescent="0.3">
      <c r="A47" s="2" t="s">
        <v>5204</v>
      </c>
      <c r="D47" s="74"/>
      <c r="E47" s="74"/>
      <c r="F47" s="74"/>
    </row>
    <row r="48" spans="1:6" s="2" customFormat="1" x14ac:dyDescent="0.3">
      <c r="A48" s="2" t="s">
        <v>5133</v>
      </c>
      <c r="B48" s="89"/>
      <c r="C48" s="89"/>
      <c r="D48" s="74"/>
      <c r="E48" s="74"/>
      <c r="F48" s="74"/>
    </row>
    <row r="49" spans="1:6" s="2" customFormat="1" x14ac:dyDescent="0.3">
      <c r="A49" s="89" t="s">
        <v>5268</v>
      </c>
      <c r="D49" s="74"/>
      <c r="E49" s="74"/>
      <c r="F49" s="74"/>
    </row>
    <row r="51" spans="1:6" x14ac:dyDescent="0.3">
      <c r="B51" s="2"/>
      <c r="C51" s="2"/>
    </row>
    <row r="52" spans="1:6" x14ac:dyDescent="0.3">
      <c r="B52" s="2"/>
      <c r="C52" s="2"/>
    </row>
  </sheetData>
  <sortState xmlns:xlrd2="http://schemas.microsoft.com/office/spreadsheetml/2017/richdata2" ref="A21:A24">
    <sortCondition ref="A21:A24"/>
  </sortState>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C70"/>
  <sheetViews>
    <sheetView workbookViewId="0">
      <selection activeCell="A2" sqref="A2"/>
    </sheetView>
  </sheetViews>
  <sheetFormatPr defaultColWidth="8.84375" defaultRowHeight="12.45" x14ac:dyDescent="0.3"/>
  <cols>
    <col min="1" max="1" width="12" customWidth="1"/>
    <col min="2" max="2" width="6.3046875" customWidth="1"/>
    <col min="3" max="3" width="44" customWidth="1"/>
    <col min="257" max="257" width="12" customWidth="1"/>
    <col min="258" max="258" width="6.3046875" customWidth="1"/>
    <col min="259" max="259" width="44" customWidth="1"/>
    <col min="513" max="513" width="12" customWidth="1"/>
    <col min="514" max="514" width="6.3046875" customWidth="1"/>
    <col min="515" max="515" width="44" customWidth="1"/>
    <col min="769" max="769" width="12" customWidth="1"/>
    <col min="770" max="770" width="6.3046875" customWidth="1"/>
    <col min="771" max="771" width="44" customWidth="1"/>
    <col min="1025" max="1025" width="12" customWidth="1"/>
    <col min="1026" max="1026" width="6.3046875" customWidth="1"/>
    <col min="1027" max="1027" width="44" customWidth="1"/>
    <col min="1281" max="1281" width="12" customWidth="1"/>
    <col min="1282" max="1282" width="6.3046875" customWidth="1"/>
    <col min="1283" max="1283" width="44" customWidth="1"/>
    <col min="1537" max="1537" width="12" customWidth="1"/>
    <col min="1538" max="1538" width="6.3046875" customWidth="1"/>
    <col min="1539" max="1539" width="44" customWidth="1"/>
    <col min="1793" max="1793" width="12" customWidth="1"/>
    <col min="1794" max="1794" width="6.3046875" customWidth="1"/>
    <col min="1795" max="1795" width="44" customWidth="1"/>
    <col min="2049" max="2049" width="12" customWidth="1"/>
    <col min="2050" max="2050" width="6.3046875" customWidth="1"/>
    <col min="2051" max="2051" width="44" customWidth="1"/>
    <col min="2305" max="2305" width="12" customWidth="1"/>
    <col min="2306" max="2306" width="6.3046875" customWidth="1"/>
    <col min="2307" max="2307" width="44" customWidth="1"/>
    <col min="2561" max="2561" width="12" customWidth="1"/>
    <col min="2562" max="2562" width="6.3046875" customWidth="1"/>
    <col min="2563" max="2563" width="44" customWidth="1"/>
    <col min="2817" max="2817" width="12" customWidth="1"/>
    <col min="2818" max="2818" width="6.3046875" customWidth="1"/>
    <col min="2819" max="2819" width="44" customWidth="1"/>
    <col min="3073" max="3073" width="12" customWidth="1"/>
    <col min="3074" max="3074" width="6.3046875" customWidth="1"/>
    <col min="3075" max="3075" width="44" customWidth="1"/>
    <col min="3329" max="3329" width="12" customWidth="1"/>
    <col min="3330" max="3330" width="6.3046875" customWidth="1"/>
    <col min="3331" max="3331" width="44" customWidth="1"/>
    <col min="3585" max="3585" width="12" customWidth="1"/>
    <col min="3586" max="3586" width="6.3046875" customWidth="1"/>
    <col min="3587" max="3587" width="44" customWidth="1"/>
    <col min="3841" max="3841" width="12" customWidth="1"/>
    <col min="3842" max="3842" width="6.3046875" customWidth="1"/>
    <col min="3843" max="3843" width="44" customWidth="1"/>
    <col min="4097" max="4097" width="12" customWidth="1"/>
    <col min="4098" max="4098" width="6.3046875" customWidth="1"/>
    <col min="4099" max="4099" width="44" customWidth="1"/>
    <col min="4353" max="4353" width="12" customWidth="1"/>
    <col min="4354" max="4354" width="6.3046875" customWidth="1"/>
    <col min="4355" max="4355" width="44" customWidth="1"/>
    <col min="4609" max="4609" width="12" customWidth="1"/>
    <col min="4610" max="4610" width="6.3046875" customWidth="1"/>
    <col min="4611" max="4611" width="44" customWidth="1"/>
    <col min="4865" max="4865" width="12" customWidth="1"/>
    <col min="4866" max="4866" width="6.3046875" customWidth="1"/>
    <col min="4867" max="4867" width="44" customWidth="1"/>
    <col min="5121" max="5121" width="12" customWidth="1"/>
    <col min="5122" max="5122" width="6.3046875" customWidth="1"/>
    <col min="5123" max="5123" width="44" customWidth="1"/>
    <col min="5377" max="5377" width="12" customWidth="1"/>
    <col min="5378" max="5378" width="6.3046875" customWidth="1"/>
    <col min="5379" max="5379" width="44" customWidth="1"/>
    <col min="5633" max="5633" width="12" customWidth="1"/>
    <col min="5634" max="5634" width="6.3046875" customWidth="1"/>
    <col min="5635" max="5635" width="44" customWidth="1"/>
    <col min="5889" max="5889" width="12" customWidth="1"/>
    <col min="5890" max="5890" width="6.3046875" customWidth="1"/>
    <col min="5891" max="5891" width="44" customWidth="1"/>
    <col min="6145" max="6145" width="12" customWidth="1"/>
    <col min="6146" max="6146" width="6.3046875" customWidth="1"/>
    <col min="6147" max="6147" width="44" customWidth="1"/>
    <col min="6401" max="6401" width="12" customWidth="1"/>
    <col min="6402" max="6402" width="6.3046875" customWidth="1"/>
    <col min="6403" max="6403" width="44" customWidth="1"/>
    <col min="6657" max="6657" width="12" customWidth="1"/>
    <col min="6658" max="6658" width="6.3046875" customWidth="1"/>
    <col min="6659" max="6659" width="44" customWidth="1"/>
    <col min="6913" max="6913" width="12" customWidth="1"/>
    <col min="6914" max="6914" width="6.3046875" customWidth="1"/>
    <col min="6915" max="6915" width="44" customWidth="1"/>
    <col min="7169" max="7169" width="12" customWidth="1"/>
    <col min="7170" max="7170" width="6.3046875" customWidth="1"/>
    <col min="7171" max="7171" width="44" customWidth="1"/>
    <col min="7425" max="7425" width="12" customWidth="1"/>
    <col min="7426" max="7426" width="6.3046875" customWidth="1"/>
    <col min="7427" max="7427" width="44" customWidth="1"/>
    <col min="7681" max="7681" width="12" customWidth="1"/>
    <col min="7682" max="7682" width="6.3046875" customWidth="1"/>
    <col min="7683" max="7683" width="44" customWidth="1"/>
    <col min="7937" max="7937" width="12" customWidth="1"/>
    <col min="7938" max="7938" width="6.3046875" customWidth="1"/>
    <col min="7939" max="7939" width="44" customWidth="1"/>
    <col min="8193" max="8193" width="12" customWidth="1"/>
    <col min="8194" max="8194" width="6.3046875" customWidth="1"/>
    <col min="8195" max="8195" width="44" customWidth="1"/>
    <col min="8449" max="8449" width="12" customWidth="1"/>
    <col min="8450" max="8450" width="6.3046875" customWidth="1"/>
    <col min="8451" max="8451" width="44" customWidth="1"/>
    <col min="8705" max="8705" width="12" customWidth="1"/>
    <col min="8706" max="8706" width="6.3046875" customWidth="1"/>
    <col min="8707" max="8707" width="44" customWidth="1"/>
    <col min="8961" max="8961" width="12" customWidth="1"/>
    <col min="8962" max="8962" width="6.3046875" customWidth="1"/>
    <col min="8963" max="8963" width="44" customWidth="1"/>
    <col min="9217" max="9217" width="12" customWidth="1"/>
    <col min="9218" max="9218" width="6.3046875" customWidth="1"/>
    <col min="9219" max="9219" width="44" customWidth="1"/>
    <col min="9473" max="9473" width="12" customWidth="1"/>
    <col min="9474" max="9474" width="6.3046875" customWidth="1"/>
    <col min="9475" max="9475" width="44" customWidth="1"/>
    <col min="9729" max="9729" width="12" customWidth="1"/>
    <col min="9730" max="9730" width="6.3046875" customWidth="1"/>
    <col min="9731" max="9731" width="44" customWidth="1"/>
    <col min="9985" max="9985" width="12" customWidth="1"/>
    <col min="9986" max="9986" width="6.3046875" customWidth="1"/>
    <col min="9987" max="9987" width="44" customWidth="1"/>
    <col min="10241" max="10241" width="12" customWidth="1"/>
    <col min="10242" max="10242" width="6.3046875" customWidth="1"/>
    <col min="10243" max="10243" width="44" customWidth="1"/>
    <col min="10497" max="10497" width="12" customWidth="1"/>
    <col min="10498" max="10498" width="6.3046875" customWidth="1"/>
    <col min="10499" max="10499" width="44" customWidth="1"/>
    <col min="10753" max="10753" width="12" customWidth="1"/>
    <col min="10754" max="10754" width="6.3046875" customWidth="1"/>
    <col min="10755" max="10755" width="44" customWidth="1"/>
    <col min="11009" max="11009" width="12" customWidth="1"/>
    <col min="11010" max="11010" width="6.3046875" customWidth="1"/>
    <col min="11011" max="11011" width="44" customWidth="1"/>
    <col min="11265" max="11265" width="12" customWidth="1"/>
    <col min="11266" max="11266" width="6.3046875" customWidth="1"/>
    <col min="11267" max="11267" width="44" customWidth="1"/>
    <col min="11521" max="11521" width="12" customWidth="1"/>
    <col min="11522" max="11522" width="6.3046875" customWidth="1"/>
    <col min="11523" max="11523" width="44" customWidth="1"/>
    <col min="11777" max="11777" width="12" customWidth="1"/>
    <col min="11778" max="11778" width="6.3046875" customWidth="1"/>
    <col min="11779" max="11779" width="44" customWidth="1"/>
    <col min="12033" max="12033" width="12" customWidth="1"/>
    <col min="12034" max="12034" width="6.3046875" customWidth="1"/>
    <col min="12035" max="12035" width="44" customWidth="1"/>
    <col min="12289" max="12289" width="12" customWidth="1"/>
    <col min="12290" max="12290" width="6.3046875" customWidth="1"/>
    <col min="12291" max="12291" width="44" customWidth="1"/>
    <col min="12545" max="12545" width="12" customWidth="1"/>
    <col min="12546" max="12546" width="6.3046875" customWidth="1"/>
    <col min="12547" max="12547" width="44" customWidth="1"/>
    <col min="12801" max="12801" width="12" customWidth="1"/>
    <col min="12802" max="12802" width="6.3046875" customWidth="1"/>
    <col min="12803" max="12803" width="44" customWidth="1"/>
    <col min="13057" max="13057" width="12" customWidth="1"/>
    <col min="13058" max="13058" width="6.3046875" customWidth="1"/>
    <col min="13059" max="13059" width="44" customWidth="1"/>
    <col min="13313" max="13313" width="12" customWidth="1"/>
    <col min="13314" max="13314" width="6.3046875" customWidth="1"/>
    <col min="13315" max="13315" width="44" customWidth="1"/>
    <col min="13569" max="13569" width="12" customWidth="1"/>
    <col min="13570" max="13570" width="6.3046875" customWidth="1"/>
    <col min="13571" max="13571" width="44" customWidth="1"/>
    <col min="13825" max="13825" width="12" customWidth="1"/>
    <col min="13826" max="13826" width="6.3046875" customWidth="1"/>
    <col min="13827" max="13827" width="44" customWidth="1"/>
    <col min="14081" max="14081" width="12" customWidth="1"/>
    <col min="14082" max="14082" width="6.3046875" customWidth="1"/>
    <col min="14083" max="14083" width="44" customWidth="1"/>
    <col min="14337" max="14337" width="12" customWidth="1"/>
    <col min="14338" max="14338" width="6.3046875" customWidth="1"/>
    <col min="14339" max="14339" width="44" customWidth="1"/>
    <col min="14593" max="14593" width="12" customWidth="1"/>
    <col min="14594" max="14594" width="6.3046875" customWidth="1"/>
    <col min="14595" max="14595" width="44" customWidth="1"/>
    <col min="14849" max="14849" width="12" customWidth="1"/>
    <col min="14850" max="14850" width="6.3046875" customWidth="1"/>
    <col min="14851" max="14851" width="44" customWidth="1"/>
    <col min="15105" max="15105" width="12" customWidth="1"/>
    <col min="15106" max="15106" width="6.3046875" customWidth="1"/>
    <col min="15107" max="15107" width="44" customWidth="1"/>
    <col min="15361" max="15361" width="12" customWidth="1"/>
    <col min="15362" max="15362" width="6.3046875" customWidth="1"/>
    <col min="15363" max="15363" width="44" customWidth="1"/>
    <col min="15617" max="15617" width="12" customWidth="1"/>
    <col min="15618" max="15618" width="6.3046875" customWidth="1"/>
    <col min="15619" max="15619" width="44" customWidth="1"/>
    <col min="15873" max="15873" width="12" customWidth="1"/>
    <col min="15874" max="15874" width="6.3046875" customWidth="1"/>
    <col min="15875" max="15875" width="44" customWidth="1"/>
    <col min="16129" max="16129" width="12" customWidth="1"/>
    <col min="16130" max="16130" width="6.3046875" customWidth="1"/>
    <col min="16131" max="16131" width="44" customWidth="1"/>
  </cols>
  <sheetData>
    <row r="1" spans="1:3" x14ac:dyDescent="0.3">
      <c r="A1" s="12" t="s">
        <v>4993</v>
      </c>
      <c r="B1" s="12" t="s">
        <v>4994</v>
      </c>
      <c r="C1" s="12" t="s">
        <v>4995</v>
      </c>
    </row>
    <row r="2" spans="1:3" x14ac:dyDescent="0.3">
      <c r="A2">
        <v>1</v>
      </c>
      <c r="B2" t="s">
        <v>472</v>
      </c>
      <c r="C2" t="s">
        <v>4996</v>
      </c>
    </row>
    <row r="3" spans="1:3" x14ac:dyDescent="0.3">
      <c r="A3">
        <v>2</v>
      </c>
      <c r="B3" t="s">
        <v>4997</v>
      </c>
      <c r="C3" t="s">
        <v>4998</v>
      </c>
    </row>
    <row r="4" spans="1:3" x14ac:dyDescent="0.3">
      <c r="A4">
        <v>3</v>
      </c>
      <c r="B4" t="s">
        <v>4997</v>
      </c>
      <c r="C4" t="s">
        <v>4999</v>
      </c>
    </row>
    <row r="5" spans="1:3" x14ac:dyDescent="0.3">
      <c r="A5">
        <v>4</v>
      </c>
      <c r="B5" t="s">
        <v>4997</v>
      </c>
      <c r="C5" t="s">
        <v>5000</v>
      </c>
    </row>
    <row r="6" spans="1:3" x14ac:dyDescent="0.3">
      <c r="A6">
        <v>5</v>
      </c>
      <c r="B6" t="s">
        <v>5001</v>
      </c>
      <c r="C6" t="s">
        <v>5002</v>
      </c>
    </row>
    <row r="7" spans="1:3" x14ac:dyDescent="0.3">
      <c r="A7">
        <v>6</v>
      </c>
      <c r="B7" t="s">
        <v>5001</v>
      </c>
      <c r="C7" t="s">
        <v>5003</v>
      </c>
    </row>
    <row r="8" spans="1:3" x14ac:dyDescent="0.3">
      <c r="A8">
        <v>7</v>
      </c>
      <c r="B8" t="s">
        <v>5001</v>
      </c>
      <c r="C8" t="s">
        <v>5004</v>
      </c>
    </row>
    <row r="9" spans="1:3" x14ac:dyDescent="0.3">
      <c r="A9">
        <v>8</v>
      </c>
      <c r="B9" t="s">
        <v>5005</v>
      </c>
      <c r="C9" t="s">
        <v>5006</v>
      </c>
    </row>
    <row r="10" spans="1:3" x14ac:dyDescent="0.3">
      <c r="A10">
        <v>9</v>
      </c>
      <c r="B10" t="s">
        <v>5001</v>
      </c>
      <c r="C10" t="s">
        <v>5007</v>
      </c>
    </row>
    <row r="11" spans="1:3" x14ac:dyDescent="0.3">
      <c r="A11">
        <v>10</v>
      </c>
      <c r="B11" t="s">
        <v>5005</v>
      </c>
      <c r="C11" t="s">
        <v>5008</v>
      </c>
    </row>
    <row r="12" spans="1:3" x14ac:dyDescent="0.3">
      <c r="A12">
        <v>12</v>
      </c>
      <c r="B12" t="s">
        <v>5005</v>
      </c>
      <c r="C12" t="s">
        <v>5009</v>
      </c>
    </row>
    <row r="13" spans="1:3" x14ac:dyDescent="0.3">
      <c r="A13">
        <v>13</v>
      </c>
      <c r="B13" t="s">
        <v>5005</v>
      </c>
      <c r="C13" t="s">
        <v>5010</v>
      </c>
    </row>
    <row r="14" spans="1:3" x14ac:dyDescent="0.3">
      <c r="A14">
        <v>14</v>
      </c>
      <c r="B14" t="s">
        <v>5005</v>
      </c>
      <c r="C14" t="s">
        <v>5011</v>
      </c>
    </row>
    <row r="15" spans="1:3" x14ac:dyDescent="0.3">
      <c r="A15">
        <v>16</v>
      </c>
      <c r="B15" t="s">
        <v>5005</v>
      </c>
      <c r="C15" t="s">
        <v>5012</v>
      </c>
    </row>
    <row r="16" spans="1:3" x14ac:dyDescent="0.3">
      <c r="A16">
        <v>19</v>
      </c>
      <c r="B16" t="s">
        <v>5001</v>
      </c>
      <c r="C16" t="s">
        <v>5013</v>
      </c>
    </row>
    <row r="17" spans="1:3" x14ac:dyDescent="0.3">
      <c r="A17">
        <v>20</v>
      </c>
      <c r="B17" t="s">
        <v>5001</v>
      </c>
      <c r="C17" t="s">
        <v>5014</v>
      </c>
    </row>
    <row r="18" spans="1:3" x14ac:dyDescent="0.3">
      <c r="A18">
        <v>21</v>
      </c>
      <c r="B18" t="s">
        <v>5001</v>
      </c>
      <c r="C18" t="s">
        <v>5015</v>
      </c>
    </row>
    <row r="19" spans="1:3" x14ac:dyDescent="0.3">
      <c r="A19">
        <v>22</v>
      </c>
      <c r="B19" t="s">
        <v>5001</v>
      </c>
      <c r="C19" t="s">
        <v>5016</v>
      </c>
    </row>
    <row r="20" spans="1:3" x14ac:dyDescent="0.3">
      <c r="A20">
        <v>23</v>
      </c>
      <c r="B20" t="s">
        <v>5001</v>
      </c>
      <c r="C20" t="s">
        <v>5017</v>
      </c>
    </row>
    <row r="21" spans="1:3" x14ac:dyDescent="0.3">
      <c r="A21">
        <v>24</v>
      </c>
      <c r="B21" t="s">
        <v>5001</v>
      </c>
      <c r="C21" t="s">
        <v>5018</v>
      </c>
    </row>
    <row r="22" spans="1:3" x14ac:dyDescent="0.3">
      <c r="A22">
        <v>25</v>
      </c>
      <c r="B22" t="s">
        <v>5001</v>
      </c>
      <c r="C22" t="s">
        <v>5019</v>
      </c>
    </row>
    <row r="23" spans="1:3" x14ac:dyDescent="0.3">
      <c r="A23">
        <v>26</v>
      </c>
      <c r="B23" t="s">
        <v>5001</v>
      </c>
      <c r="C23" t="s">
        <v>5020</v>
      </c>
    </row>
    <row r="24" spans="1:3" x14ac:dyDescent="0.3">
      <c r="A24">
        <v>27</v>
      </c>
      <c r="B24" t="s">
        <v>5001</v>
      </c>
      <c r="C24" t="s">
        <v>5021</v>
      </c>
    </row>
    <row r="25" spans="1:3" x14ac:dyDescent="0.3">
      <c r="A25">
        <v>28</v>
      </c>
      <c r="B25" t="s">
        <v>5001</v>
      </c>
      <c r="C25" t="s">
        <v>5022</v>
      </c>
    </row>
    <row r="26" spans="1:3" x14ac:dyDescent="0.3">
      <c r="A26">
        <v>29</v>
      </c>
      <c r="B26" t="s">
        <v>5001</v>
      </c>
      <c r="C26" t="s">
        <v>5023</v>
      </c>
    </row>
    <row r="27" spans="1:3" x14ac:dyDescent="0.3">
      <c r="A27">
        <v>30</v>
      </c>
      <c r="B27" t="s">
        <v>5001</v>
      </c>
      <c r="C27" t="s">
        <v>5024</v>
      </c>
    </row>
    <row r="28" spans="1:3" x14ac:dyDescent="0.3">
      <c r="A28">
        <v>31</v>
      </c>
      <c r="B28" t="s">
        <v>4997</v>
      </c>
      <c r="C28" t="s">
        <v>5025</v>
      </c>
    </row>
    <row r="29" spans="1:3" x14ac:dyDescent="0.3">
      <c r="A29" s="5">
        <v>35</v>
      </c>
      <c r="B29" s="5" t="s">
        <v>4997</v>
      </c>
      <c r="C29" s="5" t="s">
        <v>5026</v>
      </c>
    </row>
    <row r="30" spans="1:3" x14ac:dyDescent="0.3">
      <c r="A30" s="5">
        <v>37</v>
      </c>
      <c r="B30" s="5" t="s">
        <v>4997</v>
      </c>
      <c r="C30" s="5" t="s">
        <v>5027</v>
      </c>
    </row>
    <row r="31" spans="1:3" x14ac:dyDescent="0.3">
      <c r="A31" s="5">
        <v>41</v>
      </c>
      <c r="B31" s="5" t="s">
        <v>4997</v>
      </c>
      <c r="C31" s="5" t="s">
        <v>5028</v>
      </c>
    </row>
    <row r="32" spans="1:3" x14ac:dyDescent="0.3">
      <c r="A32">
        <v>45</v>
      </c>
      <c r="B32" t="s">
        <v>4997</v>
      </c>
      <c r="C32" t="s">
        <v>5029</v>
      </c>
    </row>
    <row r="33" spans="1:3" x14ac:dyDescent="0.3">
      <c r="A33">
        <v>46</v>
      </c>
      <c r="B33" t="s">
        <v>5001</v>
      </c>
      <c r="C33" t="s">
        <v>5030</v>
      </c>
    </row>
    <row r="34" spans="1:3" x14ac:dyDescent="0.3">
      <c r="A34">
        <v>50</v>
      </c>
      <c r="B34" t="s">
        <v>5031</v>
      </c>
      <c r="C34" t="s">
        <v>5032</v>
      </c>
    </row>
    <row r="35" spans="1:3" x14ac:dyDescent="0.3">
      <c r="A35">
        <v>52</v>
      </c>
      <c r="B35" t="s">
        <v>5031</v>
      </c>
      <c r="C35" t="s">
        <v>5033</v>
      </c>
    </row>
    <row r="36" spans="1:3" x14ac:dyDescent="0.3">
      <c r="A36">
        <v>55</v>
      </c>
      <c r="B36" t="s">
        <v>5031</v>
      </c>
      <c r="C36" t="s">
        <v>5034</v>
      </c>
    </row>
    <row r="37" spans="1:3" x14ac:dyDescent="0.3">
      <c r="A37">
        <v>58</v>
      </c>
      <c r="B37" t="s">
        <v>5031</v>
      </c>
      <c r="C37" t="s">
        <v>5035</v>
      </c>
    </row>
    <row r="38" spans="1:3" x14ac:dyDescent="0.3">
      <c r="A38">
        <v>59</v>
      </c>
      <c r="B38" t="s">
        <v>5031</v>
      </c>
      <c r="C38" t="s">
        <v>5036</v>
      </c>
    </row>
    <row r="39" spans="1:3" x14ac:dyDescent="0.3">
      <c r="A39">
        <v>60</v>
      </c>
      <c r="B39" t="s">
        <v>5031</v>
      </c>
      <c r="C39" t="s">
        <v>5037</v>
      </c>
    </row>
    <row r="40" spans="1:3" x14ac:dyDescent="0.3">
      <c r="A40">
        <v>64</v>
      </c>
      <c r="B40" t="s">
        <v>5038</v>
      </c>
      <c r="C40" t="s">
        <v>5039</v>
      </c>
    </row>
    <row r="41" spans="1:3" x14ac:dyDescent="0.3">
      <c r="A41">
        <v>65</v>
      </c>
      <c r="B41" t="s">
        <v>5038</v>
      </c>
      <c r="C41" t="s">
        <v>5040</v>
      </c>
    </row>
    <row r="42" spans="1:3" x14ac:dyDescent="0.3">
      <c r="A42">
        <v>66</v>
      </c>
      <c r="B42" t="s">
        <v>5038</v>
      </c>
      <c r="C42" t="s">
        <v>5041</v>
      </c>
    </row>
    <row r="43" spans="1:3" x14ac:dyDescent="0.3">
      <c r="A43">
        <v>69</v>
      </c>
      <c r="B43" t="s">
        <v>5038</v>
      </c>
      <c r="C43" t="s">
        <v>5042</v>
      </c>
    </row>
    <row r="44" spans="1:3" x14ac:dyDescent="0.3">
      <c r="A44">
        <v>70</v>
      </c>
      <c r="B44" t="s">
        <v>5038</v>
      </c>
      <c r="C44" t="s">
        <v>5043</v>
      </c>
    </row>
    <row r="45" spans="1:3" x14ac:dyDescent="0.3">
      <c r="A45">
        <v>71</v>
      </c>
      <c r="B45" t="s">
        <v>5038</v>
      </c>
      <c r="C45" t="s">
        <v>5044</v>
      </c>
    </row>
    <row r="46" spans="1:3" x14ac:dyDescent="0.3">
      <c r="A46">
        <v>72</v>
      </c>
      <c r="B46" t="s">
        <v>5038</v>
      </c>
      <c r="C46" t="s">
        <v>5045</v>
      </c>
    </row>
    <row r="47" spans="1:3" x14ac:dyDescent="0.3">
      <c r="A47" s="5">
        <v>75</v>
      </c>
      <c r="B47" s="5" t="s">
        <v>5001</v>
      </c>
      <c r="C47" s="5" t="s">
        <v>5046</v>
      </c>
    </row>
    <row r="48" spans="1:3" x14ac:dyDescent="0.3">
      <c r="A48">
        <v>79</v>
      </c>
      <c r="B48" t="s">
        <v>5001</v>
      </c>
      <c r="C48" t="s">
        <v>5047</v>
      </c>
    </row>
    <row r="49" spans="1:3" x14ac:dyDescent="0.3">
      <c r="A49">
        <v>80</v>
      </c>
      <c r="B49" t="s">
        <v>5001</v>
      </c>
      <c r="C49" t="s">
        <v>5048</v>
      </c>
    </row>
    <row r="50" spans="1:3" x14ac:dyDescent="0.3">
      <c r="A50">
        <v>81</v>
      </c>
      <c r="B50" t="s">
        <v>5001</v>
      </c>
      <c r="C50" t="s">
        <v>5049</v>
      </c>
    </row>
    <row r="51" spans="1:3" x14ac:dyDescent="0.3">
      <c r="A51">
        <v>82</v>
      </c>
      <c r="B51" t="s">
        <v>5001</v>
      </c>
      <c r="C51" t="s">
        <v>5050</v>
      </c>
    </row>
    <row r="52" spans="1:3" x14ac:dyDescent="0.3">
      <c r="A52">
        <v>89</v>
      </c>
      <c r="B52" t="s">
        <v>5001</v>
      </c>
      <c r="C52" t="s">
        <v>5051</v>
      </c>
    </row>
    <row r="53" spans="1:3" x14ac:dyDescent="0.3">
      <c r="A53">
        <v>103</v>
      </c>
      <c r="B53" t="s">
        <v>5005</v>
      </c>
      <c r="C53" t="s">
        <v>5052</v>
      </c>
    </row>
    <row r="54" spans="1:3" x14ac:dyDescent="0.3">
      <c r="A54">
        <v>104</v>
      </c>
      <c r="B54" t="s">
        <v>5001</v>
      </c>
      <c r="C54" t="s">
        <v>5053</v>
      </c>
    </row>
    <row r="55" spans="1:3" x14ac:dyDescent="0.3">
      <c r="A55">
        <v>106</v>
      </c>
      <c r="B55" t="s">
        <v>5001</v>
      </c>
      <c r="C55" t="s">
        <v>5054</v>
      </c>
    </row>
    <row r="56" spans="1:3" x14ac:dyDescent="0.3">
      <c r="A56">
        <v>107</v>
      </c>
      <c r="B56" t="s">
        <v>5001</v>
      </c>
      <c r="C56" t="s">
        <v>5055</v>
      </c>
    </row>
    <row r="57" spans="1:3" x14ac:dyDescent="0.3">
      <c r="A57">
        <v>109</v>
      </c>
      <c r="B57" t="s">
        <v>5001</v>
      </c>
      <c r="C57" t="s">
        <v>5056</v>
      </c>
    </row>
    <row r="58" spans="1:3" x14ac:dyDescent="0.3">
      <c r="A58">
        <v>113</v>
      </c>
      <c r="B58" t="s">
        <v>5005</v>
      </c>
      <c r="C58" t="s">
        <v>5057</v>
      </c>
    </row>
    <row r="59" spans="1:3" x14ac:dyDescent="0.3">
      <c r="A59">
        <v>114</v>
      </c>
      <c r="B59" t="s">
        <v>5001</v>
      </c>
      <c r="C59" t="s">
        <v>5058</v>
      </c>
    </row>
    <row r="60" spans="1:3" x14ac:dyDescent="0.3">
      <c r="A60">
        <v>115</v>
      </c>
      <c r="B60" t="s">
        <v>5001</v>
      </c>
      <c r="C60" t="s">
        <v>5059</v>
      </c>
    </row>
    <row r="61" spans="1:3" x14ac:dyDescent="0.3">
      <c r="A61">
        <v>118</v>
      </c>
      <c r="B61" t="s">
        <v>5001</v>
      </c>
      <c r="C61" t="s">
        <v>5060</v>
      </c>
    </row>
    <row r="62" spans="1:3" x14ac:dyDescent="0.3">
      <c r="A62">
        <v>119</v>
      </c>
      <c r="B62" t="s">
        <v>5001</v>
      </c>
      <c r="C62" t="s">
        <v>5061</v>
      </c>
    </row>
    <row r="63" spans="1:3" x14ac:dyDescent="0.3">
      <c r="A63">
        <v>123</v>
      </c>
      <c r="B63" t="s">
        <v>5005</v>
      </c>
      <c r="C63" t="s">
        <v>5062</v>
      </c>
    </row>
    <row r="64" spans="1:3" x14ac:dyDescent="0.3">
      <c r="A64">
        <v>125</v>
      </c>
      <c r="B64" t="s">
        <v>5001</v>
      </c>
      <c r="C64" t="s">
        <v>5063</v>
      </c>
    </row>
    <row r="65" spans="1:3" x14ac:dyDescent="0.3">
      <c r="A65">
        <v>126</v>
      </c>
      <c r="B65" t="s">
        <v>5001</v>
      </c>
      <c r="C65" t="s">
        <v>5064</v>
      </c>
    </row>
    <row r="66" spans="1:3" x14ac:dyDescent="0.3">
      <c r="A66">
        <v>129</v>
      </c>
      <c r="B66" t="s">
        <v>5001</v>
      </c>
      <c r="C66" t="s">
        <v>5065</v>
      </c>
    </row>
    <row r="67" spans="1:3" x14ac:dyDescent="0.3">
      <c r="A67">
        <v>133</v>
      </c>
      <c r="B67" t="s">
        <v>5005</v>
      </c>
      <c r="C67" t="s">
        <v>5066</v>
      </c>
    </row>
    <row r="68" spans="1:3" x14ac:dyDescent="0.3">
      <c r="A68">
        <v>134</v>
      </c>
      <c r="B68" t="s">
        <v>5001</v>
      </c>
      <c r="C68" t="s">
        <v>5067</v>
      </c>
    </row>
    <row r="69" spans="1:3" x14ac:dyDescent="0.3">
      <c r="A69">
        <v>139</v>
      </c>
      <c r="B69" t="s">
        <v>5001</v>
      </c>
      <c r="C69" t="s">
        <v>5068</v>
      </c>
    </row>
    <row r="70" spans="1:3" x14ac:dyDescent="0.3">
      <c r="A70" s="5">
        <v>155</v>
      </c>
      <c r="B70" s="5" t="s">
        <v>5001</v>
      </c>
      <c r="C70" s="5" t="s">
        <v>5069</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Contact Information</vt:lpstr>
      <vt:lpstr>Sample Submission Form</vt:lpstr>
      <vt:lpstr>Weight information</vt:lpstr>
      <vt:lpstr>PrintForm</vt:lpstr>
      <vt:lpstr>Weight Sheet</vt:lpstr>
      <vt:lpstr>Analysis strategy</vt:lpstr>
      <vt:lpstr>Sample Submission Form Lists</vt:lpstr>
      <vt:lpstr>Media</vt:lpstr>
      <vt:lpstr>Countries-Locations</vt:lpstr>
      <vt:lpstr>Billing</vt:lpstr>
      <vt:lpstr>States-Provinces</vt:lpstr>
      <vt:lpstr>Temp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LIMS Sample Submission File</dc:title>
  <dc:creator>Tyler Coplen</dc:creator>
  <cp:lastModifiedBy>Sarah Bury</cp:lastModifiedBy>
  <cp:lastPrinted>2023-04-23T21:32:53Z</cp:lastPrinted>
  <dcterms:created xsi:type="dcterms:W3CDTF">1997-01-14T00:54:40Z</dcterms:created>
  <dcterms:modified xsi:type="dcterms:W3CDTF">2024-12-11T08:29:09Z</dcterms:modified>
</cp:coreProperties>
</file>