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_Excel\Coucals\survival\Coucal_survival_20200203\"/>
    </mc:Choice>
  </mc:AlternateContent>
  <xr:revisionPtr revIDLastSave="0" documentId="13_ncr:1_{E2D6EE00-7409-49A7-BB31-A69B839E2C90}" xr6:coauthVersionLast="36" xr6:coauthVersionMax="36" xr10:uidLastSave="{00000000-0000-0000-0000-000000000000}"/>
  <bookViews>
    <workbookView xWindow="0" yWindow="0" windowWidth="23040" windowHeight="9060" xr2:uid="{9B624F3D-C8DD-4B31-AF75-FCD85B2C1E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1" l="1"/>
  <c r="J41" i="1"/>
  <c r="I41" i="1"/>
  <c r="J27" i="1"/>
  <c r="I27" i="1"/>
  <c r="J40" i="1"/>
  <c r="I40" i="1"/>
  <c r="J39" i="1"/>
  <c r="I39" i="1"/>
  <c r="J38" i="1"/>
  <c r="I38" i="1"/>
  <c r="J37" i="1"/>
  <c r="I37" i="1"/>
  <c r="J36" i="1"/>
  <c r="I36" i="1"/>
  <c r="J35" i="1"/>
  <c r="J43" i="1" s="1"/>
  <c r="I35" i="1"/>
  <c r="J34" i="1"/>
  <c r="I34" i="1"/>
  <c r="J33" i="1"/>
  <c r="I33" i="1"/>
  <c r="J32" i="1"/>
  <c r="I32" i="1"/>
  <c r="I42" i="1" s="1"/>
  <c r="J26" i="1"/>
  <c r="I26" i="1"/>
  <c r="I43" i="1" l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9" i="1"/>
  <c r="J22" i="1" s="1"/>
  <c r="I9" i="1"/>
  <c r="J8" i="1"/>
  <c r="I8" i="1"/>
  <c r="J7" i="1"/>
  <c r="J23" i="1" s="1"/>
  <c r="I7" i="1"/>
  <c r="I23" i="1" s="1"/>
  <c r="J6" i="1"/>
  <c r="I6" i="1"/>
  <c r="J3" i="1"/>
  <c r="I3" i="1"/>
  <c r="I22" i="1" l="1"/>
</calcChain>
</file>

<file path=xl/sharedStrings.xml><?xml version="1.0" encoding="utf-8"?>
<sst xmlns="http://schemas.openxmlformats.org/spreadsheetml/2006/main" count="109" uniqueCount="19">
  <si>
    <t>year</t>
  </si>
  <si>
    <t>species</t>
  </si>
  <si>
    <t>males caught</t>
  </si>
  <si>
    <t>females caught</t>
  </si>
  <si>
    <t>males recaptured</t>
  </si>
  <si>
    <t>females recaptured</t>
  </si>
  <si>
    <t>prop males</t>
  </si>
  <si>
    <t>prop females</t>
  </si>
  <si>
    <t>BC</t>
  </si>
  <si>
    <t>NA</t>
  </si>
  <si>
    <t>males caught and alive at end of season</t>
  </si>
  <si>
    <t>females caught an alive at end of season</t>
  </si>
  <si>
    <t>mean</t>
  </si>
  <si>
    <t>stdev</t>
  </si>
  <si>
    <t>WBC</t>
  </si>
  <si>
    <t>N=10</t>
  </si>
  <si>
    <t>N=14</t>
  </si>
  <si>
    <t>not counted, as not many caught in previous year</t>
  </si>
  <si>
    <t>not counted as study site changed a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</si>
</sst>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4743-F816-41AA-AE88-10A83D0724EB}">
  <dimension ref="A1:K43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K27" sqref="K27"/>
    </sheetView>
  </sheetViews>
  <sheetFormatPr defaultRowHeight="14.4" x14ac:dyDescent="0.3"/>
  <cols>
    <col min="5" max="5" width="18.6640625" customWidth="1"/>
    <col min="6" max="6" width="20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v>2001</v>
      </c>
      <c r="B2" t="s">
        <v>8</v>
      </c>
      <c r="C2">
        <v>17</v>
      </c>
      <c r="D2">
        <v>10</v>
      </c>
      <c r="E2">
        <v>17</v>
      </c>
      <c r="F2">
        <v>9</v>
      </c>
      <c r="G2" t="s">
        <v>9</v>
      </c>
      <c r="H2" t="s">
        <v>9</v>
      </c>
      <c r="I2" t="s">
        <v>9</v>
      </c>
      <c r="J2" t="s">
        <v>9</v>
      </c>
    </row>
    <row r="3" spans="1:10" x14ac:dyDescent="0.3">
      <c r="A3">
        <v>2002</v>
      </c>
      <c r="B3" t="s">
        <v>8</v>
      </c>
      <c r="C3">
        <v>21</v>
      </c>
      <c r="D3">
        <v>17</v>
      </c>
      <c r="E3">
        <v>18</v>
      </c>
      <c r="F3">
        <v>11</v>
      </c>
      <c r="G3">
        <v>1</v>
      </c>
      <c r="H3">
        <v>0</v>
      </c>
      <c r="I3">
        <f>G3/E2</f>
        <v>5.8823529411764705E-2</v>
      </c>
      <c r="J3">
        <f>H3/F2</f>
        <v>0</v>
      </c>
    </row>
    <row r="4" spans="1:10" x14ac:dyDescent="0.3">
      <c r="A4">
        <v>2003</v>
      </c>
      <c r="B4" t="s">
        <v>8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</row>
    <row r="5" spans="1:10" x14ac:dyDescent="0.3">
      <c r="A5">
        <v>2004</v>
      </c>
      <c r="B5" t="s">
        <v>8</v>
      </c>
      <c r="C5">
        <v>5</v>
      </c>
      <c r="D5">
        <v>18</v>
      </c>
      <c r="E5">
        <v>5</v>
      </c>
      <c r="F5">
        <v>17</v>
      </c>
      <c r="G5">
        <v>0</v>
      </c>
      <c r="H5">
        <v>0</v>
      </c>
      <c r="I5" t="s">
        <v>9</v>
      </c>
      <c r="J5" t="s">
        <v>9</v>
      </c>
    </row>
    <row r="6" spans="1:10" x14ac:dyDescent="0.3">
      <c r="A6">
        <v>2005</v>
      </c>
      <c r="B6" t="s">
        <v>8</v>
      </c>
      <c r="C6">
        <v>16</v>
      </c>
      <c r="D6">
        <v>31</v>
      </c>
      <c r="E6">
        <v>15</v>
      </c>
      <c r="F6">
        <v>30</v>
      </c>
      <c r="G6">
        <v>0</v>
      </c>
      <c r="H6">
        <v>0</v>
      </c>
      <c r="I6">
        <f>G6/E5</f>
        <v>0</v>
      </c>
      <c r="J6">
        <f>H6/F5</f>
        <v>0</v>
      </c>
    </row>
    <row r="7" spans="1:10" x14ac:dyDescent="0.3">
      <c r="A7">
        <v>2006</v>
      </c>
      <c r="B7" t="s">
        <v>8</v>
      </c>
      <c r="C7">
        <v>12</v>
      </c>
      <c r="D7">
        <v>18</v>
      </c>
      <c r="E7">
        <v>12</v>
      </c>
      <c r="F7">
        <v>17</v>
      </c>
      <c r="G7">
        <v>0</v>
      </c>
      <c r="H7">
        <v>0</v>
      </c>
      <c r="I7">
        <f t="shared" ref="I7:I9" si="0">G7/E6</f>
        <v>0</v>
      </c>
      <c r="J7">
        <f t="shared" ref="J7:J9" si="1">H7/F6</f>
        <v>0</v>
      </c>
    </row>
    <row r="8" spans="1:10" x14ac:dyDescent="0.3">
      <c r="A8">
        <v>2007</v>
      </c>
      <c r="B8" t="s">
        <v>8</v>
      </c>
      <c r="C8">
        <v>2</v>
      </c>
      <c r="D8">
        <v>16</v>
      </c>
      <c r="E8">
        <v>2</v>
      </c>
      <c r="F8">
        <v>16</v>
      </c>
      <c r="G8">
        <v>0</v>
      </c>
      <c r="H8">
        <v>0</v>
      </c>
      <c r="I8">
        <f t="shared" si="0"/>
        <v>0</v>
      </c>
      <c r="J8">
        <f t="shared" si="1"/>
        <v>0</v>
      </c>
    </row>
    <row r="9" spans="1:10" x14ac:dyDescent="0.3">
      <c r="A9">
        <v>2008</v>
      </c>
      <c r="B9" t="s">
        <v>8</v>
      </c>
      <c r="C9">
        <v>10</v>
      </c>
      <c r="D9">
        <v>9</v>
      </c>
      <c r="E9">
        <v>10</v>
      </c>
      <c r="F9">
        <v>8</v>
      </c>
      <c r="G9">
        <v>0</v>
      </c>
      <c r="H9">
        <v>2</v>
      </c>
      <c r="I9">
        <f t="shared" si="0"/>
        <v>0</v>
      </c>
      <c r="J9">
        <f t="shared" si="1"/>
        <v>0.125</v>
      </c>
    </row>
    <row r="10" spans="1:10" x14ac:dyDescent="0.3">
      <c r="A10">
        <v>2009</v>
      </c>
      <c r="B10" t="s">
        <v>8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</row>
    <row r="11" spans="1:10" x14ac:dyDescent="0.3">
      <c r="A11">
        <v>2010</v>
      </c>
      <c r="B11" t="s">
        <v>8</v>
      </c>
      <c r="C11">
        <v>7</v>
      </c>
      <c r="D11">
        <v>8</v>
      </c>
      <c r="E11">
        <v>6</v>
      </c>
      <c r="F11">
        <v>8</v>
      </c>
      <c r="G11">
        <v>0</v>
      </c>
      <c r="H11">
        <v>0</v>
      </c>
      <c r="I11" t="s">
        <v>9</v>
      </c>
      <c r="J11" t="s">
        <v>9</v>
      </c>
    </row>
    <row r="12" spans="1:10" x14ac:dyDescent="0.3">
      <c r="A12">
        <v>2011</v>
      </c>
      <c r="B12" t="s">
        <v>8</v>
      </c>
      <c r="C12">
        <v>9</v>
      </c>
      <c r="D12">
        <v>9</v>
      </c>
      <c r="E12">
        <v>9</v>
      </c>
      <c r="F12">
        <v>9</v>
      </c>
      <c r="G12">
        <v>1</v>
      </c>
      <c r="H12">
        <v>0</v>
      </c>
      <c r="I12">
        <f t="shared" ref="I12:I20" si="2">G12/E11</f>
        <v>0.16666666666666666</v>
      </c>
      <c r="J12">
        <f t="shared" ref="J12:J20" si="3">H12/F11</f>
        <v>0</v>
      </c>
    </row>
    <row r="13" spans="1:10" x14ac:dyDescent="0.3">
      <c r="A13">
        <v>2012</v>
      </c>
      <c r="B13" t="s">
        <v>8</v>
      </c>
      <c r="C13">
        <v>7</v>
      </c>
      <c r="D13">
        <v>12</v>
      </c>
      <c r="E13">
        <v>6</v>
      </c>
      <c r="F13">
        <v>9</v>
      </c>
      <c r="G13">
        <v>0</v>
      </c>
      <c r="H13">
        <v>0</v>
      </c>
      <c r="I13">
        <f t="shared" si="2"/>
        <v>0</v>
      </c>
      <c r="J13">
        <f t="shared" si="3"/>
        <v>0</v>
      </c>
    </row>
    <row r="14" spans="1:10" x14ac:dyDescent="0.3">
      <c r="A14">
        <v>2013</v>
      </c>
      <c r="B14" t="s">
        <v>8</v>
      </c>
      <c r="C14">
        <v>7</v>
      </c>
      <c r="D14">
        <v>8</v>
      </c>
      <c r="E14">
        <v>6</v>
      </c>
      <c r="F14">
        <v>8</v>
      </c>
      <c r="G14">
        <v>0</v>
      </c>
      <c r="H14">
        <v>0</v>
      </c>
      <c r="I14">
        <f t="shared" si="2"/>
        <v>0</v>
      </c>
      <c r="J14">
        <f t="shared" si="3"/>
        <v>0</v>
      </c>
    </row>
    <row r="15" spans="1:10" x14ac:dyDescent="0.3">
      <c r="A15">
        <v>2014</v>
      </c>
      <c r="B15" t="s">
        <v>8</v>
      </c>
      <c r="C15">
        <v>17</v>
      </c>
      <c r="D15">
        <v>8</v>
      </c>
      <c r="E15">
        <v>14</v>
      </c>
      <c r="F15">
        <v>8</v>
      </c>
      <c r="G15">
        <v>0</v>
      </c>
      <c r="H15">
        <v>0</v>
      </c>
      <c r="I15">
        <f t="shared" si="2"/>
        <v>0</v>
      </c>
      <c r="J15">
        <f t="shared" si="3"/>
        <v>0</v>
      </c>
    </row>
    <row r="16" spans="1:10" x14ac:dyDescent="0.3">
      <c r="A16">
        <v>2015</v>
      </c>
      <c r="B16" t="s">
        <v>8</v>
      </c>
      <c r="C16">
        <v>13</v>
      </c>
      <c r="D16">
        <v>14</v>
      </c>
      <c r="E16">
        <v>11</v>
      </c>
      <c r="F16">
        <v>13</v>
      </c>
      <c r="G16">
        <v>0</v>
      </c>
      <c r="H16">
        <v>0</v>
      </c>
      <c r="I16">
        <f t="shared" si="2"/>
        <v>0</v>
      </c>
      <c r="J16">
        <f t="shared" si="3"/>
        <v>0</v>
      </c>
    </row>
    <row r="17" spans="1:11" x14ac:dyDescent="0.3">
      <c r="A17">
        <v>2016</v>
      </c>
      <c r="B17" t="s">
        <v>8</v>
      </c>
      <c r="C17">
        <v>8</v>
      </c>
      <c r="D17">
        <v>3</v>
      </c>
      <c r="E17">
        <v>8</v>
      </c>
      <c r="F17">
        <v>3</v>
      </c>
      <c r="G17">
        <v>1</v>
      </c>
      <c r="H17">
        <v>0</v>
      </c>
      <c r="I17">
        <f t="shared" si="2"/>
        <v>9.0909090909090912E-2</v>
      </c>
      <c r="J17">
        <f t="shared" si="3"/>
        <v>0</v>
      </c>
    </row>
    <row r="18" spans="1:11" x14ac:dyDescent="0.3">
      <c r="A18">
        <v>2017</v>
      </c>
      <c r="B18" t="s">
        <v>8</v>
      </c>
      <c r="C18">
        <v>5</v>
      </c>
      <c r="D18">
        <v>3</v>
      </c>
      <c r="E18">
        <v>5</v>
      </c>
      <c r="F18">
        <v>3</v>
      </c>
      <c r="G18">
        <v>1</v>
      </c>
      <c r="H18">
        <v>0</v>
      </c>
      <c r="I18">
        <f t="shared" si="2"/>
        <v>0.125</v>
      </c>
      <c r="J18">
        <f t="shared" si="3"/>
        <v>0</v>
      </c>
    </row>
    <row r="19" spans="1:11" x14ac:dyDescent="0.3">
      <c r="A19">
        <v>2018</v>
      </c>
      <c r="B19" t="s">
        <v>8</v>
      </c>
      <c r="C19">
        <v>5</v>
      </c>
      <c r="D19">
        <v>3</v>
      </c>
      <c r="E19">
        <v>5</v>
      </c>
      <c r="F19">
        <v>3</v>
      </c>
      <c r="G19">
        <v>0</v>
      </c>
      <c r="H19">
        <v>0</v>
      </c>
      <c r="I19">
        <f t="shared" si="2"/>
        <v>0</v>
      </c>
      <c r="J19">
        <f t="shared" si="3"/>
        <v>0</v>
      </c>
    </row>
    <row r="20" spans="1:11" x14ac:dyDescent="0.3">
      <c r="A20">
        <v>2019</v>
      </c>
      <c r="B20" t="s">
        <v>8</v>
      </c>
      <c r="I20">
        <f t="shared" si="2"/>
        <v>0</v>
      </c>
      <c r="J20">
        <f t="shared" si="3"/>
        <v>0</v>
      </c>
    </row>
    <row r="21" spans="1:11" x14ac:dyDescent="0.3">
      <c r="A21">
        <v>2020</v>
      </c>
      <c r="B21" t="s">
        <v>8</v>
      </c>
    </row>
    <row r="22" spans="1:11" x14ac:dyDescent="0.3">
      <c r="G22" t="s">
        <v>8</v>
      </c>
      <c r="H22" s="1" t="s">
        <v>12</v>
      </c>
      <c r="I22" s="1">
        <f>AVERAGE(I2:I20)</f>
        <v>3.1528520499108738E-2</v>
      </c>
      <c r="J22" s="1">
        <f>AVERAGE(J2:J20)</f>
        <v>8.9285714285714281E-3</v>
      </c>
      <c r="K22" t="s">
        <v>16</v>
      </c>
    </row>
    <row r="23" spans="1:11" x14ac:dyDescent="0.3">
      <c r="G23" t="s">
        <v>8</v>
      </c>
      <c r="H23" s="1" t="s">
        <v>13</v>
      </c>
      <c r="I23" s="1">
        <f>STDEV(I2:I20)</f>
        <v>5.6303287055343813E-2</v>
      </c>
      <c r="J23" s="1">
        <f>STDEV(J2:J20)</f>
        <v>3.340765523905305E-2</v>
      </c>
      <c r="K23" t="s">
        <v>16</v>
      </c>
    </row>
    <row r="24" spans="1:11" x14ac:dyDescent="0.3">
      <c r="H24" s="1"/>
      <c r="I24" s="1"/>
      <c r="J24" s="1"/>
    </row>
    <row r="25" spans="1:11" x14ac:dyDescent="0.3">
      <c r="A25">
        <v>2004</v>
      </c>
      <c r="B25" t="s">
        <v>14</v>
      </c>
      <c r="C25">
        <v>1</v>
      </c>
      <c r="D25">
        <v>2</v>
      </c>
      <c r="E25">
        <v>1</v>
      </c>
      <c r="F25">
        <v>2</v>
      </c>
      <c r="G25" t="s">
        <v>9</v>
      </c>
      <c r="H25" t="s">
        <v>9</v>
      </c>
      <c r="I25" t="s">
        <v>9</v>
      </c>
      <c r="J25" t="s">
        <v>9</v>
      </c>
    </row>
    <row r="26" spans="1:11" x14ac:dyDescent="0.3">
      <c r="A26">
        <v>2005</v>
      </c>
      <c r="B26" t="s">
        <v>14</v>
      </c>
      <c r="C26">
        <v>11</v>
      </c>
      <c r="D26">
        <v>5</v>
      </c>
      <c r="E26">
        <v>10</v>
      </c>
      <c r="F26">
        <v>5</v>
      </c>
      <c r="G26">
        <v>0</v>
      </c>
      <c r="H26">
        <v>0</v>
      </c>
      <c r="I26">
        <f t="shared" ref="I26:I40" si="4">G26/E25</f>
        <v>0</v>
      </c>
      <c r="J26">
        <f t="shared" ref="J26:J40" si="5">H26/F25</f>
        <v>0</v>
      </c>
      <c r="K26" t="s">
        <v>17</v>
      </c>
    </row>
    <row r="27" spans="1:11" x14ac:dyDescent="0.3">
      <c r="A27">
        <v>2006</v>
      </c>
      <c r="B27" t="s">
        <v>14</v>
      </c>
      <c r="C27">
        <v>6</v>
      </c>
      <c r="D27">
        <v>4</v>
      </c>
      <c r="E27">
        <v>6</v>
      </c>
      <c r="F27">
        <v>3</v>
      </c>
      <c r="G27">
        <v>0</v>
      </c>
      <c r="H27">
        <v>0</v>
      </c>
      <c r="I27">
        <f t="shared" ref="I27" si="6">G27/E26</f>
        <v>0</v>
      </c>
      <c r="J27">
        <f t="shared" ref="J27" si="7">H27/F26</f>
        <v>0</v>
      </c>
      <c r="K27" t="s">
        <v>18</v>
      </c>
    </row>
    <row r="28" spans="1:11" x14ac:dyDescent="0.3">
      <c r="A28">
        <v>2007</v>
      </c>
      <c r="B28" t="s">
        <v>14</v>
      </c>
      <c r="C28" t="s">
        <v>9</v>
      </c>
      <c r="D28" t="s">
        <v>9</v>
      </c>
      <c r="E28" t="s">
        <v>9</v>
      </c>
      <c r="F28" t="s">
        <v>9</v>
      </c>
      <c r="G28" t="s">
        <v>9</v>
      </c>
      <c r="H28" t="s">
        <v>9</v>
      </c>
      <c r="I28" t="s">
        <v>9</v>
      </c>
      <c r="J28" t="s">
        <v>9</v>
      </c>
    </row>
    <row r="29" spans="1:11" x14ac:dyDescent="0.3">
      <c r="A29">
        <v>2008</v>
      </c>
      <c r="B29" t="s">
        <v>14</v>
      </c>
      <c r="C29">
        <v>2</v>
      </c>
      <c r="D29">
        <v>0</v>
      </c>
      <c r="E29">
        <v>2</v>
      </c>
      <c r="F29">
        <v>0</v>
      </c>
      <c r="G29">
        <v>0</v>
      </c>
      <c r="H29">
        <v>0</v>
      </c>
      <c r="I29" t="s">
        <v>9</v>
      </c>
      <c r="J29" t="s">
        <v>9</v>
      </c>
    </row>
    <row r="30" spans="1:11" x14ac:dyDescent="0.3">
      <c r="A30">
        <v>2009</v>
      </c>
      <c r="B30" t="s">
        <v>14</v>
      </c>
      <c r="C30" t="s">
        <v>9</v>
      </c>
      <c r="D30" t="s">
        <v>9</v>
      </c>
      <c r="E30" t="s">
        <v>9</v>
      </c>
      <c r="F30" t="s">
        <v>9</v>
      </c>
      <c r="G30" t="s">
        <v>9</v>
      </c>
      <c r="H30" t="s">
        <v>9</v>
      </c>
      <c r="I30" t="s">
        <v>9</v>
      </c>
      <c r="J30" t="s">
        <v>9</v>
      </c>
    </row>
    <row r="31" spans="1:11" x14ac:dyDescent="0.3">
      <c r="A31">
        <v>2010</v>
      </c>
      <c r="B31" t="s">
        <v>14</v>
      </c>
      <c r="C31">
        <v>6</v>
      </c>
      <c r="D31">
        <v>4</v>
      </c>
      <c r="E31">
        <v>6</v>
      </c>
      <c r="F31">
        <v>4</v>
      </c>
      <c r="G31">
        <v>0</v>
      </c>
      <c r="H31">
        <v>0</v>
      </c>
      <c r="I31" t="s">
        <v>9</v>
      </c>
      <c r="J31" t="s">
        <v>9</v>
      </c>
    </row>
    <row r="32" spans="1:11" x14ac:dyDescent="0.3">
      <c r="A32">
        <v>2011</v>
      </c>
      <c r="B32" t="s">
        <v>14</v>
      </c>
      <c r="C32">
        <v>9</v>
      </c>
      <c r="D32">
        <v>5</v>
      </c>
      <c r="E32">
        <v>8</v>
      </c>
      <c r="F32">
        <v>4</v>
      </c>
      <c r="G32">
        <v>2</v>
      </c>
      <c r="H32">
        <v>1</v>
      </c>
      <c r="I32">
        <f t="shared" si="4"/>
        <v>0.33333333333333331</v>
      </c>
      <c r="J32">
        <f t="shared" si="5"/>
        <v>0.25</v>
      </c>
    </row>
    <row r="33" spans="1:11" x14ac:dyDescent="0.3">
      <c r="A33">
        <v>2012</v>
      </c>
      <c r="B33" t="s">
        <v>14</v>
      </c>
      <c r="C33">
        <v>10</v>
      </c>
      <c r="D33">
        <v>5</v>
      </c>
      <c r="E33">
        <v>8</v>
      </c>
      <c r="F33">
        <v>4</v>
      </c>
      <c r="G33">
        <v>4</v>
      </c>
      <c r="H33">
        <v>0</v>
      </c>
      <c r="I33">
        <f t="shared" si="4"/>
        <v>0.5</v>
      </c>
      <c r="J33">
        <f t="shared" si="5"/>
        <v>0</v>
      </c>
    </row>
    <row r="34" spans="1:11" x14ac:dyDescent="0.3">
      <c r="A34">
        <v>2013</v>
      </c>
      <c r="B34" t="s">
        <v>14</v>
      </c>
      <c r="C34">
        <v>12</v>
      </c>
      <c r="D34">
        <v>8</v>
      </c>
      <c r="E34">
        <v>11</v>
      </c>
      <c r="F34">
        <v>7</v>
      </c>
      <c r="G34">
        <v>6</v>
      </c>
      <c r="H34">
        <v>1</v>
      </c>
      <c r="I34">
        <f t="shared" si="4"/>
        <v>0.75</v>
      </c>
      <c r="J34">
        <f t="shared" si="5"/>
        <v>0.25</v>
      </c>
    </row>
    <row r="35" spans="1:11" x14ac:dyDescent="0.3">
      <c r="A35">
        <v>2014</v>
      </c>
      <c r="B35" t="s">
        <v>14</v>
      </c>
      <c r="C35">
        <v>8</v>
      </c>
      <c r="D35">
        <v>3</v>
      </c>
      <c r="E35">
        <v>6</v>
      </c>
      <c r="F35">
        <v>3</v>
      </c>
      <c r="G35">
        <v>4</v>
      </c>
      <c r="H35">
        <v>2</v>
      </c>
      <c r="I35">
        <f t="shared" si="4"/>
        <v>0.36363636363636365</v>
      </c>
      <c r="J35">
        <f t="shared" si="5"/>
        <v>0.2857142857142857</v>
      </c>
    </row>
    <row r="36" spans="1:11" x14ac:dyDescent="0.3">
      <c r="A36">
        <v>2015</v>
      </c>
      <c r="B36" t="s">
        <v>14</v>
      </c>
      <c r="C36">
        <v>13</v>
      </c>
      <c r="D36">
        <v>6</v>
      </c>
      <c r="E36">
        <v>12</v>
      </c>
      <c r="F36">
        <v>6</v>
      </c>
      <c r="G36">
        <v>2</v>
      </c>
      <c r="H36">
        <v>4</v>
      </c>
      <c r="I36">
        <f t="shared" si="4"/>
        <v>0.33333333333333331</v>
      </c>
      <c r="J36" s="2">
        <f t="shared" si="5"/>
        <v>1.3333333333333333</v>
      </c>
    </row>
    <row r="37" spans="1:11" x14ac:dyDescent="0.3">
      <c r="A37">
        <v>2016</v>
      </c>
      <c r="B37" t="s">
        <v>14</v>
      </c>
      <c r="C37">
        <v>19</v>
      </c>
      <c r="D37">
        <v>14</v>
      </c>
      <c r="E37">
        <v>16</v>
      </c>
      <c r="F37">
        <v>13</v>
      </c>
      <c r="G37">
        <v>5</v>
      </c>
      <c r="H37">
        <v>3</v>
      </c>
      <c r="I37">
        <f t="shared" si="4"/>
        <v>0.41666666666666669</v>
      </c>
      <c r="J37">
        <f t="shared" si="5"/>
        <v>0.5</v>
      </c>
    </row>
    <row r="38" spans="1:11" x14ac:dyDescent="0.3">
      <c r="A38">
        <v>2017</v>
      </c>
      <c r="B38" t="s">
        <v>14</v>
      </c>
      <c r="C38">
        <v>21</v>
      </c>
      <c r="D38">
        <v>11</v>
      </c>
      <c r="E38">
        <v>18</v>
      </c>
      <c r="F38">
        <v>10</v>
      </c>
      <c r="G38">
        <v>12</v>
      </c>
      <c r="H38">
        <v>7</v>
      </c>
      <c r="I38">
        <f t="shared" si="4"/>
        <v>0.75</v>
      </c>
      <c r="J38">
        <f t="shared" si="5"/>
        <v>0.53846153846153844</v>
      </c>
    </row>
    <row r="39" spans="1:11" x14ac:dyDescent="0.3">
      <c r="A39">
        <v>2018</v>
      </c>
      <c r="B39" t="s">
        <v>14</v>
      </c>
      <c r="C39">
        <v>12</v>
      </c>
      <c r="D39">
        <v>8</v>
      </c>
      <c r="E39">
        <v>12</v>
      </c>
      <c r="F39">
        <v>7</v>
      </c>
      <c r="G39">
        <v>6</v>
      </c>
      <c r="H39">
        <v>3</v>
      </c>
      <c r="I39">
        <f t="shared" si="4"/>
        <v>0.33333333333333331</v>
      </c>
      <c r="J39">
        <f t="shared" si="5"/>
        <v>0.3</v>
      </c>
    </row>
    <row r="40" spans="1:11" x14ac:dyDescent="0.3">
      <c r="A40">
        <v>2019</v>
      </c>
      <c r="B40" t="s">
        <v>14</v>
      </c>
      <c r="C40">
        <v>16</v>
      </c>
      <c r="D40">
        <v>11</v>
      </c>
      <c r="E40">
        <v>15</v>
      </c>
      <c r="F40">
        <v>11</v>
      </c>
      <c r="G40">
        <v>3</v>
      </c>
      <c r="H40">
        <v>1</v>
      </c>
      <c r="I40">
        <f t="shared" si="4"/>
        <v>0.25</v>
      </c>
      <c r="J40">
        <f t="shared" si="5"/>
        <v>0.14285714285714285</v>
      </c>
    </row>
    <row r="41" spans="1:11" x14ac:dyDescent="0.3">
      <c r="A41">
        <v>2020</v>
      </c>
      <c r="B41" t="s">
        <v>14</v>
      </c>
      <c r="G41">
        <v>3</v>
      </c>
      <c r="H41">
        <v>2</v>
      </c>
      <c r="I41">
        <f t="shared" ref="I41" si="8">G41/E40</f>
        <v>0.2</v>
      </c>
      <c r="J41">
        <f t="shared" ref="J41" si="9">H41/F40</f>
        <v>0.18181818181818182</v>
      </c>
    </row>
    <row r="42" spans="1:11" x14ac:dyDescent="0.3">
      <c r="G42" t="s">
        <v>14</v>
      </c>
      <c r="H42" s="1" t="s">
        <v>12</v>
      </c>
      <c r="I42" s="1">
        <f>AVERAGE(I32:I41)</f>
        <v>0.42303030303030303</v>
      </c>
      <c r="J42" s="1">
        <f>AVERAGE(J32:J41)</f>
        <v>0.37821844821844819</v>
      </c>
      <c r="K42" t="s">
        <v>15</v>
      </c>
    </row>
    <row r="43" spans="1:11" x14ac:dyDescent="0.3">
      <c r="G43" t="s">
        <v>14</v>
      </c>
      <c r="H43" s="1" t="s">
        <v>13</v>
      </c>
      <c r="I43" s="1">
        <f>STDEV(I32:I41)</f>
        <v>0.19065077922853316</v>
      </c>
      <c r="J43" s="1">
        <f>STDEV(J32:J41)</f>
        <v>0.37078375369218985</v>
      </c>
      <c r="K43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Goymann</dc:creator>
  <cp:lastModifiedBy>Wolfgang Goymann</cp:lastModifiedBy>
  <dcterms:created xsi:type="dcterms:W3CDTF">2020-08-27T07:24:37Z</dcterms:created>
  <dcterms:modified xsi:type="dcterms:W3CDTF">2020-08-30T09:34:59Z</dcterms:modified>
</cp:coreProperties>
</file>